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160" windowHeight="6405" tabRatio="601"/>
  </bookViews>
  <sheets>
    <sheet name="2024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1989" i="2" l="1"/>
  <c r="G2346" i="2" l="1"/>
  <c r="G2347" i="2"/>
  <c r="G2345" i="2"/>
  <c r="G490" i="2" l="1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489" i="2"/>
  <c r="G4810" i="2" l="1"/>
  <c r="G4809" i="2"/>
  <c r="G4808" i="2"/>
  <c r="G4807" i="2"/>
  <c r="G4806" i="2"/>
  <c r="G4805" i="2"/>
  <c r="G4804" i="2"/>
  <c r="G4803" i="2"/>
  <c r="G4802" i="2"/>
  <c r="G4801" i="2"/>
  <c r="G4800" i="2"/>
  <c r="G4799" i="2"/>
  <c r="G4798" i="2"/>
  <c r="G4797" i="2"/>
  <c r="G4796" i="2"/>
  <c r="G4795" i="2" l="1"/>
  <c r="G452" i="2" l="1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51" i="2"/>
  <c r="G2896" i="2"/>
  <c r="G2895" i="2"/>
  <c r="G5473" i="2" l="1"/>
  <c r="G5494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12" i="2"/>
  <c r="G411" i="2"/>
  <c r="G5526" i="2"/>
  <c r="G5525" i="2"/>
  <c r="G378" i="2" l="1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377" i="2"/>
  <c r="G3778" i="2" l="1"/>
  <c r="G3779" i="2"/>
  <c r="G3780" i="2"/>
  <c r="G3777" i="2"/>
  <c r="G5211" i="2"/>
  <c r="G5212" i="2"/>
  <c r="G5213" i="2"/>
  <c r="G5214" i="2"/>
  <c r="G521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20" i="2"/>
  <c r="G2035" i="2"/>
  <c r="G2036" i="2"/>
  <c r="G2037" i="2"/>
  <c r="G2034" i="2"/>
  <c r="G549" i="2" l="1"/>
  <c r="G5156" i="2" l="1"/>
  <c r="G3277" i="2"/>
  <c r="G2426" i="2" l="1"/>
  <c r="G2181" i="2" l="1"/>
  <c r="G2182" i="2"/>
  <c r="G2183" i="2"/>
  <c r="G2180" i="2"/>
  <c r="G3876" i="2"/>
  <c r="G3445" i="2" l="1"/>
  <c r="G3446" i="2"/>
  <c r="G3447" i="2"/>
  <c r="G3448" i="2"/>
  <c r="G3449" i="2"/>
  <c r="G3450" i="2"/>
  <c r="G3451" i="2"/>
  <c r="G3452" i="2"/>
  <c r="G3453" i="2"/>
  <c r="G3454" i="2"/>
  <c r="G3455" i="2"/>
  <c r="G3456" i="2"/>
  <c r="G3457" i="2"/>
  <c r="G3458" i="2"/>
  <c r="G3459" i="2"/>
  <c r="G3460" i="2"/>
  <c r="G3461" i="2"/>
  <c r="G3462" i="2"/>
  <c r="G3463" i="2"/>
  <c r="G3464" i="2"/>
  <c r="G3465" i="2"/>
  <c r="G3466" i="2"/>
  <c r="G3467" i="2"/>
  <c r="G3468" i="2"/>
  <c r="G3469" i="2"/>
  <c r="G3470" i="2"/>
  <c r="G3471" i="2"/>
  <c r="G3472" i="2"/>
  <c r="G3473" i="2"/>
  <c r="G3474" i="2"/>
  <c r="G3475" i="2"/>
  <c r="G3476" i="2"/>
  <c r="G3477" i="2"/>
  <c r="G3478" i="2"/>
  <c r="G3479" i="2"/>
  <c r="G3480" i="2"/>
  <c r="G3481" i="2"/>
  <c r="G3482" i="2"/>
  <c r="G3483" i="2"/>
  <c r="G3484" i="2"/>
  <c r="G3485" i="2"/>
  <c r="G3486" i="2"/>
  <c r="G3487" i="2"/>
  <c r="G3488" i="2"/>
  <c r="G3489" i="2"/>
  <c r="G3490" i="2"/>
  <c r="G3491" i="2"/>
  <c r="G3492" i="2"/>
  <c r="G3493" i="2"/>
  <c r="G3494" i="2"/>
  <c r="G3495" i="2"/>
  <c r="G3496" i="2"/>
  <c r="G3497" i="2"/>
  <c r="G3444" i="2"/>
  <c r="G5157" i="2"/>
  <c r="G5215" i="2" l="1"/>
  <c r="G5158" i="2"/>
  <c r="G5159" i="2"/>
  <c r="G2483" i="2"/>
  <c r="G4827" i="2"/>
  <c r="G4826" i="2"/>
  <c r="G13" i="2" l="1"/>
  <c r="G2484" i="2" l="1"/>
  <c r="G5216" i="2" l="1"/>
  <c r="G15" i="2"/>
  <c r="G16" i="2"/>
  <c r="G17" i="2"/>
  <c r="G18" i="2"/>
  <c r="G19" i="2"/>
  <c r="G20" i="2"/>
  <c r="G14" i="2"/>
  <c r="G5418" i="2" l="1"/>
  <c r="G21" i="2"/>
  <c r="G22" i="2"/>
  <c r="G2239" i="2"/>
  <c r="G3163" i="2"/>
  <c r="G3498" i="2"/>
  <c r="G2785" i="2"/>
  <c r="G4303" i="2"/>
  <c r="G1889" i="2"/>
  <c r="G1499" i="2" l="1"/>
  <c r="G23" i="2"/>
  <c r="G3500" i="2"/>
  <c r="G3501" i="2"/>
  <c r="G3502" i="2"/>
  <c r="G3503" i="2"/>
  <c r="G3504" i="2"/>
  <c r="G3505" i="2"/>
  <c r="G3506" i="2"/>
  <c r="G3507" i="2"/>
  <c r="G3508" i="2"/>
  <c r="G3509" i="2"/>
  <c r="G3510" i="2"/>
  <c r="G3511" i="2"/>
  <c r="G3512" i="2"/>
  <c r="G3499" i="2"/>
  <c r="G2486" i="2" l="1"/>
  <c r="G2485" i="2"/>
  <c r="G3514" i="2" l="1"/>
  <c r="G3515" i="2"/>
  <c r="G3516" i="2"/>
  <c r="G3517" i="2"/>
  <c r="G3518" i="2"/>
  <c r="G3519" i="2"/>
  <c r="G3520" i="2"/>
  <c r="G3521" i="2"/>
  <c r="G3522" i="2"/>
  <c r="G3523" i="2"/>
  <c r="G3524" i="2"/>
  <c r="G3525" i="2"/>
  <c r="G3526" i="2"/>
  <c r="G3527" i="2"/>
  <c r="G3528" i="2"/>
  <c r="G3529" i="2"/>
  <c r="G3530" i="2"/>
  <c r="G3531" i="2"/>
  <c r="G3532" i="2"/>
  <c r="G3533" i="2"/>
  <c r="G3534" i="2"/>
  <c r="G3535" i="2"/>
  <c r="G3536" i="2"/>
  <c r="G3537" i="2"/>
  <c r="G3538" i="2"/>
  <c r="G3539" i="2"/>
  <c r="G3540" i="2"/>
  <c r="G3541" i="2"/>
  <c r="G3542" i="2"/>
  <c r="G3543" i="2"/>
  <c r="G3544" i="2"/>
  <c r="G3545" i="2"/>
  <c r="G3546" i="2"/>
  <c r="G3547" i="2"/>
  <c r="G3548" i="2"/>
  <c r="G3549" i="2"/>
  <c r="G3550" i="2"/>
  <c r="G3551" i="2"/>
  <c r="G3552" i="2"/>
  <c r="G3553" i="2"/>
  <c r="G3554" i="2"/>
  <c r="G3555" i="2"/>
  <c r="G3556" i="2"/>
  <c r="G3557" i="2"/>
  <c r="G3558" i="2"/>
  <c r="G3559" i="2"/>
  <c r="G3560" i="2"/>
  <c r="G3561" i="2"/>
  <c r="G3562" i="2"/>
  <c r="G3563" i="2"/>
  <c r="G3564" i="2"/>
  <c r="G3565" i="2"/>
  <c r="G3566" i="2"/>
  <c r="G3567" i="2"/>
  <c r="G3568" i="2"/>
  <c r="G3569" i="2"/>
  <c r="G3570" i="2"/>
  <c r="G3571" i="2"/>
  <c r="G3572" i="2"/>
  <c r="G3573" i="2"/>
  <c r="G3574" i="2"/>
  <c r="G3575" i="2"/>
  <c r="G3576" i="2"/>
  <c r="G3577" i="2"/>
  <c r="G3578" i="2"/>
  <c r="G3513" i="2"/>
  <c r="G5218" i="2" l="1"/>
  <c r="G5217" i="2"/>
  <c r="G853" i="2"/>
  <c r="G29" i="2"/>
  <c r="G30" i="2"/>
  <c r="G31" i="2"/>
  <c r="G32" i="2"/>
  <c r="G28" i="2"/>
  <c r="G34" i="2" l="1"/>
  <c r="G1097" i="2"/>
  <c r="G1096" i="2"/>
  <c r="G2488" i="2"/>
  <c r="G2487" i="2"/>
  <c r="G2758" i="2"/>
  <c r="G2757" i="2"/>
  <c r="G4452" i="2" l="1"/>
  <c r="G36" i="2" l="1"/>
  <c r="G37" i="2"/>
  <c r="G35" i="2"/>
  <c r="G754" i="2" l="1"/>
  <c r="G753" i="2"/>
  <c r="G1084" i="2"/>
  <c r="G1085" i="2"/>
  <c r="G294" i="2" l="1"/>
  <c r="G295" i="2"/>
  <c r="G296" i="2"/>
  <c r="G293" i="2"/>
  <c r="G4433" i="2" l="1"/>
  <c r="G4434" i="2"/>
  <c r="G4435" i="2"/>
  <c r="G4436" i="2"/>
  <c r="G4437" i="2"/>
  <c r="G4432" i="2"/>
  <c r="G4439" i="2"/>
  <c r="G4440" i="2"/>
  <c r="G4438" i="2"/>
  <c r="G4682" i="2"/>
  <c r="G4681" i="2"/>
  <c r="G1380" i="2"/>
  <c r="G2759" i="2" l="1"/>
  <c r="G2760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499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24" i="2"/>
  <c r="G1132" i="2" l="1"/>
  <c r="G2228" i="2"/>
  <c r="G1424" i="2" l="1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23" i="2"/>
  <c r="G67" i="2" l="1"/>
  <c r="G68" i="2"/>
  <c r="G66" i="2"/>
  <c r="G2786" i="2"/>
  <c r="G4196" i="2"/>
  <c r="G5524" i="2" l="1"/>
  <c r="G5502" i="2"/>
  <c r="G3804" i="2"/>
  <c r="G3805" i="2"/>
  <c r="G3803" i="2"/>
  <c r="G3580" i="2"/>
  <c r="G3581" i="2"/>
  <c r="G3582" i="2"/>
  <c r="G3583" i="2"/>
  <c r="G3584" i="2"/>
  <c r="G3585" i="2"/>
  <c r="G3586" i="2"/>
  <c r="G3587" i="2"/>
  <c r="G3588" i="2"/>
  <c r="G3589" i="2"/>
  <c r="G3590" i="2"/>
  <c r="G3591" i="2"/>
  <c r="G3592" i="2"/>
  <c r="G3593" i="2"/>
  <c r="G3594" i="2"/>
  <c r="G3595" i="2"/>
  <c r="G3596" i="2"/>
  <c r="G3597" i="2"/>
  <c r="G3598" i="2"/>
  <c r="G3599" i="2"/>
  <c r="G3600" i="2"/>
  <c r="G3601" i="2"/>
  <c r="G3602" i="2"/>
  <c r="G3603" i="2"/>
  <c r="G3604" i="2"/>
  <c r="G3579" i="2"/>
  <c r="G3606" i="2"/>
  <c r="G3607" i="2"/>
  <c r="G3608" i="2"/>
  <c r="G3609" i="2"/>
  <c r="G3610" i="2"/>
  <c r="G3611" i="2"/>
  <c r="G3612" i="2"/>
  <c r="G3605" i="2"/>
  <c r="G750" i="2" l="1"/>
  <c r="G752" i="2"/>
  <c r="G146" i="2"/>
  <c r="G751" i="2"/>
  <c r="G4699" i="2"/>
  <c r="G4700" i="2"/>
  <c r="G4698" i="2"/>
  <c r="G2768" i="2"/>
  <c r="G3781" i="2"/>
  <c r="G3375" i="2"/>
  <c r="G3374" i="2"/>
  <c r="G39" i="2" l="1"/>
  <c r="G40" i="2"/>
  <c r="G41" i="2"/>
  <c r="G42" i="2"/>
  <c r="G43" i="2"/>
  <c r="G44" i="2"/>
  <c r="G38" i="2"/>
  <c r="G2165" i="2"/>
  <c r="G3067" i="2"/>
  <c r="G3069" i="2"/>
  <c r="G3070" i="2"/>
  <c r="G3068" i="2"/>
  <c r="G1987" i="2"/>
  <c r="G1986" i="2"/>
  <c r="G2167" i="2"/>
  <c r="G2166" i="2"/>
  <c r="G2168" i="2"/>
  <c r="G4753" i="2"/>
  <c r="G4754" i="2"/>
  <c r="G4755" i="2"/>
  <c r="G4756" i="2"/>
  <c r="G4757" i="2"/>
  <c r="G4758" i="2"/>
  <c r="G4759" i="2"/>
  <c r="G4752" i="2"/>
  <c r="G4533" i="2"/>
  <c r="G4534" i="2"/>
  <c r="G4535" i="2"/>
  <c r="G4536" i="2"/>
  <c r="G4537" i="2"/>
  <c r="G4538" i="2"/>
  <c r="G4539" i="2"/>
  <c r="G4540" i="2"/>
  <c r="G4541" i="2"/>
  <c r="G4542" i="2"/>
  <c r="G4543" i="2"/>
  <c r="G4544" i="2"/>
  <c r="G4545" i="2"/>
  <c r="G4546" i="2"/>
  <c r="G4547" i="2"/>
  <c r="G4548" i="2"/>
  <c r="G4549" i="2"/>
  <c r="G4550" i="2"/>
  <c r="G4551" i="2"/>
  <c r="G4532" i="2"/>
  <c r="G762" i="2"/>
  <c r="G760" i="2"/>
  <c r="G1891" i="2"/>
  <c r="G1892" i="2"/>
  <c r="G1893" i="2"/>
  <c r="G1894" i="2"/>
  <c r="G1895" i="2"/>
  <c r="G1896" i="2"/>
  <c r="G1897" i="2"/>
  <c r="G1898" i="2"/>
  <c r="G1890" i="2"/>
  <c r="G3690" i="2"/>
  <c r="G3689" i="2"/>
  <c r="G3692" i="2"/>
  <c r="G3693" i="2"/>
  <c r="G3694" i="2"/>
  <c r="G3695" i="2"/>
  <c r="G3696" i="2"/>
  <c r="G3697" i="2"/>
  <c r="G3691" i="2"/>
  <c r="G3699" i="2"/>
  <c r="G3700" i="2"/>
  <c r="G3701" i="2"/>
  <c r="G3702" i="2"/>
  <c r="G3698" i="2"/>
  <c r="G3723" i="2"/>
  <c r="G3722" i="2"/>
  <c r="G728" i="2" l="1"/>
  <c r="G727" i="2"/>
  <c r="G1900" i="2"/>
  <c r="G1901" i="2"/>
  <c r="G1902" i="2"/>
  <c r="G1903" i="2"/>
  <c r="G1904" i="2"/>
  <c r="G1905" i="2"/>
  <c r="G1906" i="2"/>
  <c r="G1907" i="2"/>
  <c r="G1908" i="2"/>
  <c r="G1899" i="2"/>
  <c r="G5220" i="2"/>
  <c r="G5221" i="2"/>
  <c r="G5222" i="2"/>
  <c r="G5223" i="2"/>
  <c r="G5224" i="2"/>
  <c r="G5225" i="2"/>
  <c r="G5226" i="2"/>
  <c r="G5227" i="2"/>
  <c r="G5228" i="2"/>
  <c r="G5229" i="2"/>
  <c r="G5230" i="2"/>
  <c r="G5231" i="2"/>
  <c r="G5232" i="2"/>
  <c r="G5233" i="2"/>
  <c r="G5234" i="2"/>
  <c r="G5235" i="2"/>
  <c r="G5236" i="2"/>
  <c r="G5237" i="2"/>
  <c r="G5238" i="2"/>
  <c r="G5239" i="2"/>
  <c r="G5240" i="2"/>
  <c r="G5241" i="2"/>
  <c r="G5242" i="2"/>
  <c r="G5243" i="2"/>
  <c r="G5244" i="2"/>
  <c r="G5245" i="2"/>
  <c r="G5246" i="2"/>
  <c r="G5247" i="2"/>
  <c r="G5248" i="2"/>
  <c r="G5249" i="2"/>
  <c r="G5250" i="2"/>
  <c r="G5251" i="2"/>
  <c r="G5252" i="2"/>
  <c r="G5253" i="2"/>
  <c r="G5219" i="2"/>
  <c r="G4454" i="2"/>
  <c r="G4456" i="2"/>
  <c r="G4361" i="2"/>
  <c r="G4362" i="2"/>
  <c r="G4360" i="2"/>
  <c r="G4305" i="2"/>
  <c r="G4306" i="2"/>
  <c r="G4307" i="2"/>
  <c r="G4308" i="2"/>
  <c r="G4309" i="2"/>
  <c r="G4310" i="2"/>
  <c r="G4311" i="2"/>
  <c r="G4312" i="2"/>
  <c r="G4313" i="2"/>
  <c r="G4314" i="2"/>
  <c r="G4315" i="2"/>
  <c r="G4316" i="2"/>
  <c r="G4317" i="2"/>
  <c r="G4318" i="2"/>
  <c r="G4319" i="2"/>
  <c r="G4320" i="2"/>
  <c r="G4321" i="2"/>
  <c r="G4322" i="2"/>
  <c r="G4323" i="2"/>
  <c r="G4324" i="2"/>
  <c r="G4325" i="2"/>
  <c r="G4326" i="2"/>
  <c r="G4327" i="2"/>
  <c r="G4328" i="2"/>
  <c r="G4329" i="2"/>
  <c r="G4330" i="2"/>
  <c r="G4331" i="2"/>
  <c r="G4304" i="2"/>
  <c r="G4333" i="2"/>
  <c r="G4334" i="2"/>
  <c r="G4335" i="2"/>
  <c r="G4336" i="2"/>
  <c r="G4337" i="2"/>
  <c r="G4338" i="2"/>
  <c r="G4339" i="2"/>
  <c r="G4340" i="2"/>
  <c r="G4341" i="2"/>
  <c r="G4342" i="2"/>
  <c r="G4343" i="2"/>
  <c r="G4344" i="2"/>
  <c r="G4345" i="2"/>
  <c r="G4346" i="2"/>
  <c r="G4347" i="2"/>
  <c r="G4348" i="2"/>
  <c r="G4349" i="2"/>
  <c r="G4350" i="2"/>
  <c r="G4351" i="2"/>
  <c r="G4352" i="2"/>
  <c r="G4353" i="2"/>
  <c r="G4332" i="2"/>
  <c r="G4354" i="2"/>
  <c r="G2063" i="2"/>
  <c r="G3093" i="2"/>
  <c r="G3092" i="2"/>
  <c r="G3094" i="2"/>
  <c r="G3091" i="2"/>
  <c r="G142" i="2" l="1"/>
  <c r="G1981" i="2"/>
  <c r="G1324" i="2" l="1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23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37" i="2"/>
  <c r="G2240" i="2"/>
  <c r="G2242" i="2"/>
  <c r="G2243" i="2"/>
  <c r="G2244" i="2"/>
  <c r="G2245" i="2"/>
  <c r="G2246" i="2"/>
  <c r="G2247" i="2"/>
  <c r="G2248" i="2"/>
  <c r="G2249" i="2"/>
  <c r="G2250" i="2"/>
  <c r="G2251" i="2"/>
  <c r="G2252" i="2"/>
  <c r="G2241" i="2"/>
  <c r="G4906" i="2"/>
  <c r="G4907" i="2"/>
  <c r="G4908" i="2"/>
  <c r="G4909" i="2"/>
  <c r="G4910" i="2"/>
  <c r="G4911" i="2"/>
  <c r="G4912" i="2"/>
  <c r="G4913" i="2"/>
  <c r="G4914" i="2"/>
  <c r="G4915" i="2"/>
  <c r="G4916" i="2"/>
  <c r="G4917" i="2"/>
  <c r="G4918" i="2"/>
  <c r="G4919" i="2"/>
  <c r="G4920" i="2"/>
  <c r="G4921" i="2"/>
  <c r="G4922" i="2"/>
  <c r="G4923" i="2"/>
  <c r="G4924" i="2"/>
  <c r="G4925" i="2"/>
  <c r="G4926" i="2"/>
  <c r="G4927" i="2"/>
  <c r="G4928" i="2"/>
  <c r="G4905" i="2"/>
  <c r="G46" i="2"/>
  <c r="G47" i="2"/>
  <c r="G48" i="2"/>
  <c r="G49" i="2"/>
  <c r="G50" i="2"/>
  <c r="G51" i="2"/>
  <c r="G52" i="2"/>
  <c r="G53" i="2"/>
  <c r="G54" i="2"/>
  <c r="G45" i="2"/>
  <c r="G1500" i="2" l="1"/>
  <c r="G1072" i="2" l="1"/>
  <c r="G1073" i="2"/>
  <c r="G1074" i="2"/>
  <c r="G1075" i="2"/>
  <c r="G1076" i="2"/>
  <c r="G1077" i="2"/>
  <c r="G1078" i="2"/>
  <c r="G1071" i="2"/>
  <c r="G1910" i="2" l="1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09" i="2"/>
  <c r="G4713" i="2" l="1"/>
  <c r="G4714" i="2"/>
  <c r="G4715" i="2"/>
  <c r="G4716" i="2"/>
  <c r="G4717" i="2"/>
  <c r="G4718" i="2"/>
  <c r="G4719" i="2"/>
  <c r="G4720" i="2"/>
  <c r="G4721" i="2"/>
  <c r="G4722" i="2"/>
  <c r="G4723" i="2"/>
  <c r="G4724" i="2"/>
  <c r="G4712" i="2"/>
  <c r="G3164" i="2" l="1"/>
  <c r="G3165" i="2"/>
  <c r="G3782" i="2"/>
  <c r="G5255" i="2"/>
  <c r="G5254" i="2"/>
  <c r="G3025" i="2"/>
  <c r="G3026" i="2"/>
  <c r="G3027" i="2"/>
  <c r="G3024" i="2"/>
  <c r="G3028" i="2"/>
  <c r="G2187" i="2" l="1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186" i="2"/>
  <c r="G4024" i="2"/>
  <c r="G4019" i="2"/>
  <c r="G4082" i="2"/>
  <c r="G4081" i="2"/>
  <c r="G4020" i="2" l="1"/>
  <c r="G4025" i="2"/>
  <c r="G4061" i="2"/>
  <c r="G4227" i="2"/>
  <c r="G1818" i="2"/>
  <c r="G1819" i="2"/>
  <c r="G1820" i="2"/>
  <c r="G1821" i="2"/>
  <c r="G1817" i="2"/>
  <c r="G2788" i="2" l="1"/>
  <c r="G2789" i="2"/>
  <c r="G2790" i="2"/>
  <c r="G2787" i="2"/>
  <c r="G2792" i="2" l="1"/>
  <c r="G2793" i="2"/>
  <c r="G2794" i="2"/>
  <c r="G2795" i="2"/>
  <c r="G2796" i="2"/>
  <c r="G2797" i="2"/>
  <c r="G2798" i="2"/>
  <c r="G2799" i="2"/>
  <c r="G2800" i="2"/>
  <c r="G2801" i="2"/>
  <c r="G2802" i="2"/>
  <c r="G2791" i="2"/>
  <c r="G2804" i="2"/>
  <c r="G2803" i="2"/>
  <c r="G2888" i="2"/>
  <c r="G2889" i="2"/>
  <c r="G2890" i="2"/>
  <c r="G2891" i="2"/>
  <c r="G2892" i="2"/>
  <c r="G2887" i="2"/>
  <c r="G2894" i="2"/>
  <c r="G2806" i="2" l="1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05" i="2"/>
  <c r="G316" i="2" l="1"/>
  <c r="G317" i="2"/>
  <c r="G315" i="2"/>
  <c r="G2879" i="2"/>
  <c r="G2880" i="2"/>
  <c r="G2881" i="2"/>
  <c r="G2882" i="2"/>
  <c r="G2883" i="2"/>
  <c r="G2884" i="2"/>
  <c r="G2885" i="2"/>
  <c r="G2878" i="2"/>
  <c r="G3618" i="2"/>
  <c r="G3619" i="2"/>
  <c r="G3617" i="2"/>
  <c r="G1954" i="2"/>
  <c r="G1953" i="2"/>
  <c r="G56" i="2"/>
  <c r="G57" i="2"/>
  <c r="G58" i="2"/>
  <c r="G59" i="2"/>
  <c r="G55" i="2"/>
  <c r="G5131" i="2"/>
  <c r="G5132" i="2"/>
  <c r="G5133" i="2"/>
  <c r="G5134" i="2"/>
  <c r="G5130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55" i="2"/>
  <c r="G2551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53" i="2"/>
  <c r="G1971" i="2"/>
  <c r="G1972" i="2"/>
  <c r="G1973" i="2"/>
  <c r="G1974" i="2"/>
  <c r="G1975" i="2"/>
  <c r="G1976" i="2"/>
  <c r="G1977" i="2"/>
  <c r="G1978" i="2"/>
  <c r="G1979" i="2"/>
  <c r="G1980" i="2"/>
  <c r="G1982" i="2"/>
  <c r="G1983" i="2"/>
  <c r="G1984" i="2"/>
  <c r="G1985" i="2"/>
  <c r="G1970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81" i="2"/>
  <c r="G73" i="2" l="1"/>
  <c r="G72" i="2"/>
  <c r="G1746" i="2"/>
  <c r="G1745" i="2"/>
  <c r="G1740" i="2"/>
  <c r="G1736" i="2"/>
  <c r="G1737" i="2"/>
  <c r="G1738" i="2"/>
  <c r="G1739" i="2"/>
  <c r="G1735" i="2"/>
  <c r="G735" i="2" l="1"/>
  <c r="G4553" i="2" l="1"/>
  <c r="G4554" i="2"/>
  <c r="G4555" i="2"/>
  <c r="G4556" i="2"/>
  <c r="G4557" i="2"/>
  <c r="G4558" i="2"/>
  <c r="G4559" i="2"/>
  <c r="G4560" i="2"/>
  <c r="G4561" i="2"/>
  <c r="G4562" i="2"/>
  <c r="G4563" i="2"/>
  <c r="G4564" i="2"/>
  <c r="G4565" i="2"/>
  <c r="G4566" i="2"/>
  <c r="G4567" i="2"/>
  <c r="G4568" i="2"/>
  <c r="G4569" i="2"/>
  <c r="G4570" i="2"/>
  <c r="G4571" i="2"/>
  <c r="G4572" i="2"/>
  <c r="G4573" i="2"/>
  <c r="G4574" i="2"/>
  <c r="G4575" i="2"/>
  <c r="G4576" i="2"/>
  <c r="G4577" i="2"/>
  <c r="G4578" i="2"/>
  <c r="G4579" i="2"/>
  <c r="G4580" i="2"/>
  <c r="G4581" i="2"/>
  <c r="G4582" i="2"/>
  <c r="G4583" i="2"/>
  <c r="G4584" i="2"/>
  <c r="G2282" i="2" l="1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281" i="2"/>
  <c r="G108" i="2" l="1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0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87" i="2"/>
  <c r="G3621" i="2"/>
  <c r="G3620" i="2"/>
  <c r="G2842" i="2" l="1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41" i="2"/>
  <c r="G4229" i="2"/>
  <c r="G4230" i="2"/>
  <c r="G4231" i="2"/>
  <c r="G4232" i="2"/>
  <c r="G4228" i="2"/>
  <c r="G3884" i="2"/>
  <c r="G3885" i="2"/>
  <c r="G3886" i="2"/>
  <c r="G3887" i="2"/>
  <c r="G3888" i="2"/>
  <c r="G3889" i="2"/>
  <c r="G3890" i="2"/>
  <c r="G3891" i="2"/>
  <c r="G3892" i="2"/>
  <c r="G3893" i="2"/>
  <c r="G3894" i="2"/>
  <c r="G3895" i="2"/>
  <c r="G3896" i="2"/>
  <c r="G3897" i="2"/>
  <c r="G3898" i="2"/>
  <c r="G3899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3928" i="2"/>
  <c r="G3929" i="2"/>
  <c r="G3930" i="2"/>
  <c r="G3931" i="2"/>
  <c r="G3932" i="2"/>
  <c r="G3933" i="2"/>
  <c r="G3934" i="2"/>
  <c r="G3935" i="2"/>
  <c r="G3936" i="2"/>
  <c r="G3937" i="2"/>
  <c r="G3938" i="2"/>
  <c r="G3939" i="2"/>
  <c r="G3940" i="2"/>
  <c r="G3941" i="2"/>
  <c r="G3942" i="2"/>
  <c r="G3943" i="2"/>
  <c r="G3944" i="2"/>
  <c r="G3945" i="2"/>
  <c r="G3946" i="2"/>
  <c r="G3947" i="2"/>
  <c r="G3948" i="2"/>
  <c r="G3949" i="2"/>
  <c r="G3950" i="2"/>
  <c r="G3951" i="2"/>
  <c r="G3952" i="2"/>
  <c r="G3953" i="2"/>
  <c r="G3954" i="2"/>
  <c r="G3955" i="2"/>
  <c r="G3956" i="2"/>
  <c r="G3957" i="2"/>
  <c r="G3958" i="2"/>
  <c r="G3959" i="2"/>
  <c r="G3960" i="2"/>
  <c r="G3961" i="2"/>
  <c r="G3962" i="2"/>
  <c r="G3963" i="2"/>
  <c r="G3964" i="2"/>
  <c r="G3965" i="2"/>
  <c r="G3883" i="2"/>
  <c r="F3881" i="2"/>
  <c r="G2875" i="2" l="1"/>
  <c r="G4356" i="2" l="1"/>
  <c r="G730" i="2" l="1"/>
  <c r="G1603" i="2" l="1"/>
  <c r="G1604" i="2"/>
  <c r="G1605" i="2"/>
  <c r="G1606" i="2"/>
  <c r="G1607" i="2"/>
  <c r="G1602" i="2"/>
  <c r="G3434" i="2"/>
  <c r="G3435" i="2"/>
  <c r="G3436" i="2"/>
  <c r="G3437" i="2"/>
  <c r="G3438" i="2"/>
  <c r="G3439" i="2"/>
  <c r="G3441" i="2"/>
  <c r="G3433" i="2"/>
  <c r="G161" i="2" l="1"/>
  <c r="G162" i="2"/>
  <c r="G163" i="2"/>
  <c r="G164" i="2"/>
  <c r="G165" i="2"/>
  <c r="G166" i="2"/>
  <c r="G160" i="2"/>
  <c r="G4649" i="2"/>
  <c r="G4650" i="2"/>
  <c r="G4651" i="2"/>
  <c r="G4652" i="2"/>
  <c r="G4653" i="2"/>
  <c r="G4654" i="2"/>
  <c r="G4655" i="2"/>
  <c r="G4648" i="2"/>
  <c r="G4686" i="2"/>
  <c r="G4687" i="2"/>
  <c r="G4688" i="2"/>
  <c r="G4689" i="2"/>
  <c r="G4690" i="2"/>
  <c r="G4691" i="2"/>
  <c r="G4692" i="2"/>
  <c r="G4693" i="2"/>
  <c r="G4694" i="2"/>
  <c r="G4695" i="2"/>
  <c r="G4685" i="2"/>
  <c r="G4622" i="2"/>
  <c r="G4621" i="2"/>
  <c r="G3747" i="2" l="1"/>
  <c r="G3748" i="2"/>
  <c r="G3749" i="2"/>
  <c r="G3750" i="2"/>
  <c r="G3751" i="2"/>
  <c r="G3746" i="2"/>
  <c r="G149" i="2" l="1"/>
  <c r="G150" i="2"/>
  <c r="G151" i="2"/>
  <c r="G152" i="2"/>
  <c r="G153" i="2"/>
  <c r="G154" i="2"/>
  <c r="G155" i="2"/>
  <c r="G156" i="2"/>
  <c r="G148" i="2"/>
  <c r="G3882" i="2" l="1"/>
  <c r="G3622" i="2"/>
  <c r="G3166" i="2"/>
  <c r="G2877" i="2"/>
  <c r="G2552" i="2"/>
  <c r="G2316" i="2"/>
  <c r="G1988" i="2"/>
  <c r="G1601" i="2"/>
  <c r="G86" i="2"/>
  <c r="G5354" i="2"/>
  <c r="G4790" i="2"/>
  <c r="G4552" i="2"/>
  <c r="G4355" i="2"/>
  <c r="G5147" i="2" l="1"/>
  <c r="G1815" i="2"/>
  <c r="G1816" i="2"/>
  <c r="G1814" i="2"/>
  <c r="G879" i="2" l="1"/>
  <c r="G4789" i="2" l="1"/>
  <c r="G4788" i="2"/>
  <c r="G4767" i="2"/>
  <c r="G4760" i="2"/>
  <c r="G85" i="2" l="1"/>
  <c r="G2137" i="2" l="1"/>
  <c r="G2138" i="2"/>
  <c r="G2136" i="2"/>
  <c r="G2229" i="2" l="1"/>
  <c r="G147" i="2"/>
  <c r="G2118" i="2"/>
  <c r="G4895" i="2" l="1"/>
  <c r="G4896" i="2"/>
  <c r="G4897" i="2"/>
  <c r="G4898" i="2"/>
  <c r="G4894" i="2"/>
  <c r="G666" i="2"/>
  <c r="G2886" i="2"/>
  <c r="G2117" i="2"/>
  <c r="G3879" i="2" l="1"/>
  <c r="G3880" i="2"/>
  <c r="G3878" i="2"/>
  <c r="G5257" i="2"/>
  <c r="G5258" i="2"/>
  <c r="G5259" i="2"/>
  <c r="G5260" i="2"/>
  <c r="G5261" i="2"/>
  <c r="G5262" i="2"/>
  <c r="G5263" i="2"/>
  <c r="G5264" i="2"/>
  <c r="G5265" i="2"/>
  <c r="G5266" i="2"/>
  <c r="G5267" i="2"/>
  <c r="G5268" i="2"/>
  <c r="G5269" i="2"/>
  <c r="G5270" i="2"/>
  <c r="G5271" i="2"/>
  <c r="G5272" i="2"/>
  <c r="G5273" i="2"/>
  <c r="G5274" i="2"/>
  <c r="G5275" i="2"/>
  <c r="G5276" i="2"/>
  <c r="G5277" i="2"/>
  <c r="G5278" i="2"/>
  <c r="G5279" i="2"/>
  <c r="G5280" i="2"/>
  <c r="G5281" i="2"/>
  <c r="G5282" i="2"/>
  <c r="G5283" i="2"/>
  <c r="G5284" i="2"/>
  <c r="G5285" i="2"/>
  <c r="G5286" i="2"/>
  <c r="G5287" i="2"/>
  <c r="G5288" i="2"/>
  <c r="G5289" i="2"/>
  <c r="G5290" i="2"/>
  <c r="G5291" i="2"/>
  <c r="G5292" i="2"/>
  <c r="G5293" i="2"/>
  <c r="G5294" i="2"/>
  <c r="G5256" i="2"/>
  <c r="G1503" i="2" l="1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02" i="2"/>
  <c r="G1862" i="2" l="1"/>
  <c r="G1863" i="2"/>
  <c r="G1864" i="2"/>
  <c r="G1865" i="2"/>
  <c r="G1866" i="2"/>
  <c r="G1867" i="2"/>
  <c r="G1868" i="2"/>
  <c r="G1869" i="2"/>
  <c r="G1870" i="2"/>
  <c r="G1861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66" i="2"/>
  <c r="G1501" i="2"/>
  <c r="G1599" i="2"/>
  <c r="G1600" i="2"/>
  <c r="G1190" i="2" l="1"/>
</calcChain>
</file>

<file path=xl/sharedStrings.xml><?xml version="1.0" encoding="utf-8"?>
<sst xmlns="http://schemas.openxmlformats.org/spreadsheetml/2006/main" count="18292" uniqueCount="5109">
  <si>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</si>
  <si>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</si>
  <si>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</si>
  <si>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</si>
  <si>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</si>
  <si>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</si>
  <si>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</si>
  <si>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</si>
  <si>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</si>
  <si>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</si>
  <si>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</si>
  <si>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</si>
  <si>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</si>
  <si>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</si>
  <si>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</si>
  <si>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</si>
  <si>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</si>
  <si>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</si>
  <si>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</si>
  <si>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</si>
  <si>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</si>
  <si>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</si>
  <si>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</si>
  <si>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</si>
  <si>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</si>
  <si>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</si>
  <si>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</si>
  <si>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</si>
  <si>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</si>
  <si>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</si>
  <si>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</si>
  <si>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</si>
  <si>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</si>
  <si>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</si>
  <si>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</si>
  <si>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</si>
  <si>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</si>
  <si>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</si>
  <si>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</si>
  <si>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</si>
  <si>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</si>
  <si>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</si>
  <si>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</si>
  <si>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</si>
  <si>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</si>
  <si>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</si>
  <si>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</si>
  <si>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</si>
  <si>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</si>
  <si>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</si>
  <si>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</si>
  <si>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</si>
  <si>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</si>
  <si>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</si>
  <si>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</si>
  <si>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</si>
  <si>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</si>
  <si>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</si>
  <si>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</si>
  <si>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</si>
  <si>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</si>
  <si>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</si>
  <si>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</si>
  <si>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</si>
  <si>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</si>
  <si>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</si>
  <si>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</si>
  <si>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</si>
  <si>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</si>
  <si>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</si>
  <si>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</si>
  <si>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</si>
  <si>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</si>
  <si>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</si>
  <si>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</si>
  <si>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</si>
  <si>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</si>
  <si>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</si>
  <si>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</si>
  <si>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</si>
  <si>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</si>
  <si>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</si>
  <si>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</si>
  <si>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</si>
  <si>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</si>
  <si>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</si>
  <si>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</si>
  <si>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</si>
  <si>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</si>
  <si>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</si>
  <si>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</si>
  <si>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</si>
  <si>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</si>
  <si>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</si>
  <si>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</si>
  <si>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</si>
  <si>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</si>
  <si>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</si>
  <si>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</si>
  <si>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</si>
  <si>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</si>
  <si>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</si>
  <si>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</si>
  <si>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</si>
  <si>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</si>
  <si>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</si>
  <si>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</si>
  <si>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</si>
  <si>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</si>
  <si>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</si>
  <si>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</si>
  <si>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</si>
  <si>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</si>
  <si>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</si>
  <si>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</si>
  <si>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</si>
  <si>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</si>
  <si>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</si>
  <si>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</si>
  <si>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</si>
  <si>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</si>
  <si>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</si>
  <si>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</si>
  <si>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</si>
  <si>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</si>
  <si>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</si>
  <si>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</si>
  <si>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</si>
  <si>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</si>
  <si>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</si>
  <si>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</si>
  <si>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</si>
  <si>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</si>
  <si>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</si>
  <si>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</si>
  <si>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</si>
  <si>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</si>
  <si>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</si>
  <si>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</si>
  <si>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</si>
  <si>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</si>
  <si>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</si>
  <si>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</si>
  <si>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</si>
  <si>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</si>
  <si>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</si>
  <si>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</si>
  <si>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</si>
  <si>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</si>
  <si>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</si>
  <si>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</si>
  <si>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</si>
  <si>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</si>
  <si>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</si>
  <si>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</si>
  <si>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</si>
  <si>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</si>
  <si>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</si>
  <si>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</si>
  <si>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</si>
  <si>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</si>
  <si>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</si>
  <si>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</si>
  <si>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</si>
  <si>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</si>
  <si>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</si>
  <si>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</si>
  <si>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</si>
  <si>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</si>
  <si>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</si>
  <si>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</si>
  <si>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</si>
  <si>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</si>
  <si>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</si>
  <si>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</si>
  <si>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</si>
  <si>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</si>
  <si>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</si>
  <si>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</si>
  <si>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</si>
  <si>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</si>
  <si>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</si>
  <si>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</si>
  <si>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</si>
  <si>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</si>
  <si>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</si>
  <si>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</si>
  <si>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</si>
  <si>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</si>
  <si>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</si>
  <si>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</si>
  <si>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</si>
  <si>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</si>
  <si>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</si>
  <si>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</si>
  <si>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</si>
  <si>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</si>
  <si>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</si>
  <si>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</si>
  <si>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</si>
  <si>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</si>
  <si>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</si>
  <si>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</si>
  <si>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</si>
  <si>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</si>
  <si>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</si>
  <si>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</si>
  <si>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</si>
  <si>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</si>
  <si>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</si>
  <si>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</si>
  <si>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</si>
  <si>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</si>
  <si>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</si>
  <si>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</si>
  <si>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</si>
  <si>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</si>
  <si>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</si>
  <si>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</si>
  <si>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</si>
  <si>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</si>
  <si>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</si>
  <si>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</si>
  <si>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</si>
  <si>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</si>
  <si>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</si>
  <si>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</si>
  <si>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</si>
  <si>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</si>
  <si>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</si>
  <si>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</si>
  <si>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</si>
  <si>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</si>
  <si>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</si>
  <si>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</si>
  <si>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</si>
  <si>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</si>
  <si>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</si>
  <si>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</si>
  <si>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</si>
  <si>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</si>
  <si>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</si>
  <si>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</si>
  <si>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</si>
  <si>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</si>
  <si>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</si>
  <si>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</si>
  <si>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</si>
  <si>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</si>
  <si>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</si>
  <si>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</si>
  <si>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</si>
  <si>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</si>
  <si>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</si>
  <si>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</si>
  <si>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</si>
  <si>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</si>
  <si>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</si>
  <si>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</si>
  <si>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</si>
  <si>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</si>
  <si>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</si>
  <si>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</si>
  <si>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</si>
  <si>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</si>
  <si>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</si>
  <si>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</si>
  <si>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</si>
  <si>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</si>
  <si>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</si>
  <si>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</si>
  <si>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</si>
  <si>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</si>
  <si>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</si>
  <si>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</si>
  <si>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</si>
  <si>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</si>
  <si>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</si>
  <si>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</si>
  <si>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</si>
  <si>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</si>
  <si>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</si>
  <si>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</si>
  <si>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</si>
  <si>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</si>
  <si>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</si>
  <si>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</si>
  <si>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</si>
  <si>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</si>
  <si>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</si>
  <si>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</si>
  <si>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</si>
  <si>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</si>
  <si>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</si>
  <si>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</si>
  <si>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</si>
  <si>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</si>
  <si>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</si>
  <si>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</si>
  <si>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</si>
  <si>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</si>
  <si>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</si>
  <si>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</si>
  <si>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</si>
  <si>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</si>
  <si>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</si>
  <si>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</si>
  <si>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</si>
  <si>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</si>
  <si>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</si>
  <si>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</si>
  <si>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</si>
  <si>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</si>
  <si>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</si>
  <si>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</si>
  <si>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</si>
  <si>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</si>
  <si>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</si>
  <si>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</si>
  <si>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</si>
  <si>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</si>
  <si>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</si>
  <si>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</si>
  <si>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</si>
  <si>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</si>
  <si>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</si>
  <si>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</si>
  <si>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</si>
  <si>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</si>
  <si>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</si>
  <si>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</si>
  <si>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</si>
  <si>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</si>
  <si>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</si>
  <si>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</si>
  <si>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</si>
  <si>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</si>
  <si>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</si>
  <si>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</si>
  <si>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</si>
  <si>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</si>
  <si>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</si>
  <si>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</si>
  <si>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</si>
  <si>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</si>
  <si>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</si>
  <si>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</si>
  <si>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</si>
  <si>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</si>
  <si>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</si>
  <si>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</si>
  <si>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</si>
  <si>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</si>
  <si>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</si>
  <si>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</si>
  <si>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</si>
  <si>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</si>
  <si>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</si>
  <si>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</si>
  <si>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</si>
  <si>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</si>
  <si>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</si>
  <si>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</si>
  <si>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</si>
  <si>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</si>
  <si>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</si>
  <si>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</si>
  <si>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</si>
  <si>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</si>
  <si>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</si>
  <si>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</si>
  <si>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</si>
  <si>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</si>
  <si>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</si>
  <si>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</si>
  <si>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</si>
  <si>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</si>
  <si>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</si>
  <si>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</si>
  <si>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</si>
  <si>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</si>
  <si>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</si>
  <si>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</si>
  <si>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</si>
  <si>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</si>
  <si>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</si>
  <si>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</si>
  <si>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</si>
  <si>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</si>
  <si>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</si>
  <si>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</si>
  <si>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</si>
  <si>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</si>
  <si>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</si>
  <si>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</si>
  <si>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</si>
  <si>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</si>
  <si>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</si>
  <si>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</si>
  <si>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</si>
  <si>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</si>
  <si>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</si>
  <si>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</si>
  <si>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</si>
  <si>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</si>
  <si>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</si>
  <si>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</si>
  <si>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</si>
  <si>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</si>
  <si>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</si>
  <si>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</si>
  <si>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</si>
  <si>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</si>
  <si>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</si>
  <si>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</si>
  <si>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</si>
  <si>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</si>
  <si>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</si>
  <si>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</si>
  <si>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</si>
  <si>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</si>
  <si>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</si>
  <si>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</si>
  <si>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</si>
  <si>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</si>
  <si>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</si>
  <si>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</si>
  <si>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</si>
  <si>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</si>
  <si>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</si>
  <si>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</si>
  <si>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</si>
  <si>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</si>
  <si>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</si>
  <si>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</si>
  <si>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</si>
  <si>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</si>
  <si>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</si>
  <si>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</si>
  <si>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</si>
  <si>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</si>
  <si>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</si>
  <si>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</si>
  <si>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</si>
  <si>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</si>
  <si>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</si>
  <si>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</si>
  <si>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</si>
  <si>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</si>
  <si>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</si>
  <si>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</si>
  <si>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</si>
  <si>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</si>
  <si>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</si>
  <si>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</si>
  <si>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</si>
  <si>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</si>
  <si>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</si>
  <si>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</si>
  <si>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</si>
  <si>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</si>
  <si>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</si>
  <si>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</si>
  <si>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</si>
  <si>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</si>
  <si>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</si>
  <si>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</si>
  <si>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</si>
  <si>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</si>
  <si>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</si>
  <si>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</si>
  <si>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</si>
  <si>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</si>
  <si>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</si>
  <si>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</si>
  <si>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</si>
  <si>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</si>
  <si>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</si>
  <si>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</si>
  <si>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</si>
  <si>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</si>
  <si>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</si>
  <si>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</si>
  <si>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</si>
  <si>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</si>
  <si>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</si>
  <si>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</si>
  <si>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</si>
  <si>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</si>
  <si>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</si>
  <si>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</si>
  <si>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</si>
  <si>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</si>
  <si>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</si>
  <si>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</si>
  <si>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</si>
  <si>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</si>
  <si>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</si>
  <si>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</si>
  <si>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</si>
  <si>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</si>
  <si>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</si>
  <si>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</si>
  <si>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</si>
  <si>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</si>
  <si>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</si>
  <si>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</si>
  <si>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</si>
  <si>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</si>
  <si>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</si>
  <si>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</si>
  <si>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</si>
  <si>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</si>
  <si>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</si>
  <si>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</si>
  <si>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</si>
  <si>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</si>
  <si>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</si>
  <si>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</si>
  <si>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</si>
  <si>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</si>
  <si>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</si>
  <si>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</si>
  <si>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</si>
  <si>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</si>
  <si>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</si>
  <si>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</si>
  <si>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</si>
  <si>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</si>
  <si>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</si>
  <si>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</si>
  <si>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</si>
  <si>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</si>
  <si>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</si>
  <si>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</si>
  <si>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</si>
  <si>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</si>
  <si>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</si>
  <si>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</si>
  <si>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</si>
  <si>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</si>
  <si>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</si>
  <si>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</si>
  <si>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</si>
  <si>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</si>
  <si>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</si>
  <si>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</si>
  <si>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</si>
  <si>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</si>
  <si>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</si>
  <si>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</si>
  <si>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</si>
  <si>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</si>
  <si>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</si>
  <si>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</si>
  <si>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</si>
  <si>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</si>
  <si>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</si>
  <si>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</si>
  <si>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</si>
  <si>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</si>
  <si>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</si>
  <si>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</si>
  <si>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</si>
  <si>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</si>
  <si>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</si>
  <si>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</si>
  <si>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</si>
  <si>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</si>
  <si>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</si>
  <si>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</si>
  <si>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</si>
  <si>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</si>
  <si>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</si>
  <si>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</si>
  <si>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</si>
  <si>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</si>
  <si>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</si>
  <si>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</si>
  <si>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</si>
  <si>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</si>
  <si>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</si>
  <si>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</si>
  <si>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</si>
  <si>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</si>
  <si>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</si>
  <si>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</si>
  <si>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</si>
  <si>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</si>
  <si>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</si>
  <si>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</si>
  <si>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</si>
  <si>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</si>
  <si>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</si>
  <si>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</si>
  <si>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</si>
  <si>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</si>
  <si>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</si>
  <si>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</si>
  <si>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</si>
  <si>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</si>
  <si>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</si>
  <si>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</si>
  <si>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</si>
  <si>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</si>
  <si>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</si>
  <si>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</si>
  <si>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</si>
  <si>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</si>
  <si>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</si>
  <si>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</si>
  <si>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</si>
  <si>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</si>
  <si>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</si>
  <si>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</si>
  <si>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</si>
  <si>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</si>
  <si>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</si>
  <si>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</si>
  <si>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</si>
  <si>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</si>
  <si>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</si>
  <si>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</si>
  <si>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</si>
  <si>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</si>
  <si>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</si>
  <si>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</si>
  <si>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</si>
  <si>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</si>
  <si>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</si>
  <si>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</si>
  <si>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</si>
  <si>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</si>
  <si>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</si>
  <si>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</si>
  <si>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</si>
  <si>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</si>
  <si>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</si>
  <si>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</si>
  <si>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</si>
  <si>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</si>
  <si>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</si>
  <si>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</si>
  <si>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</si>
  <si>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</si>
  <si>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</si>
  <si>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</si>
  <si>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</si>
  <si>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</si>
  <si>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</si>
  <si>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</si>
  <si>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</si>
  <si>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</si>
  <si>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</si>
  <si>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</si>
  <si>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</si>
  <si>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</si>
  <si>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</si>
  <si>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</si>
  <si>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</si>
  <si>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</si>
  <si>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</si>
  <si>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</si>
  <si>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</si>
  <si>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</si>
  <si>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</si>
  <si>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</si>
  <si>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</si>
  <si>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</si>
  <si>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</si>
  <si>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</si>
  <si>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</si>
  <si>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</si>
  <si>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</si>
  <si>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</si>
  <si>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</si>
  <si>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</si>
  <si>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</si>
  <si>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</si>
  <si>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</si>
  <si>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</si>
  <si>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</si>
  <si>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</si>
  <si>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</si>
  <si>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</si>
  <si>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</si>
  <si>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</si>
  <si>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</si>
  <si>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</si>
  <si>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</si>
  <si>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</si>
  <si>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</si>
  <si>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</si>
  <si>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</si>
  <si>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</si>
  <si>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</si>
  <si>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</si>
  <si>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</si>
  <si>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</si>
  <si>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</si>
  <si>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</si>
  <si>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</si>
  <si>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</si>
  <si>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</si>
  <si>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</si>
  <si>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</si>
  <si>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</si>
  <si>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</si>
  <si>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</si>
  <si>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</si>
  <si>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</si>
  <si>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</si>
  <si>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</si>
  <si>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</si>
  <si>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</si>
  <si>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</si>
  <si>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</si>
  <si>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</si>
  <si>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</si>
  <si>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</si>
  <si>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</si>
  <si>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</si>
  <si>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</si>
  <si>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</si>
  <si>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</si>
  <si>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</si>
  <si>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</si>
  <si>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</si>
  <si>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</si>
  <si>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</si>
  <si>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</si>
  <si>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</si>
  <si>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</si>
  <si>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</si>
  <si>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</si>
  <si>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</si>
  <si>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</si>
  <si>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</si>
  <si>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</si>
  <si>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</si>
  <si>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</si>
  <si>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</si>
  <si>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</si>
  <si>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</si>
  <si>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</si>
  <si>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</si>
  <si>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</si>
  <si>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</si>
  <si>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</si>
  <si>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</si>
  <si>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</si>
  <si>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</si>
  <si>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</si>
  <si>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</si>
  <si>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</si>
  <si>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</si>
  <si>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</si>
  <si>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</si>
  <si>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</si>
  <si>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</si>
  <si>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</si>
  <si>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</si>
  <si>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</si>
  <si>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</si>
  <si>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</si>
  <si>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</si>
  <si>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</si>
  <si>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</si>
  <si>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</si>
  <si>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</si>
  <si>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</si>
  <si>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</si>
  <si>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</si>
  <si>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</si>
  <si>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</si>
  <si>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</si>
  <si>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</si>
  <si>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</si>
  <si>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</si>
  <si>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</si>
  <si>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</si>
  <si>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</si>
  <si>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</si>
  <si>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</si>
  <si>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</si>
  <si>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</si>
  <si>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</si>
  <si>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</si>
  <si>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</si>
  <si>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</si>
  <si>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</si>
  <si>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</si>
  <si>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</si>
  <si>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</si>
  <si>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</si>
  <si>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</si>
  <si>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</si>
  <si>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</si>
  <si>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</si>
  <si>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</si>
  <si>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</si>
  <si>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</si>
  <si>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</si>
  <si>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</si>
  <si>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</si>
  <si>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</si>
  <si>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</si>
  <si>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</si>
  <si>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</si>
  <si>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</si>
  <si>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</si>
  <si>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</si>
  <si>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</si>
  <si>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</si>
  <si>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</si>
  <si>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</si>
  <si>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</si>
  <si>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</si>
  <si>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</si>
  <si>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</si>
  <si>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</si>
  <si>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</si>
  <si>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</si>
  <si>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</si>
  <si>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</si>
  <si>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</si>
  <si>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</si>
  <si>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</si>
  <si>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</si>
  <si>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</si>
  <si>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</si>
  <si>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</si>
  <si>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</si>
  <si>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</si>
  <si>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</si>
  <si>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</si>
  <si>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</si>
  <si>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</si>
  <si>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</si>
  <si>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</si>
  <si>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</si>
  <si>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</si>
  <si>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</si>
  <si>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</si>
  <si>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</si>
  <si>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</si>
  <si>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</si>
  <si>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</si>
  <si>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</si>
  <si>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</si>
  <si>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</si>
  <si>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</si>
  <si>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</si>
  <si>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</si>
  <si>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</si>
  <si>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</si>
  <si>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</si>
  <si>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</si>
  <si>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</si>
  <si>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</si>
  <si>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</si>
  <si>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</si>
  <si>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</si>
  <si>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</si>
  <si>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</si>
  <si>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</si>
  <si>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</si>
  <si>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</si>
  <si>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</si>
  <si>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</si>
  <si>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</si>
  <si>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</si>
  <si>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</si>
  <si>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</si>
  <si>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</si>
  <si>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</si>
  <si>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</si>
  <si>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</si>
  <si>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</si>
  <si>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</si>
  <si>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</si>
  <si>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</si>
  <si>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</si>
  <si>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</si>
  <si>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</si>
  <si>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</si>
  <si>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</si>
  <si>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</si>
  <si>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</si>
  <si>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</si>
  <si>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</si>
  <si>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</si>
  <si>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</si>
  <si>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</si>
  <si>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</si>
  <si>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</si>
  <si>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</si>
  <si>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</si>
  <si>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</si>
  <si>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</si>
  <si>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</si>
  <si>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</si>
  <si>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</si>
  <si>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</si>
  <si>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</si>
  <si>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</si>
  <si>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</si>
  <si>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</si>
  <si>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</si>
  <si>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</si>
  <si>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</si>
  <si>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</si>
  <si>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</si>
  <si>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</si>
  <si>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</si>
  <si>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</si>
  <si>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</si>
  <si>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</si>
  <si>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</si>
  <si>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</si>
  <si>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</si>
  <si>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</si>
  <si>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</si>
  <si>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</si>
  <si>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</si>
  <si>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</si>
  <si>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</si>
  <si>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</si>
  <si>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</si>
  <si>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</si>
  <si>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</si>
  <si>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</si>
  <si>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</si>
  <si>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</si>
  <si>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</si>
  <si>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</si>
  <si>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</si>
  <si>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</si>
  <si>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</si>
  <si>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</si>
  <si>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</si>
  <si>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</si>
  <si>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</si>
  <si>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</si>
  <si>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</si>
  <si>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</si>
  <si>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</si>
  <si>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</si>
  <si>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</si>
  <si>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</si>
  <si>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</si>
  <si>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</si>
  <si>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</si>
  <si>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</si>
  <si>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</si>
  <si>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</si>
  <si>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</si>
  <si>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</si>
  <si>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</si>
  <si>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</si>
  <si>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</si>
  <si>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</si>
  <si>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</si>
  <si>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</si>
  <si>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</si>
  <si>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</si>
  <si>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</si>
  <si>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</si>
  <si>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</si>
  <si>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</si>
  <si>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</si>
  <si>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</si>
  <si>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</si>
  <si>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</si>
  <si>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</si>
  <si>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</si>
  <si>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</si>
  <si>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</si>
  <si>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</si>
  <si>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</si>
  <si>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</si>
  <si>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</si>
  <si>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</si>
  <si>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</si>
  <si>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</si>
  <si>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</si>
  <si>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</si>
  <si>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</si>
  <si>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</si>
  <si>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</si>
  <si>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</si>
  <si>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</si>
  <si>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</si>
  <si>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</si>
  <si>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</si>
  <si>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</si>
  <si>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</si>
  <si>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</si>
  <si>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</si>
  <si>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</si>
  <si>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</si>
  <si>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</si>
  <si>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</si>
  <si>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</si>
  <si>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</si>
  <si>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</si>
  <si>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</si>
  <si>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</si>
  <si>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</si>
  <si>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</si>
  <si>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</si>
  <si>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</si>
  <si>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</si>
  <si>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</si>
  <si>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</si>
  <si>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</si>
  <si>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</si>
  <si>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</si>
  <si>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</si>
  <si>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</si>
  <si>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</si>
  <si>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</si>
  <si>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</si>
  <si>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</si>
  <si>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</si>
  <si>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</si>
  <si>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</si>
  <si>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</si>
  <si>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</si>
  <si>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</si>
  <si>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</si>
  <si>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</si>
  <si>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</si>
  <si>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</si>
  <si>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</si>
  <si>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</si>
  <si>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</si>
  <si>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</si>
  <si>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</si>
  <si>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</si>
  <si>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</si>
  <si>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</si>
  <si>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</si>
  <si>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</si>
  <si>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</si>
  <si>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</si>
  <si>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</si>
  <si>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</si>
  <si>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</si>
  <si>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</si>
  <si>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</si>
  <si>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</si>
  <si>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</si>
  <si>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</si>
  <si>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</si>
  <si>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</si>
  <si>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</si>
  <si>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</si>
  <si>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</si>
  <si>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</si>
  <si>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</si>
  <si>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</si>
  <si>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</si>
  <si>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</si>
  <si>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</si>
  <si>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</si>
  <si>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</si>
  <si>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</si>
  <si>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</si>
  <si>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</si>
  <si>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</si>
  <si>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</si>
  <si>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</si>
  <si>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</si>
  <si>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</si>
  <si>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</si>
  <si>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</si>
  <si>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</si>
  <si>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</si>
  <si>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</si>
  <si>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</si>
  <si>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</si>
  <si>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</si>
  <si>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</si>
  <si>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</si>
  <si>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</si>
  <si>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</si>
  <si>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</si>
  <si>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</si>
  <si>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</si>
  <si>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</si>
  <si>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</si>
  <si>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</si>
  <si>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</si>
  <si>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</si>
  <si>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</si>
  <si>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</si>
  <si>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</si>
  <si>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</si>
  <si>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</si>
  <si>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</si>
  <si>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</si>
  <si>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</si>
  <si>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</si>
  <si>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</si>
  <si>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</si>
  <si>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</si>
  <si>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</si>
  <si>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</si>
  <si>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</si>
  <si>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</si>
  <si>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</si>
  <si>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</si>
  <si>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</si>
  <si>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</si>
  <si>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</si>
  <si>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</si>
  <si>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</si>
  <si>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</si>
  <si>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</si>
  <si>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</si>
  <si>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</si>
  <si>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</si>
  <si>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</si>
  <si>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</si>
  <si>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</si>
  <si>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</si>
  <si>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</si>
  <si>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</si>
  <si>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</si>
  <si>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</si>
  <si>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</si>
  <si>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</si>
  <si>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</si>
  <si>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</si>
  <si>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</si>
  <si>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</si>
  <si>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</si>
  <si>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</si>
  <si>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</si>
  <si>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</si>
  <si>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</si>
  <si>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</si>
  <si>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</si>
  <si>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</si>
  <si>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</si>
  <si>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</si>
  <si>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</si>
  <si>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</si>
  <si>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</si>
  <si>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</si>
  <si>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</si>
  <si>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</si>
  <si>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</si>
  <si>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</si>
  <si>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</si>
  <si>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</si>
  <si>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</si>
  <si>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</si>
  <si>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</si>
  <si>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</si>
  <si>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</si>
  <si>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</si>
  <si>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</si>
  <si>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</si>
  <si>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</si>
  <si>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</si>
  <si>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</si>
  <si>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</si>
  <si>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</si>
  <si>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</si>
  <si>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</si>
  <si>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</si>
  <si>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</si>
  <si>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</si>
  <si>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</si>
  <si>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</si>
  <si>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</si>
  <si>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</si>
  <si>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</si>
  <si>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</si>
  <si>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</si>
  <si>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</si>
  <si>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</si>
  <si>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</si>
  <si>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</si>
  <si>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</si>
  <si>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</si>
  <si>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</si>
  <si>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</si>
  <si>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</si>
  <si>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</si>
  <si>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</si>
  <si>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</si>
  <si>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</si>
  <si>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</si>
  <si>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</si>
  <si>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</si>
  <si>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</si>
  <si>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</si>
  <si>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</si>
  <si>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</si>
  <si>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</si>
  <si>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</si>
  <si>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</si>
  <si>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</si>
  <si>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</si>
  <si>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</si>
  <si>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</si>
  <si>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</si>
  <si>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</si>
  <si>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</si>
  <si>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</si>
  <si>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</si>
  <si>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</si>
  <si>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</si>
  <si>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</si>
  <si>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</si>
  <si>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</si>
  <si>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</si>
  <si>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</si>
  <si>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</si>
  <si>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</si>
  <si>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</si>
  <si>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</si>
  <si>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</si>
  <si>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</si>
  <si>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</si>
  <si>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</si>
  <si>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</si>
  <si>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</si>
  <si>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</si>
  <si>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</si>
  <si>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</si>
  <si>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</si>
  <si>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</si>
  <si>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</si>
  <si>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</si>
  <si>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</si>
  <si>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</si>
  <si>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</si>
  <si>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</si>
  <si>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</si>
  <si>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</si>
  <si>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</si>
  <si>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</si>
  <si>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</si>
  <si>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</si>
  <si>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</si>
  <si>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</si>
  <si>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</si>
  <si>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</si>
  <si>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</si>
  <si>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</si>
  <si>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</si>
  <si>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</si>
  <si>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</si>
  <si>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</si>
  <si>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</si>
  <si>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</si>
  <si>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</si>
  <si>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</si>
  <si>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</si>
  <si>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</si>
  <si>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</si>
  <si>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</si>
  <si>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</si>
  <si>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</si>
  <si>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</si>
  <si>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</si>
  <si>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</si>
  <si>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</si>
  <si>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</si>
  <si>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</si>
  <si>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</si>
  <si>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</si>
  <si>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</si>
  <si>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</si>
  <si>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</si>
  <si>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</si>
  <si>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</si>
  <si>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</si>
  <si>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</si>
  <si>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</si>
  <si>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</si>
  <si>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</si>
  <si>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</si>
  <si>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</si>
  <si>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</si>
  <si>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</si>
  <si>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</si>
  <si>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</si>
  <si>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</si>
  <si>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</si>
  <si>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</si>
  <si>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</si>
  <si>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</si>
  <si>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</si>
  <si>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</si>
  <si>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</si>
  <si>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</si>
  <si>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</si>
  <si>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</si>
  <si>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</si>
  <si>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</si>
  <si>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</si>
  <si>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</si>
  <si>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</si>
  <si>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</si>
  <si>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</si>
  <si>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</si>
  <si>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</si>
  <si>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</si>
  <si>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</si>
  <si>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</si>
  <si>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</si>
  <si>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</si>
  <si>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</si>
  <si>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</si>
  <si>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</si>
  <si>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</si>
  <si>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</si>
  <si>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</si>
  <si>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</si>
  <si>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</si>
  <si>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</si>
  <si>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</si>
  <si>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</si>
  <si>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</si>
  <si>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</si>
  <si>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</si>
  <si>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</si>
  <si>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</si>
  <si>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</si>
  <si>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</si>
  <si>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</si>
  <si>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</si>
  <si>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</si>
  <si>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</si>
  <si>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</si>
  <si>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</si>
  <si>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</si>
  <si>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</si>
  <si>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</si>
  <si>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</si>
  <si>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</si>
  <si>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</si>
  <si>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</si>
  <si>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</si>
  <si>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</si>
  <si>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</si>
  <si>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</si>
  <si>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</si>
  <si>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</si>
  <si>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</si>
  <si>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</si>
  <si>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</si>
  <si>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</si>
  <si>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</si>
  <si>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</si>
  <si>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</si>
  <si>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</si>
  <si>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</si>
  <si>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</si>
  <si>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</si>
  <si>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</si>
  <si>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</si>
  <si>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</si>
  <si>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</si>
  <si>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</si>
  <si>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</si>
  <si>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</si>
  <si>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</si>
  <si>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</si>
  <si>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</si>
  <si>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</si>
  <si>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</si>
  <si>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</si>
  <si>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</si>
  <si>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</si>
  <si>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</si>
  <si>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</si>
  <si>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</si>
  <si>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</si>
  <si>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</si>
  <si>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</si>
  <si>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</si>
  <si>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</si>
  <si>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</si>
  <si>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</si>
  <si>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</si>
  <si>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</si>
  <si>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</si>
  <si>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</si>
  <si>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</si>
  <si>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</si>
  <si>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</si>
  <si>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</si>
  <si>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</si>
  <si>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</si>
  <si>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</si>
  <si>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</si>
  <si>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</si>
  <si>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</si>
  <si>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</si>
  <si>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</si>
  <si>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</si>
  <si>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</si>
  <si>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</si>
  <si>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</si>
  <si>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</si>
  <si>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</si>
  <si>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</si>
  <si>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</si>
  <si>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</si>
  <si>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</si>
  <si>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</si>
  <si>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</si>
  <si>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</si>
  <si>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</si>
  <si>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</si>
  <si>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</si>
  <si>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</si>
  <si>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</si>
  <si>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</si>
  <si>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</si>
  <si>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</si>
  <si>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</si>
  <si>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</si>
  <si>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</si>
  <si>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</si>
  <si>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</si>
  <si>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</si>
  <si>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</si>
  <si>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</si>
  <si>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</si>
  <si>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</si>
  <si>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</si>
  <si>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</si>
  <si>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</si>
  <si>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</si>
  <si>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</si>
  <si>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</si>
  <si>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</si>
  <si>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</si>
  <si>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</si>
  <si>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</si>
  <si>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</si>
  <si>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</si>
  <si>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</si>
  <si>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</si>
  <si>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</si>
  <si>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</si>
  <si>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</si>
  <si>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</si>
  <si>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</si>
  <si>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</si>
  <si>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</si>
  <si>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</si>
  <si>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</si>
  <si>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</si>
  <si>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</si>
  <si>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</si>
  <si>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</si>
  <si>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</si>
  <si>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</si>
  <si>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</si>
  <si>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</si>
  <si>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</si>
  <si>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</si>
  <si>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</si>
  <si>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</si>
  <si>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</si>
  <si>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</si>
  <si>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</si>
  <si>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</si>
  <si>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</si>
  <si>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</si>
  <si>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</si>
  <si>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</si>
  <si>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</si>
  <si>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</si>
  <si>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</si>
  <si>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</si>
  <si>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</si>
  <si>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</si>
  <si>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</si>
  <si>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</si>
  <si>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</si>
  <si>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</si>
  <si>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</si>
  <si>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</si>
  <si>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</si>
  <si>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</si>
  <si>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</si>
  <si>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</si>
  <si>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</si>
  <si>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</si>
  <si>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</si>
  <si>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</si>
  <si>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</si>
  <si>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</si>
  <si>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</si>
  <si>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</si>
  <si>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</si>
  <si>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</si>
  <si>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</si>
  <si>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</si>
  <si>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</si>
  <si>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</si>
  <si>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</si>
  <si>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</si>
  <si>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</si>
  <si>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</si>
  <si>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</si>
  <si>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</si>
  <si>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</si>
  <si>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</si>
  <si>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</si>
  <si>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</si>
  <si>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</si>
  <si>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</si>
  <si>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</si>
  <si>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</si>
  <si>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</si>
  <si>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</si>
  <si>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</si>
  <si>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</si>
  <si>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</si>
  <si>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</si>
  <si>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</si>
  <si>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</si>
  <si>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</si>
  <si>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</si>
  <si>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</si>
  <si>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</si>
  <si>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</si>
  <si>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</si>
  <si>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</si>
  <si>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</si>
  <si>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</si>
  <si>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</si>
  <si>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</si>
  <si>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</si>
  <si>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</si>
  <si>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</si>
  <si>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</si>
  <si>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</si>
  <si>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</si>
  <si>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</si>
  <si>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</si>
  <si>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</si>
  <si>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</si>
  <si>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</si>
  <si>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</si>
  <si>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</si>
  <si>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</si>
  <si>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</si>
  <si>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</si>
  <si>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</si>
  <si>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</si>
  <si>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</si>
  <si>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</si>
  <si>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</si>
  <si>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</si>
  <si>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</si>
  <si>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</si>
  <si>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</si>
  <si>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</si>
  <si>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</si>
  <si>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</si>
  <si>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</si>
  <si>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</si>
  <si>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</si>
  <si>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</si>
  <si>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</si>
  <si>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</si>
  <si>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</si>
  <si>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</si>
  <si>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</si>
  <si>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</si>
  <si>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</si>
  <si>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</si>
  <si>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</si>
  <si>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</si>
  <si>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</si>
  <si>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</si>
  <si>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</si>
  <si>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</si>
  <si>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</si>
  <si>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</si>
  <si>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</si>
  <si>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</si>
  <si>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</si>
  <si>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</si>
  <si>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</si>
  <si>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</si>
  <si>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</si>
  <si>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</si>
  <si>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</si>
  <si>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</si>
  <si>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</si>
  <si>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</si>
  <si>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</si>
  <si>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</si>
  <si>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</si>
  <si>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</si>
  <si>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</si>
  <si>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</si>
  <si>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</si>
  <si>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</si>
  <si>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</si>
  <si>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</si>
  <si>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</si>
  <si>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</si>
  <si>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</si>
  <si>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</si>
  <si>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</si>
  <si>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</si>
  <si>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</si>
  <si>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</si>
  <si>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</si>
  <si>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</si>
  <si>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</si>
  <si>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</si>
  <si>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</si>
  <si>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</si>
  <si>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</si>
  <si>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</si>
  <si>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</si>
  <si>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</si>
  <si>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</si>
  <si>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</si>
  <si>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</si>
  <si>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</si>
  <si>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</si>
  <si>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</si>
  <si>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</si>
  <si>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</si>
  <si>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</si>
  <si>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</si>
  <si>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</si>
  <si>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</si>
  <si>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</si>
  <si>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</si>
  <si>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</si>
  <si>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</si>
  <si>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</si>
  <si>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</si>
  <si>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</si>
  <si>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</si>
  <si>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</si>
  <si>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</si>
  <si>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</si>
  <si>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</si>
  <si>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</si>
  <si>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</si>
  <si>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</si>
  <si>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</si>
  <si>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</si>
  <si>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</si>
  <si>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</si>
  <si>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</si>
  <si>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</si>
  <si>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</si>
  <si>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</si>
  <si>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</si>
  <si>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</si>
  <si>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</si>
  <si>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</si>
  <si>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</si>
  <si>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</si>
  <si>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</si>
  <si>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</si>
  <si>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</si>
  <si>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</si>
  <si>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</si>
  <si>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</si>
  <si>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</si>
  <si>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</si>
  <si>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</si>
  <si>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</si>
  <si>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</si>
  <si>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</si>
  <si>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</si>
  <si>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</si>
  <si>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</si>
  <si>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</si>
  <si>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</si>
  <si>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</si>
  <si>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</si>
  <si>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</si>
  <si>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</si>
  <si>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</si>
  <si>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</si>
  <si>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</si>
  <si>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</si>
  <si>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</si>
  <si>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</si>
  <si>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</si>
  <si>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</si>
  <si>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</si>
  <si>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</si>
  <si>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</si>
  <si>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</si>
  <si>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</si>
  <si>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</si>
  <si>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</si>
  <si>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</si>
  <si>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</si>
  <si>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</si>
  <si>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</si>
  <si>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</si>
  <si>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</si>
  <si>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</si>
  <si>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</si>
  <si>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</si>
  <si>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</si>
  <si>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</si>
  <si>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</si>
  <si>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</si>
  <si>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</si>
  <si>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</si>
  <si>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</si>
  <si>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</si>
  <si>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</si>
  <si>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</si>
  <si>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</si>
  <si>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</si>
  <si>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</si>
  <si>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</si>
  <si>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</si>
  <si>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</si>
  <si>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</si>
  <si>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</si>
  <si>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</si>
  <si>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</si>
  <si>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</si>
  <si>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</si>
  <si>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</si>
  <si>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</si>
  <si>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</si>
  <si>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</si>
  <si>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</si>
  <si>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</si>
  <si>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</si>
  <si>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</si>
  <si>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</si>
  <si>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</si>
  <si>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</si>
  <si>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</si>
  <si>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</si>
  <si>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</si>
  <si>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</si>
  <si>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</si>
  <si>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</si>
  <si>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</si>
  <si>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</si>
  <si>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</si>
  <si>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</si>
  <si>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</si>
  <si>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</si>
  <si>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</si>
  <si>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</si>
  <si>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</si>
  <si>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</si>
  <si>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</si>
  <si>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</si>
  <si>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</si>
  <si>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</si>
  <si>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</si>
  <si>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</si>
  <si>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</si>
  <si>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</si>
  <si>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</si>
  <si>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</si>
  <si>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</si>
  <si>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</si>
  <si>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</si>
  <si>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</si>
  <si>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</si>
  <si>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</si>
  <si>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</si>
  <si>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</si>
  <si>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</si>
  <si>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</si>
  <si>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</si>
  <si>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</si>
  <si>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</si>
  <si>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</si>
  <si>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</si>
  <si>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</si>
  <si>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</si>
  <si>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</si>
  <si>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</si>
  <si>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</si>
  <si>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</si>
  <si>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</si>
  <si>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</si>
  <si>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</si>
  <si>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</si>
  <si>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</si>
  <si>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</si>
  <si>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</si>
  <si>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</si>
  <si>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</si>
  <si>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</si>
  <si>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</si>
  <si>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</si>
  <si>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</si>
  <si>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</si>
  <si>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</si>
  <si>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</si>
  <si>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</si>
  <si>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</si>
  <si>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</si>
  <si>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</si>
  <si>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</si>
  <si>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</si>
  <si>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</si>
  <si>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</si>
  <si>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</si>
  <si>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</si>
  <si>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</si>
  <si>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</si>
  <si>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</si>
  <si>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</si>
  <si>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</si>
  <si>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</si>
  <si>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</si>
  <si>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</si>
  <si>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</si>
  <si>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</si>
  <si>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</si>
  <si>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</si>
  <si>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</si>
  <si>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</si>
  <si>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</si>
  <si>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</si>
  <si>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</si>
  <si>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</si>
  <si>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</si>
  <si>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</si>
  <si>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</si>
  <si>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</si>
  <si>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</si>
  <si>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</si>
  <si>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</si>
  <si>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</si>
  <si>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</si>
  <si>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</si>
  <si>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</si>
  <si>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</si>
  <si>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</si>
  <si>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</si>
  <si>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</si>
  <si>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</si>
  <si>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</si>
  <si>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</si>
  <si>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</si>
  <si>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</si>
  <si>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</si>
  <si>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</si>
  <si>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</si>
  <si>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</si>
  <si>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</si>
  <si>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</si>
  <si>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</si>
  <si>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</si>
  <si>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</si>
  <si>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</si>
  <si>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</si>
  <si>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</si>
  <si>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</si>
  <si>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</si>
  <si>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</si>
  <si>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</si>
  <si>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</si>
  <si>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</si>
  <si>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</si>
  <si>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</si>
  <si>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</si>
  <si>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</si>
  <si>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</si>
  <si>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</si>
  <si>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</si>
  <si>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</si>
  <si>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</si>
  <si>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</si>
  <si>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</si>
  <si>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</si>
  <si>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</si>
  <si>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</si>
  <si>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</si>
  <si>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</si>
  <si>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</si>
  <si>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</si>
  <si>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</si>
  <si>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</si>
  <si>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</si>
  <si>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</si>
  <si>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</si>
  <si>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</si>
  <si>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</si>
  <si>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</si>
  <si>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</si>
  <si>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</si>
  <si>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</si>
  <si>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</si>
  <si>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</si>
  <si>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</si>
  <si>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</si>
  <si>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</si>
  <si>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</si>
  <si>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</si>
  <si>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</si>
  <si>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</si>
  <si>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</si>
  <si>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</si>
  <si>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</si>
  <si>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</si>
  <si>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</si>
  <si>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</si>
  <si>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</si>
  <si>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</si>
  <si>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</si>
  <si>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</si>
  <si>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</si>
  <si>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</si>
  <si>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</si>
  <si>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</si>
  <si>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</si>
  <si>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</si>
  <si>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</si>
  <si>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</si>
  <si>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</si>
  <si>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</si>
  <si>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</si>
  <si>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</si>
  <si>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</si>
  <si>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</si>
  <si>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</si>
  <si>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</si>
  <si>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</si>
  <si>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</si>
  <si>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</si>
  <si>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</si>
  <si>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</si>
  <si>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</si>
  <si>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</si>
  <si>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</si>
  <si>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</si>
  <si>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</si>
  <si>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</si>
  <si>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</si>
  <si>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</si>
  <si>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</si>
  <si>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</si>
  <si>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</si>
  <si>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</si>
  <si>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</si>
  <si>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</si>
  <si>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</si>
  <si>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</si>
  <si>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</si>
  <si>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</si>
  <si>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</si>
  <si>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</si>
  <si>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</si>
  <si>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</si>
  <si>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</si>
  <si>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</si>
  <si>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</si>
  <si>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</si>
  <si>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</si>
  <si>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</si>
  <si>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</si>
  <si>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</si>
  <si>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</si>
  <si>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</si>
  <si>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</si>
  <si>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</si>
  <si>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</si>
  <si>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</si>
  <si>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</si>
  <si>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</si>
  <si>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</si>
  <si>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</si>
  <si>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</si>
  <si>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</si>
  <si>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</si>
  <si>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</si>
  <si>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</si>
  <si>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</si>
  <si>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</si>
  <si>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</si>
  <si>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</si>
  <si>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</si>
  <si>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</si>
  <si>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</si>
  <si>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</si>
  <si>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</si>
  <si>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</si>
  <si>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</si>
  <si>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</si>
  <si>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</si>
  <si>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</si>
  <si>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</si>
  <si>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</si>
  <si>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</si>
  <si>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</si>
  <si>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</si>
  <si>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</si>
  <si>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</si>
  <si>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</si>
  <si>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</si>
  <si>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</si>
  <si>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</si>
  <si>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</si>
  <si>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</si>
  <si>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</si>
  <si>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</si>
  <si>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</si>
  <si>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</si>
  <si>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</si>
  <si>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</si>
  <si>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</si>
  <si>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</si>
  <si>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</si>
  <si>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</si>
  <si>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</si>
  <si>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</si>
  <si>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</si>
  <si>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</si>
  <si>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</si>
  <si>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</si>
  <si>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</si>
  <si>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</si>
  <si>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</si>
  <si>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</si>
  <si>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</si>
  <si>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</si>
  <si>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</si>
  <si>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</si>
  <si>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</si>
  <si>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</si>
  <si>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</si>
  <si>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</si>
  <si>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</si>
  <si>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</si>
  <si>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</si>
  <si>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</si>
  <si>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</si>
  <si>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</si>
  <si>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</si>
  <si>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</si>
  <si>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</si>
  <si>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</si>
  <si>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</si>
  <si>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</si>
  <si>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</si>
  <si>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</si>
  <si>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</si>
  <si>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</si>
  <si>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</si>
  <si>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</si>
  <si>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</si>
  <si>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</si>
  <si>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</si>
  <si>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</si>
  <si>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</si>
  <si>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</si>
  <si>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</si>
  <si>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</si>
  <si>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</si>
  <si>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</si>
  <si>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</si>
  <si>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</si>
  <si>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</si>
  <si>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</si>
  <si>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</si>
  <si>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</si>
  <si>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</si>
  <si>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</si>
  <si>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</si>
  <si>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</si>
  <si>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</si>
  <si>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</si>
  <si>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</si>
  <si>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</si>
  <si>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</si>
  <si>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</si>
  <si>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</si>
  <si>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</si>
  <si>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</si>
  <si>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</si>
  <si>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</si>
  <si>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</si>
  <si>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</si>
  <si>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</si>
  <si>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</si>
  <si>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</si>
  <si>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</si>
  <si>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</si>
  <si>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</si>
  <si>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</si>
  <si>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</si>
  <si>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</si>
  <si>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</si>
  <si>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</si>
  <si>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</si>
  <si>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</si>
  <si>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</si>
  <si>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</si>
  <si>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</si>
  <si>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</si>
  <si>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</si>
  <si>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</si>
  <si>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</si>
  <si>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</si>
  <si>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</si>
  <si>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</si>
  <si>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</si>
  <si>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</si>
  <si>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</si>
  <si>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</si>
  <si>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</si>
  <si>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</si>
  <si>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</si>
  <si>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</si>
  <si>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</si>
  <si>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</si>
  <si>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</si>
  <si>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</si>
  <si>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</si>
  <si>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</si>
  <si>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</si>
  <si>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</si>
  <si>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</si>
  <si>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</si>
  <si>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</si>
  <si>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</si>
  <si>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</si>
  <si>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</si>
  <si>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</si>
  <si>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</si>
  <si>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</si>
  <si>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</si>
  <si>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</si>
  <si>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</si>
  <si>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</si>
  <si>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</si>
  <si>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</si>
  <si>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</si>
  <si>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</si>
  <si>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</si>
  <si>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</si>
  <si>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</si>
  <si>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</si>
  <si>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</si>
  <si>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</si>
  <si>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</si>
  <si>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</si>
  <si>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</si>
  <si>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</si>
  <si>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</si>
  <si>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</si>
  <si>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</si>
  <si>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</si>
  <si>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</si>
  <si>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</si>
  <si>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</si>
  <si>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</si>
  <si>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</si>
  <si>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</si>
  <si>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</si>
  <si>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</si>
  <si>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</si>
  <si>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</si>
  <si>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</si>
  <si>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</si>
  <si>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</si>
  <si>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</si>
  <si>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</si>
  <si>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</si>
  <si>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</si>
  <si>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</si>
  <si>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</si>
  <si>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</si>
  <si>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</si>
  <si>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</si>
  <si>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</si>
  <si>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</si>
  <si>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</si>
  <si>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</si>
  <si>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</si>
  <si>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</si>
  <si>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</si>
  <si>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</si>
  <si>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</si>
  <si>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</si>
  <si>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</si>
  <si>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</si>
  <si>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</si>
  <si>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</si>
  <si>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</si>
  <si>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</si>
  <si>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</si>
  <si>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</si>
  <si>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</si>
  <si>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</si>
  <si>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</si>
  <si>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</si>
  <si>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</si>
  <si>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</si>
  <si>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</si>
  <si>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</si>
  <si>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</si>
  <si>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</si>
  <si>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</si>
  <si>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</si>
  <si>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</si>
  <si>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</si>
  <si>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</si>
  <si>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</si>
  <si>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</si>
  <si>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</si>
  <si>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</si>
  <si>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</si>
  <si>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</si>
  <si>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</si>
  <si>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</si>
  <si>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</si>
  <si>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</si>
  <si>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</si>
  <si>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</si>
  <si>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</si>
  <si>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</si>
  <si>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</si>
  <si>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</si>
  <si>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</si>
  <si>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</si>
  <si>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</si>
  <si>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</si>
  <si>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</si>
  <si>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</si>
  <si>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</si>
  <si>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</si>
  <si>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</si>
  <si>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</si>
  <si>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</si>
  <si>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</si>
  <si>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</si>
  <si>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</si>
  <si>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</si>
  <si>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</si>
  <si>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</si>
  <si>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</si>
  <si>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</si>
  <si>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</si>
  <si>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</si>
  <si>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</si>
  <si>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</si>
  <si>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</si>
  <si>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</si>
  <si>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</si>
  <si>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</si>
  <si>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</si>
  <si>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</si>
  <si>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</si>
  <si>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</si>
  <si>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</si>
  <si>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</si>
  <si>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</si>
  <si>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</si>
  <si>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</si>
  <si>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</si>
  <si>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</si>
  <si>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</si>
  <si>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</si>
  <si>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</si>
  <si>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</si>
  <si>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</si>
  <si>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</si>
  <si>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</si>
  <si>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</si>
  <si>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</si>
  <si>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</si>
  <si>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</si>
  <si>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</si>
  <si>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</si>
  <si>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</si>
  <si>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</si>
  <si>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</si>
  <si>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</si>
  <si>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</si>
  <si>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</si>
  <si>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</si>
  <si>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</si>
  <si>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</si>
  <si>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</si>
  <si>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</si>
  <si>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</si>
  <si>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</si>
  <si>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</si>
  <si>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</si>
  <si>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</si>
  <si>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</si>
  <si>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</si>
  <si>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</si>
  <si>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</si>
  <si>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</si>
  <si>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</si>
  <si>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</si>
  <si>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</si>
  <si>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</si>
  <si>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</si>
  <si>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</si>
  <si>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</si>
  <si>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</si>
  <si>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</si>
  <si>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</si>
  <si>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</si>
  <si>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</si>
  <si>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</si>
  <si>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</si>
  <si>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</si>
  <si>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</si>
  <si>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</si>
  <si>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</si>
  <si>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</si>
  <si>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</si>
  <si>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</si>
  <si>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</si>
  <si>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</si>
  <si>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</si>
  <si>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</si>
  <si>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</si>
  <si>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</si>
  <si>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</si>
  <si>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</si>
  <si>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</si>
  <si>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</si>
  <si>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</si>
  <si>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</si>
  <si>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</si>
  <si>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</si>
  <si>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</si>
  <si>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</si>
  <si>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</si>
  <si>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</si>
  <si>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</si>
  <si>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</si>
  <si>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</si>
  <si>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</si>
  <si>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</si>
  <si>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</si>
  <si>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</si>
  <si>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</si>
  <si>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</si>
  <si>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</si>
  <si>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</si>
  <si>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</si>
  <si>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</si>
  <si>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</si>
  <si>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</si>
  <si>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</si>
  <si>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</si>
  <si>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</si>
  <si>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</si>
  <si>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</si>
  <si>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</si>
  <si>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</si>
  <si>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</si>
  <si>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</si>
  <si>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</si>
  <si>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</si>
  <si>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</si>
  <si>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</si>
  <si>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</si>
  <si>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</si>
  <si>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</si>
  <si>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</si>
  <si>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</si>
  <si>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</si>
  <si>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</si>
  <si>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</si>
  <si>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</si>
  <si>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</si>
  <si>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</si>
  <si>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</si>
  <si>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</si>
  <si>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</si>
  <si>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</si>
  <si>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</si>
  <si>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</si>
  <si>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</si>
  <si>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</si>
  <si>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</si>
  <si>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</si>
  <si>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</si>
  <si>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</si>
  <si>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</si>
  <si>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</si>
  <si>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</si>
  <si>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</si>
  <si>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</si>
  <si>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</si>
  <si>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</si>
  <si>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</si>
  <si>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</si>
  <si>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</si>
  <si>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</si>
  <si>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</si>
  <si>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</si>
  <si>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</si>
  <si>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</si>
  <si>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</si>
  <si>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</si>
  <si>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</si>
  <si>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</si>
  <si>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</si>
  <si>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</si>
  <si>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</si>
  <si>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</si>
  <si>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</si>
  <si>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</si>
  <si>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</si>
  <si>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</si>
  <si>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</si>
  <si>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</si>
  <si>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</si>
  <si>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</si>
  <si>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</si>
  <si>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</si>
  <si>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</si>
  <si>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</si>
  <si>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</si>
  <si>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</si>
  <si>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</si>
  <si>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</si>
  <si>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</si>
  <si>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</si>
  <si>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</si>
  <si>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</si>
  <si>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</si>
  <si>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</si>
  <si>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</si>
  <si>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</si>
  <si>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</si>
  <si>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</si>
  <si>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</si>
  <si>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</si>
  <si>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</si>
  <si>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</si>
  <si>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</si>
  <si>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</si>
  <si>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</si>
  <si>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</si>
  <si>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</si>
  <si>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</si>
  <si>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</si>
  <si>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</si>
  <si>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</si>
  <si>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</si>
  <si>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</si>
  <si>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</si>
  <si>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</si>
  <si>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</si>
  <si>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</si>
  <si>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</si>
  <si>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</si>
  <si>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</si>
  <si>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</si>
  <si>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</si>
  <si>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</si>
  <si>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</si>
  <si>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</si>
  <si>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</si>
  <si>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</si>
  <si>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</si>
  <si>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</si>
  <si>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</si>
  <si>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</si>
  <si>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</si>
  <si>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</si>
  <si>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</si>
  <si>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</si>
  <si>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</si>
  <si>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</si>
  <si>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</si>
  <si>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</si>
  <si>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</si>
  <si>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</si>
  <si>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</si>
  <si>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</si>
  <si>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</si>
  <si>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</si>
  <si>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</si>
  <si>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</si>
  <si>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</si>
  <si>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</si>
  <si>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</si>
  <si>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</si>
  <si>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</si>
  <si>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</si>
  <si>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</si>
  <si>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</si>
  <si>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</si>
  <si>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</si>
  <si>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</si>
  <si>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</si>
  <si>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</si>
  <si>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</si>
  <si>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</si>
  <si>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</si>
  <si>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</si>
  <si>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</si>
  <si>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</si>
  <si>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</si>
  <si>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</si>
  <si>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</si>
  <si>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</si>
  <si>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</si>
  <si>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</si>
  <si>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</si>
  <si>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</si>
  <si>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</si>
  <si>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</si>
  <si>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</si>
  <si>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</si>
  <si>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</si>
  <si>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</si>
  <si>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</si>
  <si>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</si>
  <si>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</si>
  <si>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</si>
  <si>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</si>
  <si>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</si>
  <si>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</si>
  <si>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</si>
  <si>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</si>
  <si>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</si>
  <si>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</si>
  <si>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</si>
  <si>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</si>
  <si>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</si>
  <si>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</si>
  <si>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</si>
  <si>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</si>
  <si>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</si>
  <si>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</si>
  <si>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</si>
  <si>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</si>
  <si>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</si>
  <si>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</si>
  <si>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</si>
  <si>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</si>
  <si>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</si>
  <si>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</si>
  <si>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</si>
  <si>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</si>
  <si>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</si>
  <si>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</si>
  <si>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</si>
  <si>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</si>
  <si>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</si>
  <si>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</si>
  <si>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</si>
  <si>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</si>
  <si>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</si>
  <si>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</si>
  <si>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</si>
  <si>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</si>
  <si>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</si>
  <si>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</si>
  <si>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</si>
  <si>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</si>
  <si>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</si>
  <si>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</si>
  <si>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</si>
  <si>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</si>
  <si>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</si>
  <si>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</si>
  <si>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</si>
  <si>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</si>
  <si>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</si>
  <si>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</si>
  <si>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</si>
  <si>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</si>
  <si>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</si>
  <si>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</si>
  <si>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</si>
  <si>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</si>
  <si>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</si>
  <si>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</si>
  <si>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</si>
  <si>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</si>
  <si>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</si>
  <si>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</si>
  <si>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</si>
  <si>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</si>
  <si>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</si>
  <si>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</si>
  <si>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</si>
  <si>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</si>
  <si>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</si>
  <si>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</si>
  <si>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</si>
  <si>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</si>
  <si>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</si>
  <si>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</si>
  <si>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</si>
  <si>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</si>
  <si>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</si>
  <si>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</si>
  <si>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</si>
  <si>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</si>
  <si>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</si>
  <si>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</si>
  <si>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</si>
  <si>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</si>
  <si>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</si>
  <si>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</si>
  <si>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</si>
  <si>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</si>
  <si>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</si>
  <si>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</si>
  <si>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</si>
  <si>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</si>
  <si>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</si>
  <si>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</si>
  <si>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</si>
  <si>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</si>
  <si>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</si>
  <si>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</si>
  <si>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</si>
  <si>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</si>
  <si>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</si>
  <si>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</si>
  <si>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</si>
  <si>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</si>
  <si>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</si>
  <si>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</si>
  <si>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</si>
  <si>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</si>
  <si>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</si>
  <si>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</si>
  <si>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</si>
  <si>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</si>
  <si>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</si>
  <si>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</si>
  <si>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</si>
  <si>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</si>
  <si>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</si>
  <si>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</si>
  <si>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</si>
  <si>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</si>
  <si>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</si>
  <si>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</si>
  <si>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</si>
  <si>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</si>
  <si>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</si>
  <si>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</si>
  <si>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</si>
  <si>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</si>
  <si>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</si>
  <si>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</si>
  <si>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</si>
  <si>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</si>
  <si>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</si>
  <si>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</si>
  <si>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</si>
  <si>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</si>
  <si>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</si>
  <si>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</si>
  <si>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</si>
  <si>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</si>
  <si>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</si>
  <si>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</si>
  <si>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</si>
  <si>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</si>
  <si>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</si>
  <si>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</si>
  <si>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</si>
  <si>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</si>
  <si>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</si>
  <si>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</si>
  <si>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</si>
  <si>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</si>
  <si>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</si>
  <si>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</si>
  <si>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</si>
  <si>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</si>
  <si>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</si>
  <si>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</si>
  <si>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</si>
  <si>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</si>
  <si>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</si>
  <si>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</si>
  <si>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</si>
  <si>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</si>
  <si>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</si>
  <si>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</si>
  <si>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</si>
  <si>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</si>
  <si>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</si>
  <si>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</si>
  <si>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</si>
  <si>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</si>
  <si>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</si>
  <si>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</si>
  <si>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</si>
  <si>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</si>
  <si>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</si>
  <si>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</si>
  <si>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</si>
  <si>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</si>
  <si>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</si>
  <si>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</si>
  <si>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</si>
  <si>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</si>
  <si>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</si>
  <si>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</si>
  <si>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</si>
  <si>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</si>
  <si>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</si>
  <si>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</si>
  <si>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</si>
  <si>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</si>
  <si>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</si>
  <si>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</si>
  <si>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</si>
  <si>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</si>
  <si>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</si>
  <si>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</si>
  <si>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</si>
  <si>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</si>
  <si>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</si>
  <si>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</si>
  <si>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</si>
  <si>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</si>
  <si>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</si>
  <si>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</si>
  <si>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</si>
  <si>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</si>
  <si>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</si>
  <si>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</si>
  <si>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</si>
  <si>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</si>
  <si>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</si>
  <si>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</si>
  <si>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</si>
  <si>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</si>
  <si>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</si>
  <si>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</si>
  <si>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</si>
  <si>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</si>
  <si>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</si>
  <si>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</si>
  <si>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</si>
  <si>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</si>
  <si>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</si>
  <si>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</si>
  <si>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</si>
  <si>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</si>
  <si>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</si>
  <si>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</si>
  <si>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</si>
  <si>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</si>
  <si>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</si>
  <si>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</si>
  <si>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</si>
  <si>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</si>
  <si>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</si>
  <si>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</si>
  <si>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</si>
  <si>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</si>
  <si>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</si>
  <si>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</si>
  <si>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</si>
  <si>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</si>
  <si>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</si>
  <si>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</si>
  <si>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</si>
  <si>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</si>
  <si>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</si>
  <si>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</si>
  <si>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</si>
  <si>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</si>
  <si>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</si>
  <si>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</si>
  <si>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</si>
  <si>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</si>
  <si>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</si>
  <si>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</si>
  <si>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</si>
  <si>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</si>
  <si>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</si>
  <si>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</si>
  <si>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</si>
  <si>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</si>
  <si>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</si>
  <si>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</si>
  <si>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</si>
  <si>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</si>
  <si>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</si>
  <si>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</si>
  <si>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</si>
  <si>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</si>
  <si>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</si>
  <si>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</si>
  <si>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</si>
  <si>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</si>
  <si>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</si>
  <si>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</si>
  <si>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</si>
  <si>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</si>
  <si>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</si>
  <si>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</si>
  <si>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</si>
  <si>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</si>
  <si>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</si>
  <si>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</si>
  <si>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</si>
  <si>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</si>
  <si>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</si>
  <si>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</si>
  <si>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</si>
  <si>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</si>
  <si>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</si>
  <si>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</si>
  <si>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</si>
  <si>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</si>
  <si>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</si>
  <si>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</si>
  <si>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</si>
  <si>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</si>
  <si>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</si>
  <si>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</si>
  <si>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</si>
  <si>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</si>
  <si>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</si>
  <si>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</si>
  <si>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</si>
  <si>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</si>
  <si>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</si>
  <si>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</si>
  <si>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</si>
  <si>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</si>
  <si>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</si>
  <si>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</si>
  <si>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</si>
  <si>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</si>
  <si>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</si>
  <si>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</si>
  <si>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</si>
  <si>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</si>
  <si>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</si>
  <si>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</si>
  <si>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</si>
  <si>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</si>
  <si>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</si>
  <si>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</si>
  <si>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</si>
  <si>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</si>
  <si>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</si>
  <si>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</si>
  <si>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</si>
  <si>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</si>
  <si>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</si>
  <si>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</si>
  <si>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</si>
  <si>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</si>
  <si>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</si>
  <si>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</si>
  <si>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</si>
  <si>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</si>
  <si>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</si>
  <si>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</si>
  <si>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</si>
  <si>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</si>
  <si>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</si>
  <si>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</si>
  <si>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</si>
  <si>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</si>
  <si>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</si>
  <si>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</si>
  <si>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</si>
  <si>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</si>
  <si>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</si>
  <si>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</si>
  <si>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</si>
  <si>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</si>
  <si>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</si>
  <si>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</si>
  <si>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</si>
  <si>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</si>
  <si>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</si>
  <si>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</si>
  <si>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</si>
  <si>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</si>
  <si>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</si>
  <si>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</si>
  <si>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</si>
  <si>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</si>
  <si>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</si>
  <si>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</si>
  <si>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</si>
  <si>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</si>
  <si>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</si>
  <si>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</si>
  <si>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</si>
  <si>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</si>
  <si>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</si>
  <si>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</si>
  <si>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</si>
  <si>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</si>
  <si>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</si>
  <si>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</si>
  <si>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</si>
  <si>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</si>
  <si>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</si>
  <si>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</si>
  <si>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</si>
  <si>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</si>
  <si>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</si>
  <si>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</si>
  <si>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</si>
  <si>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</si>
  <si>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</si>
  <si>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</si>
  <si>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</si>
  <si>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</si>
  <si>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</si>
  <si>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</si>
  <si>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</si>
  <si>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</si>
  <si>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</si>
  <si>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</si>
  <si>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</si>
  <si>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</si>
  <si>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</si>
  <si>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</si>
  <si>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</si>
  <si>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</si>
  <si>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</si>
  <si>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</si>
  <si>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</si>
  <si>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</si>
  <si>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</si>
  <si>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</si>
  <si>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</si>
  <si>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</si>
  <si>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</si>
  <si>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</si>
  <si>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</si>
  <si>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</si>
  <si>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</si>
  <si>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</si>
  <si>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</si>
  <si>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</si>
  <si>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</si>
  <si>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</si>
  <si>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</si>
  <si>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</si>
  <si>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</si>
  <si>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</si>
  <si>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</si>
  <si>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</si>
  <si>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</si>
  <si>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</si>
  <si>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</si>
  <si>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</si>
  <si>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</si>
  <si>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</si>
  <si>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</si>
  <si>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</si>
  <si>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</si>
  <si>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</si>
  <si>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</si>
  <si>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</si>
  <si>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</si>
  <si>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</si>
  <si>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</si>
  <si>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</si>
  <si>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</si>
  <si>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</si>
  <si>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</si>
  <si>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</si>
  <si>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</si>
  <si>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</si>
  <si>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</si>
  <si>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</si>
  <si>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</si>
  <si>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</si>
  <si>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</si>
  <si>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</si>
  <si>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</si>
  <si>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</si>
  <si>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</si>
  <si>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</si>
  <si>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</si>
  <si>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</si>
  <si>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</si>
  <si>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</si>
  <si>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</si>
  <si>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</si>
  <si>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</si>
  <si>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</si>
  <si>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</si>
  <si>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</si>
  <si>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</si>
  <si>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</si>
  <si>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</si>
  <si>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</si>
  <si>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</si>
  <si>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</si>
  <si>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</si>
  <si>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</si>
  <si>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</si>
  <si>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</si>
  <si>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</si>
  <si>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</si>
  <si>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</si>
  <si>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</si>
  <si>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</si>
  <si>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</si>
  <si>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</si>
  <si>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</si>
  <si>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</si>
  <si>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</si>
  <si>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</si>
  <si>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</si>
  <si>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</si>
  <si>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</si>
  <si>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</si>
  <si>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</si>
  <si>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</si>
  <si>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</si>
  <si>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</si>
  <si>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</si>
  <si>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</si>
  <si>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</si>
  <si>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</si>
  <si>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</si>
  <si>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</si>
  <si>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</si>
  <si>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</si>
  <si>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</si>
  <si>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</si>
  <si>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</si>
  <si>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</si>
  <si>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</si>
  <si>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</si>
  <si>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</si>
  <si>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</si>
  <si>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</si>
  <si>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</si>
  <si>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</si>
  <si>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</si>
  <si>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</si>
  <si>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</si>
  <si>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</si>
  <si>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</si>
  <si>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</si>
  <si>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</si>
  <si>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</si>
  <si>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</si>
  <si>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</si>
  <si>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</si>
  <si>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</si>
  <si>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</si>
  <si>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</si>
  <si>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</si>
  <si>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</si>
  <si>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</si>
  <si>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</si>
  <si>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</si>
  <si>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</si>
  <si>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</si>
  <si>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</si>
  <si>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</si>
  <si>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</si>
  <si>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</si>
  <si>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</si>
  <si>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</si>
  <si>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</si>
  <si>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</si>
  <si>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</si>
  <si>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</si>
  <si>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</si>
  <si>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</si>
  <si>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</si>
  <si>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</si>
  <si>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</si>
  <si>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</si>
  <si>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</si>
  <si>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</si>
  <si>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</si>
  <si>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</si>
  <si>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</si>
  <si>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</si>
  <si>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</si>
  <si>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</si>
  <si>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</si>
  <si>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</si>
  <si>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</si>
  <si>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</si>
  <si>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</si>
  <si>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</si>
  <si>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</si>
  <si>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</si>
  <si>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</si>
  <si>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</si>
  <si>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</si>
  <si>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</si>
  <si>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</si>
  <si>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</si>
  <si>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</si>
  <si>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</si>
  <si>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</si>
  <si>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</si>
  <si>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</si>
  <si>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</si>
  <si>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</si>
  <si>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</si>
  <si>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</si>
  <si>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</si>
  <si>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</si>
  <si>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</si>
  <si>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</si>
  <si>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</si>
  <si>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</si>
  <si>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</si>
  <si>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</si>
  <si>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</si>
  <si>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</si>
  <si>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</si>
  <si>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</si>
  <si>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</si>
  <si>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</si>
  <si>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</si>
  <si>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</si>
  <si>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</si>
  <si>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</si>
  <si>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</si>
  <si>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</si>
  <si>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</si>
  <si>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</si>
  <si>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</si>
  <si>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</si>
  <si>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</si>
  <si>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</si>
  <si>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</si>
  <si>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</si>
  <si>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</si>
  <si>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</si>
  <si>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</si>
  <si>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</si>
  <si>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</si>
  <si>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</si>
  <si>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</si>
  <si>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</si>
  <si>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</si>
  <si>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</si>
  <si>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</si>
  <si>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</si>
  <si>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</si>
  <si>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</si>
  <si>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</si>
  <si>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</si>
  <si>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</si>
  <si>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</si>
  <si>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</si>
  <si>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</si>
  <si>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</si>
  <si>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</si>
  <si>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</si>
  <si>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</si>
  <si>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</si>
  <si>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</si>
  <si>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</si>
  <si>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</si>
  <si>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</si>
  <si>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</si>
  <si>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</si>
  <si>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</si>
  <si>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</si>
  <si>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</si>
  <si>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</si>
  <si>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</si>
  <si>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</si>
  <si>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</si>
  <si>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</si>
  <si>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</si>
  <si>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</si>
  <si>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</si>
  <si>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</si>
  <si>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</si>
  <si>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</si>
  <si>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</si>
  <si>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</si>
  <si>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</si>
  <si>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</si>
  <si>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</si>
  <si>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</si>
  <si>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</si>
  <si>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</si>
  <si>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</si>
  <si>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</si>
  <si>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</si>
  <si>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</si>
  <si>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</si>
  <si>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</si>
  <si>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</si>
  <si>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</si>
  <si>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</si>
  <si>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</si>
  <si>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</si>
  <si>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</si>
  <si>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</si>
  <si>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</si>
  <si>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</si>
  <si>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</si>
  <si>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</si>
  <si>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</si>
  <si>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</si>
  <si>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</si>
  <si>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</si>
  <si>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</si>
  <si>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</si>
  <si>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</si>
  <si>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</si>
  <si>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</si>
  <si>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</si>
  <si>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</si>
  <si>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</si>
  <si>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</si>
  <si>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</si>
  <si>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</si>
  <si>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</si>
  <si>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</si>
  <si>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</si>
  <si>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</si>
  <si>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</si>
  <si>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</si>
  <si>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</si>
  <si>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</si>
  <si>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</si>
  <si>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</si>
  <si>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</si>
  <si>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</si>
  <si>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</si>
  <si>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</si>
  <si>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</si>
  <si>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</si>
  <si>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</si>
  <si>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</si>
  <si>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</si>
  <si>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</si>
  <si>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</si>
  <si>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</si>
  <si>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</si>
  <si>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</si>
  <si>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</si>
  <si>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</si>
  <si>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</si>
  <si>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</si>
  <si>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</si>
  <si>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</si>
  <si>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</si>
  <si>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</si>
  <si>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</si>
  <si>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</si>
  <si>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</si>
  <si>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</si>
  <si>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</si>
  <si>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</si>
  <si>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</si>
  <si>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</si>
  <si>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</si>
  <si>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</si>
  <si>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</si>
  <si>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</si>
  <si>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</si>
  <si>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</si>
  <si>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</si>
  <si>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</si>
  <si>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</si>
  <si>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</si>
  <si>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</si>
  <si>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</si>
  <si>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</si>
  <si>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</si>
  <si>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</si>
  <si>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</si>
  <si>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</si>
  <si>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</si>
  <si>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</si>
  <si>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</si>
  <si>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</si>
  <si>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</si>
  <si>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</si>
  <si>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</si>
  <si>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</si>
  <si>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</si>
  <si>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</si>
  <si>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</si>
  <si>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</si>
  <si>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</si>
  <si>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</si>
  <si>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</si>
  <si>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</si>
  <si>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</si>
  <si>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</si>
  <si>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</si>
  <si>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</si>
  <si>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</si>
  <si>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</si>
  <si>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</si>
  <si>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</si>
  <si>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</si>
  <si>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</si>
  <si>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</si>
  <si>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</si>
  <si>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</si>
  <si>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</si>
  <si>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</si>
  <si>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</si>
  <si>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</si>
  <si>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</si>
  <si>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</si>
  <si>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</si>
  <si>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</si>
  <si>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</si>
  <si>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</si>
  <si>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</si>
  <si>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</si>
  <si>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</si>
  <si>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</si>
  <si>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</si>
  <si>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</si>
  <si>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</si>
  <si>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</si>
  <si>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</si>
  <si>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</si>
  <si>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</si>
  <si>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</si>
  <si>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</si>
  <si>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</si>
  <si>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</si>
  <si>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</si>
  <si>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</si>
  <si>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</si>
  <si>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</si>
  <si>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</si>
  <si>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</si>
  <si>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</si>
  <si>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</si>
  <si>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</si>
  <si>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</si>
  <si>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</si>
  <si>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</si>
  <si>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</si>
  <si>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</si>
  <si>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</si>
  <si>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</si>
  <si>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</si>
  <si>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</si>
  <si>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</si>
  <si>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</si>
  <si>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</si>
  <si>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</si>
  <si>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</si>
  <si>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</si>
  <si>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</si>
  <si>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</si>
  <si>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</si>
  <si>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</si>
  <si>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</si>
  <si>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</si>
  <si>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</si>
  <si>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</si>
  <si>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</si>
  <si>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</si>
  <si>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</si>
  <si>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</si>
  <si>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</si>
  <si>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</si>
  <si>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</si>
  <si>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</si>
  <si>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</si>
  <si>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</si>
  <si>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</si>
  <si>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</si>
  <si>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</si>
  <si>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</si>
  <si>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</si>
  <si>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</si>
  <si>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</si>
  <si>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</si>
  <si>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</si>
  <si>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</si>
  <si>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</si>
  <si>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</si>
  <si>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</si>
  <si>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</si>
  <si>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</si>
  <si>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</si>
  <si>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</si>
  <si>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</si>
  <si>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</si>
  <si>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</si>
  <si>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</si>
  <si>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</si>
  <si>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</si>
  <si>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</si>
  <si>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</si>
  <si>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</si>
  <si>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</si>
  <si>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</si>
  <si>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</si>
  <si>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</si>
  <si>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</si>
  <si>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</si>
  <si>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</si>
  <si>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</si>
  <si>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</si>
  <si>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</si>
  <si>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</si>
  <si>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</si>
  <si>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</si>
  <si>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</si>
  <si>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</si>
  <si>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</si>
  <si>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</si>
  <si>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</si>
  <si>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</si>
  <si>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</si>
  <si>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</si>
  <si>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</si>
  <si>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</si>
  <si>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</si>
  <si>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</si>
  <si>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</si>
  <si>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</si>
  <si>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</si>
  <si>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</si>
  <si>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</si>
  <si>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</si>
  <si>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</si>
  <si>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</si>
  <si>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</si>
  <si>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</si>
  <si>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</si>
  <si>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</si>
  <si>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</si>
  <si>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</si>
  <si>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</si>
  <si>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</si>
  <si>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</si>
  <si>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</si>
  <si>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</si>
  <si>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</si>
  <si>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</si>
  <si>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</si>
  <si>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</si>
  <si>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</si>
  <si>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</si>
  <si>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</si>
  <si>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</si>
  <si>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</si>
  <si>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</si>
  <si>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</si>
  <si>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</si>
  <si>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</si>
  <si>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</si>
  <si>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</si>
  <si>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</si>
  <si>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</si>
  <si>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</si>
  <si>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</si>
  <si>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</si>
  <si>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</si>
  <si>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</si>
  <si>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</si>
  <si>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</si>
  <si>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</si>
  <si>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</si>
  <si>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</si>
  <si>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</si>
  <si>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</si>
  <si>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</si>
  <si>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</si>
  <si>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</si>
  <si>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</si>
  <si>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</si>
  <si>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</si>
  <si>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</si>
  <si>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</si>
  <si>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</si>
  <si>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</si>
  <si>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</si>
  <si>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</si>
  <si>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</si>
  <si>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</si>
  <si>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</si>
  <si>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</si>
  <si>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</si>
  <si>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</si>
  <si>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</si>
  <si>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</si>
  <si>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</si>
  <si>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</si>
  <si>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</si>
  <si>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</si>
  <si>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</si>
  <si>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</si>
  <si>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</si>
  <si>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</si>
  <si>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</si>
  <si>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</si>
  <si>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</si>
  <si>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</si>
  <si>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</si>
  <si>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</si>
  <si>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</si>
  <si>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</si>
  <si>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</si>
  <si>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</si>
  <si>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</si>
  <si>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</si>
  <si>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</si>
  <si>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</si>
  <si>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</si>
  <si>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</si>
  <si>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</si>
  <si>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</si>
  <si>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</si>
  <si>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</si>
  <si>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</si>
  <si>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</si>
  <si>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</si>
  <si>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</si>
  <si>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</si>
  <si>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</si>
  <si>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</si>
  <si>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</si>
  <si>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</si>
  <si>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</si>
  <si>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</si>
  <si>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</si>
  <si>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</si>
  <si>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</si>
  <si>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</si>
  <si>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</si>
  <si>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</si>
  <si>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</si>
  <si>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</si>
  <si>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</si>
  <si>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</si>
  <si>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</si>
  <si>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</si>
  <si>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</si>
  <si>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</si>
  <si>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</si>
  <si>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</si>
  <si>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</si>
  <si>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</si>
  <si>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</si>
  <si>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</si>
  <si>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</si>
  <si>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</si>
  <si>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</si>
  <si>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</si>
  <si>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</si>
  <si>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</si>
  <si>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</si>
  <si>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</si>
  <si>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</si>
  <si>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</si>
  <si>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</si>
  <si>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</si>
  <si>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</si>
  <si>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</si>
  <si>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</si>
  <si>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</si>
  <si>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</si>
  <si>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</si>
  <si>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</si>
  <si>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</si>
  <si>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</si>
  <si>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</si>
  <si>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</si>
  <si>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</si>
  <si>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</si>
  <si>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</si>
  <si>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</si>
  <si>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</si>
  <si>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</si>
  <si>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</si>
  <si>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</si>
  <si>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</si>
  <si>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</si>
  <si>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</si>
  <si>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</si>
  <si>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</si>
  <si>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</si>
  <si>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</si>
  <si>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</si>
  <si>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</si>
  <si>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</si>
  <si>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</si>
  <si>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</si>
  <si>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</si>
  <si>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</si>
  <si>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</si>
  <si>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</si>
  <si>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</si>
  <si>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</si>
  <si>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</si>
  <si>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</si>
  <si>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</si>
  <si>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</si>
  <si>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</si>
  <si>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</si>
  <si>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</si>
  <si>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</si>
  <si>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</si>
  <si>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</si>
  <si>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</si>
  <si>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</si>
  <si>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</si>
  <si>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</si>
  <si>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</si>
  <si>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</si>
  <si>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</si>
  <si>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</si>
  <si>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</si>
  <si>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</si>
  <si>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</si>
  <si>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</si>
  <si>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</si>
  <si>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</si>
  <si>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</si>
  <si>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</si>
  <si>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</si>
  <si>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</si>
  <si>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</si>
  <si>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</si>
  <si>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</si>
  <si>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</si>
  <si>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</si>
  <si>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</si>
  <si>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</si>
  <si>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</si>
  <si>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</si>
  <si>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</si>
  <si>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</si>
  <si>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</si>
  <si>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</si>
  <si>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</si>
  <si>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</si>
  <si>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</si>
  <si>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</si>
  <si>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</si>
  <si>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</si>
  <si>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</si>
  <si>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</si>
  <si>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</si>
  <si>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</si>
  <si>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</si>
  <si>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</si>
  <si>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</si>
  <si>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</si>
  <si>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</si>
  <si>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</si>
  <si>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</si>
  <si>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</si>
  <si>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</si>
  <si>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</si>
  <si>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</si>
  <si>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</si>
  <si>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</si>
  <si>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</si>
  <si>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</si>
  <si>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</si>
  <si>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</si>
  <si>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</si>
  <si>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</si>
  <si>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</si>
  <si>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</si>
  <si>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</si>
  <si>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</si>
  <si>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</si>
  <si>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</si>
  <si>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</si>
  <si>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</si>
  <si>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</si>
  <si>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</si>
  <si>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</si>
  <si>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</si>
  <si>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</si>
  <si>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</si>
  <si>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</si>
  <si>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</si>
  <si>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</si>
  <si>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</si>
  <si>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</si>
  <si>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</si>
  <si>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</si>
  <si>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</si>
  <si>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</si>
  <si>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</si>
  <si>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</si>
  <si>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</si>
  <si>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</si>
  <si>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</si>
  <si>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</si>
  <si>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</si>
  <si>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</si>
  <si>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</si>
  <si>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</si>
  <si>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</si>
  <si>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</si>
  <si>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</si>
  <si>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</si>
  <si>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</si>
  <si>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</si>
  <si>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</si>
  <si>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</si>
  <si>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</si>
  <si>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</si>
  <si>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</si>
  <si>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</si>
  <si>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</si>
  <si>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</si>
  <si>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</si>
  <si>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</si>
  <si>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</si>
  <si>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</si>
  <si>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</si>
  <si>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</si>
  <si>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</si>
  <si>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</si>
  <si>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</si>
  <si>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</si>
  <si>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</si>
  <si>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</si>
  <si>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</si>
  <si>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</si>
  <si>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</si>
  <si>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</si>
  <si>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</si>
  <si>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</si>
  <si>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</si>
  <si>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</si>
  <si>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</si>
  <si>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</si>
  <si>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</si>
  <si>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</si>
  <si>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</si>
  <si>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</si>
  <si>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</si>
  <si>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</si>
  <si>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</si>
  <si>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</si>
  <si>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</si>
  <si>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</si>
  <si>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</si>
  <si>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</si>
  <si>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</si>
  <si>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</si>
  <si>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</si>
  <si>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</si>
  <si>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</si>
  <si>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</si>
  <si>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</si>
  <si>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</si>
  <si>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</si>
  <si>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</si>
  <si>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</si>
  <si>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</si>
  <si>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</si>
  <si>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</si>
  <si>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</si>
  <si>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</si>
  <si>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</si>
  <si>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</si>
  <si>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</si>
  <si>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</si>
  <si>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</si>
  <si>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</si>
  <si>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</si>
  <si>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</si>
  <si>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</si>
  <si>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</si>
  <si>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</si>
  <si>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</si>
  <si>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</si>
  <si>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</si>
  <si>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</si>
  <si>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</si>
  <si>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</si>
  <si>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</si>
  <si>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</si>
  <si>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</si>
  <si>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</si>
  <si>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</si>
  <si>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</si>
  <si>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</si>
  <si>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</si>
  <si>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</si>
  <si>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</si>
  <si>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</si>
  <si>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</si>
  <si>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</si>
  <si>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</si>
  <si>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</si>
  <si>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</si>
  <si>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</si>
  <si>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</si>
  <si>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</si>
  <si>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</si>
  <si>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</si>
  <si>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</si>
  <si>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</si>
  <si>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</si>
  <si>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</si>
  <si>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</si>
  <si>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</si>
  <si>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</si>
  <si>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</si>
  <si>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</si>
  <si>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</si>
  <si>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</si>
  <si>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</si>
  <si>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</si>
  <si>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</si>
  <si>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</si>
  <si>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</si>
  <si>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</si>
  <si>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</si>
  <si>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</si>
  <si>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</si>
  <si>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</si>
  <si>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</si>
  <si>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</si>
  <si>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</si>
  <si>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</si>
  <si>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</si>
  <si>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</si>
  <si>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</si>
  <si>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</si>
  <si>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</si>
  <si>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</si>
  <si>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</si>
  <si>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</si>
  <si>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</si>
  <si>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</si>
  <si>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</si>
  <si>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</si>
  <si>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</si>
  <si>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</si>
  <si>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</si>
  <si>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</si>
  <si>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</si>
  <si>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</si>
  <si>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</si>
  <si>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</si>
  <si>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</si>
  <si>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</si>
  <si>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</si>
  <si>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</si>
  <si>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</si>
  <si>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</si>
  <si>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</si>
  <si>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</si>
  <si>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</si>
  <si>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</si>
  <si>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</si>
  <si>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</si>
  <si>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</si>
  <si>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</si>
  <si>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</si>
  <si>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</si>
  <si>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</si>
  <si>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</si>
  <si>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</si>
  <si>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</si>
  <si>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</si>
  <si>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</si>
  <si>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</si>
  <si>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</si>
  <si>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</si>
  <si>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</si>
  <si>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</si>
  <si>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</si>
  <si>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</si>
  <si>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</si>
  <si>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</si>
  <si>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</si>
  <si>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</si>
  <si>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</si>
  <si>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</si>
  <si>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</si>
  <si>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</si>
  <si>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</si>
  <si>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</si>
  <si>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</si>
  <si>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</si>
  <si>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</si>
  <si>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</si>
  <si>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</si>
  <si>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</si>
  <si>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</si>
  <si>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</si>
  <si>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</si>
  <si>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</si>
  <si>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</si>
  <si>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</si>
  <si>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</si>
  <si>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</si>
  <si>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</si>
  <si>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</si>
  <si>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</si>
  <si>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</si>
  <si>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</si>
  <si>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</si>
  <si>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</si>
  <si>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</si>
  <si>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</si>
  <si>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</si>
  <si>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</si>
  <si>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</si>
  <si>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</si>
  <si>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</si>
  <si>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</si>
  <si>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</si>
  <si>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</si>
  <si>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</si>
  <si>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</si>
  <si>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</si>
  <si>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</si>
  <si>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</si>
  <si>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</si>
  <si>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</si>
  <si>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</si>
  <si>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</si>
  <si>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</si>
  <si>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</si>
  <si>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</si>
  <si>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</si>
  <si>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</si>
  <si>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</si>
  <si>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</si>
  <si>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</si>
  <si>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</si>
  <si>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</si>
  <si>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</si>
  <si>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</si>
  <si>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</si>
  <si>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</si>
  <si>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</si>
  <si>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</si>
  <si>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</si>
  <si>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</si>
  <si>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</si>
  <si>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</si>
  <si>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</si>
  <si>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</si>
  <si>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</si>
  <si>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</si>
  <si>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</si>
  <si>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</si>
  <si>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</si>
  <si>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</si>
  <si>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</si>
  <si>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</si>
  <si>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</si>
  <si>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</si>
  <si>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</si>
  <si>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</si>
  <si>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</si>
  <si>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</si>
  <si>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</si>
  <si>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</si>
  <si>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</si>
  <si>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</si>
  <si>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</si>
  <si>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</si>
  <si>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</si>
  <si>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</si>
  <si>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</si>
  <si>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</si>
  <si>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</si>
  <si>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</si>
  <si>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</si>
  <si>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</si>
  <si>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</si>
  <si>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</si>
  <si>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</si>
  <si>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</si>
  <si>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</si>
  <si>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</si>
  <si>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</si>
  <si>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</si>
  <si>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</si>
  <si>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</si>
  <si>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</si>
  <si>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</si>
  <si>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</si>
  <si>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</si>
  <si>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</si>
  <si>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</si>
  <si>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</si>
  <si>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</si>
  <si>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</si>
  <si>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</si>
  <si>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</si>
  <si>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</si>
  <si>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</si>
  <si>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</si>
  <si>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</si>
  <si>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</si>
  <si>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</si>
  <si>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</si>
  <si>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</si>
  <si>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</si>
  <si>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</si>
  <si>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</si>
  <si>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</si>
  <si>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</si>
  <si>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</si>
  <si>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</si>
  <si>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</si>
  <si>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</si>
  <si>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</si>
  <si>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</si>
  <si>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</si>
  <si>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</si>
  <si>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</si>
  <si>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</si>
  <si>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</si>
  <si>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</si>
  <si>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</si>
  <si>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</si>
  <si>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</si>
  <si>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</si>
  <si>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</si>
  <si>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</si>
  <si>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</si>
  <si>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</si>
  <si>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</si>
  <si>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</si>
  <si>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</si>
  <si>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</si>
  <si>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</si>
  <si>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</si>
  <si>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</si>
  <si>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</si>
  <si>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</si>
  <si>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</si>
  <si>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</si>
  <si>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</si>
  <si>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</si>
  <si>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</si>
  <si>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</si>
  <si>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</si>
  <si>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</si>
  <si>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</si>
  <si>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</si>
  <si>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</si>
  <si>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</si>
  <si>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</si>
  <si>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</si>
  <si>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</si>
  <si>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</si>
  <si>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</si>
  <si>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</si>
  <si>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</si>
  <si>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</si>
  <si>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</si>
  <si>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</si>
  <si>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</si>
  <si>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</si>
  <si>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</si>
  <si>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</si>
  <si>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</si>
  <si>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</si>
  <si>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</si>
  <si>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</si>
  <si>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</si>
  <si>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</si>
  <si>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</si>
  <si>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</si>
  <si>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</si>
  <si>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</si>
  <si>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</si>
  <si>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</si>
  <si>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</si>
  <si>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</si>
  <si>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</si>
  <si>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</si>
  <si>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</si>
  <si>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</si>
  <si>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</si>
  <si>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</si>
  <si>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</si>
  <si>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</si>
  <si>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</si>
  <si>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</si>
  <si>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</si>
  <si>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</si>
  <si>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</si>
  <si>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</si>
  <si>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</si>
  <si>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</si>
  <si>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</si>
  <si>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</si>
  <si>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</si>
  <si>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</si>
  <si>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</si>
  <si>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</si>
  <si>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</si>
  <si>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</si>
  <si>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</si>
  <si>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</si>
  <si>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</si>
  <si>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</si>
  <si>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</si>
  <si>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</si>
  <si>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</si>
  <si>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</si>
  <si>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</si>
  <si>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</si>
  <si>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</si>
  <si>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</si>
  <si>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</si>
  <si>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</si>
  <si>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</si>
  <si>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</si>
  <si>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</si>
  <si>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</si>
  <si>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</si>
  <si>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</si>
  <si>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</si>
  <si>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</si>
  <si>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</si>
  <si>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</si>
  <si>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</si>
  <si>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</si>
  <si>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</si>
  <si>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</si>
  <si>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</si>
  <si>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</si>
  <si>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</si>
  <si>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</si>
  <si>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</si>
  <si>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</si>
  <si>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</si>
  <si>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</si>
  <si>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</si>
  <si>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</si>
  <si>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</si>
  <si>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</si>
  <si>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</si>
  <si>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</si>
  <si>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</si>
  <si>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</si>
  <si>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</si>
  <si>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</si>
  <si>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</si>
  <si>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</si>
  <si>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</si>
  <si>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</si>
  <si>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</si>
  <si>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</si>
  <si>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</si>
  <si>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</si>
  <si>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</si>
  <si>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</si>
  <si>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</si>
  <si>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</si>
  <si>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</si>
  <si>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</si>
  <si>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</si>
  <si>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</si>
  <si>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</si>
  <si>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</si>
  <si>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</si>
  <si>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</si>
  <si>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</si>
  <si>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</si>
  <si>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</si>
  <si>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</si>
  <si>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</si>
  <si>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</si>
  <si>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</si>
  <si>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</si>
  <si>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</si>
  <si>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</si>
  <si>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</si>
  <si>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</si>
  <si>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</si>
  <si>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</si>
  <si>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</si>
  <si>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</si>
  <si>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</si>
  <si>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</si>
  <si>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</si>
  <si>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</si>
  <si>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</si>
  <si>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</si>
  <si>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</si>
  <si>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</si>
  <si>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</si>
  <si>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</si>
  <si>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</si>
  <si>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</si>
  <si>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</si>
  <si>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</si>
  <si>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</si>
  <si>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</si>
  <si>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</si>
  <si>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</si>
  <si>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</si>
  <si>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</si>
  <si>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</si>
  <si>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</si>
  <si>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</si>
  <si>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</si>
  <si>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</si>
  <si>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</si>
  <si>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</si>
  <si>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</si>
  <si>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</si>
  <si>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</si>
  <si>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</si>
  <si>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</si>
  <si>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</si>
  <si>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</si>
  <si>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</si>
  <si>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</si>
  <si>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</si>
  <si>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</si>
  <si>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</si>
  <si>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</si>
  <si>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</si>
  <si>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</si>
  <si>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</si>
  <si>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</si>
  <si>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</si>
  <si>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</si>
  <si>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</si>
  <si>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</si>
  <si>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</si>
  <si>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</si>
  <si>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</si>
  <si>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</si>
  <si>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</si>
  <si>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</si>
  <si>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</si>
  <si>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</si>
  <si>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</si>
  <si>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</si>
  <si>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</si>
  <si>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</si>
  <si>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</si>
  <si>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</si>
  <si>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</si>
  <si>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</si>
  <si>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</si>
  <si>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</si>
  <si>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</si>
  <si>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</si>
  <si>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</si>
  <si>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</si>
  <si>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</si>
  <si>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</si>
  <si>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</si>
  <si>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</si>
  <si>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</si>
  <si>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</si>
  <si>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</si>
  <si>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</si>
  <si>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</si>
  <si>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</si>
  <si>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</si>
  <si>
    <t>79971120/2</t>
  </si>
  <si>
    <t>79991160/3</t>
  </si>
  <si>
    <t>39221400/9</t>
  </si>
  <si>
    <t>15897200/11</t>
  </si>
  <si>
    <t>66511170/12</t>
  </si>
  <si>
    <t>71351540/336</t>
  </si>
  <si>
    <t>22451170/1</t>
  </si>
  <si>
    <t>մուտքի քարտեր</t>
  </si>
  <si>
    <t>22451280/1</t>
  </si>
  <si>
    <t>տոմսեր</t>
  </si>
  <si>
    <t>03121210/6</t>
  </si>
  <si>
    <t>15842100/2</t>
  </si>
  <si>
    <t>Բաժին 01, խումբ 1, դաս 1, 1. Վարչական օբյեկտների կառուցում և հիմնանորոգում</t>
  </si>
  <si>
    <t>45461100/15</t>
  </si>
  <si>
    <t>45461100/17</t>
  </si>
  <si>
    <t>71351540/324</t>
  </si>
  <si>
    <t>71351540/335</t>
  </si>
  <si>
    <t>45221142/58</t>
  </si>
  <si>
    <t>71351540/327</t>
  </si>
  <si>
    <t>98111140/170</t>
  </si>
  <si>
    <t>34141440/502</t>
  </si>
  <si>
    <t>34141440/503</t>
  </si>
  <si>
    <t>71351540/337</t>
  </si>
  <si>
    <t>50111130/1</t>
  </si>
  <si>
    <t>32421300/5</t>
  </si>
  <si>
    <t>79951100/22</t>
  </si>
  <si>
    <t>79951100/23</t>
  </si>
  <si>
    <t>30232480/1</t>
  </si>
  <si>
    <t>տեղեկությունների պահպանման կրիչներ</t>
  </si>
  <si>
    <t>30232231/5</t>
  </si>
  <si>
    <t>32421300/4</t>
  </si>
  <si>
    <t>32421300/3</t>
  </si>
  <si>
    <t>32421100/2</t>
  </si>
  <si>
    <t>30237113/1</t>
  </si>
  <si>
    <t>կոնեկտոր (կցորդներ)</t>
  </si>
  <si>
    <t>98111140/171</t>
  </si>
  <si>
    <t>71351540/328</t>
  </si>
  <si>
    <t>45231270/19</t>
  </si>
  <si>
    <t>98111140/172</t>
  </si>
  <si>
    <t>71351540/329</t>
  </si>
  <si>
    <t>98111140/173</t>
  </si>
  <si>
    <t>71351540/330</t>
  </si>
  <si>
    <t>45221142/59</t>
  </si>
  <si>
    <t>98111140/174</t>
  </si>
  <si>
    <t>71351540/331</t>
  </si>
  <si>
    <t>98111140/175</t>
  </si>
  <si>
    <t>71351540/332</t>
  </si>
  <si>
    <t>71351540/333</t>
  </si>
  <si>
    <t>98111140/176</t>
  </si>
  <si>
    <t>71351540/1196</t>
  </si>
  <si>
    <t>71241200/133</t>
  </si>
  <si>
    <t>71241200/128</t>
  </si>
  <si>
    <t>71241200/131</t>
  </si>
  <si>
    <t>71241200/132</t>
  </si>
  <si>
    <t>71241200/130</t>
  </si>
  <si>
    <t>71241200/129</t>
  </si>
  <si>
    <t>45221142/569</t>
  </si>
  <si>
    <t>71351540/840</t>
  </si>
  <si>
    <t>45221142/568</t>
  </si>
  <si>
    <t>71351540/841</t>
  </si>
  <si>
    <t>45221142/567</t>
  </si>
  <si>
    <t>71351540/839</t>
  </si>
  <si>
    <t>45221142/572</t>
  </si>
  <si>
    <t>45221142/570</t>
  </si>
  <si>
    <t>45221142/573</t>
  </si>
  <si>
    <t>71351540/843</t>
  </si>
  <si>
    <t>71351540/842</t>
  </si>
  <si>
    <t>71351540/304</t>
  </si>
  <si>
    <t>45221142/74</t>
  </si>
  <si>
    <t>71351540/344</t>
  </si>
  <si>
    <t>50111170/4</t>
  </si>
  <si>
    <t>45231270/20</t>
  </si>
  <si>
    <t>71351540/347</t>
  </si>
  <si>
    <t>45461100/18</t>
  </si>
  <si>
    <t>30231300/502</t>
  </si>
  <si>
    <t>30231300/503</t>
  </si>
  <si>
    <t>41111100/20</t>
  </si>
  <si>
    <t>41111100/19</t>
  </si>
  <si>
    <t>50531140/558</t>
  </si>
  <si>
    <t>71351540/345</t>
  </si>
  <si>
    <t>71351540/1189</t>
  </si>
  <si>
    <t>71351540/1188</t>
  </si>
  <si>
    <t>79951110/112</t>
  </si>
  <si>
    <t>22811110/1</t>
  </si>
  <si>
    <t>հաշվառման գրքեր</t>
  </si>
  <si>
    <t>22811150/9</t>
  </si>
  <si>
    <t>22811180/6</t>
  </si>
  <si>
    <t>22851200/1</t>
  </si>
  <si>
    <t>թղթապանակներ</t>
  </si>
  <si>
    <t>24911300/2</t>
  </si>
  <si>
    <t>30141200/4</t>
  </si>
  <si>
    <t>30192100/8</t>
  </si>
  <si>
    <t>30192112/3</t>
  </si>
  <si>
    <t>30192121/10</t>
  </si>
  <si>
    <t>30192121/11</t>
  </si>
  <si>
    <t>30192121/12</t>
  </si>
  <si>
    <t>30192121/13</t>
  </si>
  <si>
    <t>30192125/2</t>
  </si>
  <si>
    <t>30192128/6</t>
  </si>
  <si>
    <t>30192130/7</t>
  </si>
  <si>
    <t>30192130/8</t>
  </si>
  <si>
    <t>30192131/2</t>
  </si>
  <si>
    <t>30192133/6</t>
  </si>
  <si>
    <t>30192152/1</t>
  </si>
  <si>
    <t>կնիք, ավտոմատ, կլոր</t>
  </si>
  <si>
    <t>30192154/3</t>
  </si>
  <si>
    <t>30192160/3</t>
  </si>
  <si>
    <t>30192231/5</t>
  </si>
  <si>
    <t>30192231/6</t>
  </si>
  <si>
    <t>30192710/1</t>
  </si>
  <si>
    <t>30192720/6</t>
  </si>
  <si>
    <t>30192780/4</t>
  </si>
  <si>
    <t>30193200/1</t>
  </si>
  <si>
    <t>փաստաթղթերի համար նախատեսված, սեղանի վրա դրվող դարակաշարեր</t>
  </si>
  <si>
    <t>30196100/1</t>
  </si>
  <si>
    <t>30196100/2</t>
  </si>
  <si>
    <t>30196100/3</t>
  </si>
  <si>
    <t>30197100/2</t>
  </si>
  <si>
    <t>30197120/3</t>
  </si>
  <si>
    <t>30197220/2</t>
  </si>
  <si>
    <t>թղթի ամրակներ</t>
  </si>
  <si>
    <t>30197220/3</t>
  </si>
  <si>
    <t>30197230/6</t>
  </si>
  <si>
    <t>30197231/8</t>
  </si>
  <si>
    <t>30197231/9</t>
  </si>
  <si>
    <t>30197232/10</t>
  </si>
  <si>
    <t>30197233/3</t>
  </si>
  <si>
    <t>30197234/7</t>
  </si>
  <si>
    <t>30197323/2</t>
  </si>
  <si>
    <t>30197331/4</t>
  </si>
  <si>
    <t>30197620/3</t>
  </si>
  <si>
    <t>30197643/1</t>
  </si>
  <si>
    <t>30197654/1</t>
  </si>
  <si>
    <t>պատճենահանման թուղթ</t>
  </si>
  <si>
    <t>30197655/3</t>
  </si>
  <si>
    <t>30199420/1</t>
  </si>
  <si>
    <t>30199431/2</t>
  </si>
  <si>
    <t>30199431/3</t>
  </si>
  <si>
    <t>30234640/1</t>
  </si>
  <si>
    <t>ֆլեշ հիշողություն, 16GB</t>
  </si>
  <si>
    <t>30234670/1</t>
  </si>
  <si>
    <t>ֆլեշ հիշողություն, 500GB</t>
  </si>
  <si>
    <t>30237310/5</t>
  </si>
  <si>
    <t>30237310/6</t>
  </si>
  <si>
    <t>30237310/7</t>
  </si>
  <si>
    <t>30237310/8</t>
  </si>
  <si>
    <t>33411400/1</t>
  </si>
  <si>
    <t>Ֆայլեր</t>
  </si>
  <si>
    <t>39241141/5</t>
  </si>
  <si>
    <t>39241210/7</t>
  </si>
  <si>
    <t>39263100/3</t>
  </si>
  <si>
    <t>39263200/4</t>
  </si>
  <si>
    <t>39263310/1</t>
  </si>
  <si>
    <t>օրացույց, սեղանի</t>
  </si>
  <si>
    <t>39263510/1</t>
  </si>
  <si>
    <t>39263521/2</t>
  </si>
  <si>
    <t>39263531/2</t>
  </si>
  <si>
    <t>39292510/5</t>
  </si>
  <si>
    <t>44322100/2</t>
  </si>
  <si>
    <t>39281100/5</t>
  </si>
  <si>
    <t>39281100/3</t>
  </si>
  <si>
    <t>39281100/2</t>
  </si>
  <si>
    <t>39281100/4</t>
  </si>
  <si>
    <t>55311100/2</t>
  </si>
  <si>
    <t xml:space="preserve">Բաժին 06, խումբ 6, դաս 1,Բազմաբնակարան շենքերի բարեկարգման այլ աշխատանքներ </t>
  </si>
  <si>
    <t>45211113/10</t>
  </si>
  <si>
    <t>71351540/346</t>
  </si>
  <si>
    <t>66511170/13</t>
  </si>
  <si>
    <t>66511170/14</t>
  </si>
  <si>
    <t>33111330/2</t>
  </si>
  <si>
    <t>33111330/1</t>
  </si>
  <si>
    <t>60411200/6</t>
  </si>
  <si>
    <t>45261135/507</t>
  </si>
  <si>
    <t>երկաթբետոնի հետ կապված աշխատանքներ</t>
  </si>
  <si>
    <t>15842100/3</t>
  </si>
  <si>
    <t>03121210/7</t>
  </si>
  <si>
    <t>45611300/97</t>
  </si>
  <si>
    <t>71351540/348</t>
  </si>
  <si>
    <t>71351540/323</t>
  </si>
  <si>
    <t>71351540/349</t>
  </si>
  <si>
    <t>45221142/75</t>
  </si>
  <si>
    <t>60181100/4</t>
  </si>
  <si>
    <t>39281100/6</t>
  </si>
  <si>
    <t>39281100/7</t>
  </si>
  <si>
    <t>39281100/8</t>
  </si>
  <si>
    <t>39281100/9</t>
  </si>
  <si>
    <t>39281100/10</t>
  </si>
  <si>
    <t>39281100/11</t>
  </si>
  <si>
    <t>39281100/12</t>
  </si>
  <si>
    <t>39281100/13</t>
  </si>
  <si>
    <t>39281100/14</t>
  </si>
  <si>
    <t>39281100/15</t>
  </si>
  <si>
    <t>39281100/16</t>
  </si>
  <si>
    <t>39281100/17</t>
  </si>
  <si>
    <t>39281100/18</t>
  </si>
  <si>
    <t>39281100/19</t>
  </si>
  <si>
    <t>Բաժին 04, խումբ 5, դաս 1,  Հենապատի հիմնանորոգում</t>
  </si>
  <si>
    <t>45261135/508</t>
  </si>
  <si>
    <t>98111140/185</t>
  </si>
  <si>
    <t>98111140/186</t>
  </si>
  <si>
    <t>98111140/187</t>
  </si>
  <si>
    <t>98111140/188</t>
  </si>
  <si>
    <t>98111140/189</t>
  </si>
  <si>
    <t>98111140/190</t>
  </si>
  <si>
    <t>98111140/191</t>
  </si>
  <si>
    <t>98111140/192</t>
  </si>
  <si>
    <t>98111140/193</t>
  </si>
  <si>
    <t>45231143/31</t>
  </si>
  <si>
    <t>45231143/29</t>
  </si>
  <si>
    <t>45231143/32</t>
  </si>
  <si>
    <t>45231143/28</t>
  </si>
  <si>
    <t>45231143/30</t>
  </si>
  <si>
    <t>71351540/351</t>
  </si>
  <si>
    <t>71351540/354</t>
  </si>
  <si>
    <t>71351540/353</t>
  </si>
  <si>
    <t>71351540/352</t>
  </si>
  <si>
    <t>71351540/350</t>
  </si>
  <si>
    <t>98111140/182</t>
  </si>
  <si>
    <t>98111140/184</t>
  </si>
  <si>
    <t>98111140/181</t>
  </si>
  <si>
    <t>98111140/180</t>
  </si>
  <si>
    <t>98111140/183</t>
  </si>
  <si>
    <t>24951130/3</t>
  </si>
  <si>
    <t>39831246/1</t>
  </si>
  <si>
    <t>օճառ հեղուկ</t>
  </si>
  <si>
    <t>98111140/179</t>
  </si>
  <si>
    <t>79951100/55</t>
  </si>
  <si>
    <t>79951100/56</t>
  </si>
  <si>
    <t>79951110/113</t>
  </si>
  <si>
    <t>71241200/638</t>
  </si>
  <si>
    <t>71241200/134</t>
  </si>
  <si>
    <t>79991110/1</t>
  </si>
  <si>
    <t>ընդունելության ծառայություններ</t>
  </si>
  <si>
    <t>Բաժին 05, խումբ 2, դաս 1,Ջրահեռացման կոմունիկացիոն ցանցերի կառուցում</t>
  </si>
  <si>
    <t>98111140/194</t>
  </si>
  <si>
    <t>98111140/195</t>
  </si>
  <si>
    <t>98111140/196</t>
  </si>
  <si>
    <t>98111140/197</t>
  </si>
  <si>
    <t>98111140/199</t>
  </si>
  <si>
    <t>98111140/200</t>
  </si>
  <si>
    <t>Բաժին 10, խումբ 7, դաս 1,  Սոցիալական աջակցության կարիք ունեցող ընտանիքների համար հուղարկավորության կազմակերպում</t>
  </si>
  <si>
    <t>98371100/8</t>
  </si>
  <si>
    <t>71351540/855</t>
  </si>
  <si>
    <t>92521150/2</t>
  </si>
  <si>
    <t>60181100/505</t>
  </si>
  <si>
    <t>09132200/3</t>
  </si>
  <si>
    <t>79951110/114</t>
  </si>
  <si>
    <t>09132200/9</t>
  </si>
  <si>
    <t>09132200/6</t>
  </si>
  <si>
    <t>09132200/8</t>
  </si>
  <si>
    <t>98111140/177</t>
  </si>
  <si>
    <t>71241200/119</t>
  </si>
  <si>
    <t>09132200/2</t>
  </si>
  <si>
    <t>50531140/38</t>
  </si>
  <si>
    <t>50531140/39</t>
  </si>
  <si>
    <t>71241200/143</t>
  </si>
  <si>
    <t>09132200/4</t>
  </si>
  <si>
    <t>09132200/7</t>
  </si>
  <si>
    <t>09132200/1</t>
  </si>
  <si>
    <t>71351540/356</t>
  </si>
  <si>
    <t>45231270/21</t>
  </si>
  <si>
    <t>30192700/14</t>
  </si>
  <si>
    <t>44118400/8</t>
  </si>
  <si>
    <t>79951100/54</t>
  </si>
  <si>
    <t>79951100/53</t>
  </si>
  <si>
    <t>18411900/2</t>
  </si>
  <si>
    <t>Բաժին 04, խումբ 5, դաս 1 Ասֆալտբետոնյա ծածկի վերանորոգում և պահպանում</t>
  </si>
  <si>
    <t>39121100/4</t>
  </si>
  <si>
    <t>39111180/7</t>
  </si>
  <si>
    <t>44112140/2</t>
  </si>
  <si>
    <t>39121520/4</t>
  </si>
  <si>
    <t>39121320/2</t>
  </si>
  <si>
    <t>39111190/2</t>
  </si>
  <si>
    <t>39138310/3</t>
  </si>
  <si>
    <t>09132200/12</t>
  </si>
  <si>
    <t>92621110/101</t>
  </si>
  <si>
    <t>92621110/96</t>
  </si>
  <si>
    <t>92621110/98</t>
  </si>
  <si>
    <t>92621110/100</t>
  </si>
  <si>
    <t>92621110/99</t>
  </si>
  <si>
    <t>92621110/97</t>
  </si>
  <si>
    <t>79951110/115</t>
  </si>
  <si>
    <t>66511180/6</t>
  </si>
  <si>
    <t>09132200/11</t>
  </si>
  <si>
    <t>50851100/1</t>
  </si>
  <si>
    <t>կահույքի վերանորոգման ― պահպանման ծառայություններ</t>
  </si>
  <si>
    <t>50851100/2</t>
  </si>
  <si>
    <t>98111140/201</t>
  </si>
  <si>
    <t>09132200/14</t>
  </si>
  <si>
    <t>79951110/116</t>
  </si>
  <si>
    <t>79951110/125</t>
  </si>
  <si>
    <t>79951110/121</t>
  </si>
  <si>
    <t>79951110/117</t>
  </si>
  <si>
    <t>79951110/122</t>
  </si>
  <si>
    <t>79951110/118</t>
  </si>
  <si>
    <t>79951110/123</t>
  </si>
  <si>
    <t>79951110/119</t>
  </si>
  <si>
    <t>79951110/124</t>
  </si>
  <si>
    <t>79951110/120</t>
  </si>
  <si>
    <t xml:space="preserve">Բաժին 10, խումբ 7, դաս 1,  Բազմազավակ, երիտասարդ և այլ խմբերին պատկանող ընտանիքներին աջակցություն </t>
  </si>
  <si>
    <t>39221400/10</t>
  </si>
  <si>
    <t>15897200/12</t>
  </si>
  <si>
    <t>09411710/1</t>
  </si>
  <si>
    <t>30192700/15</t>
  </si>
  <si>
    <t>98111140/706</t>
  </si>
  <si>
    <t>71351540/864</t>
  </si>
  <si>
    <t>45231143/533</t>
  </si>
  <si>
    <t>18821300/2</t>
  </si>
  <si>
    <t>03121200/4</t>
  </si>
  <si>
    <t>60171100/8</t>
  </si>
  <si>
    <t>50111170/5</t>
  </si>
  <si>
    <t>79951110/111</t>
  </si>
  <si>
    <t>Բաժին 09 խումբ 1 դաս 1, Մանկապարտեզների շենքերի վերակառուցում, հիմնանորոգում</t>
  </si>
  <si>
    <t>71351540/365</t>
  </si>
  <si>
    <t>71241200/147</t>
  </si>
  <si>
    <t>71351540/859</t>
  </si>
  <si>
    <t>98111140/704</t>
  </si>
  <si>
    <t>45611300/600</t>
  </si>
  <si>
    <t>71351540/860</t>
  </si>
  <si>
    <t>98111140/705</t>
  </si>
  <si>
    <t>45611300/601</t>
  </si>
  <si>
    <t>66511120/1</t>
  </si>
  <si>
    <t>առողջության ապահովագրման ծառայություններ</t>
  </si>
  <si>
    <t>66511120/503</t>
  </si>
  <si>
    <t>45611100/6</t>
  </si>
  <si>
    <t>18141100/2</t>
  </si>
  <si>
    <t>19641000/14</t>
  </si>
  <si>
    <t>30192232/1</t>
  </si>
  <si>
    <t>սկոչ թղթի</t>
  </si>
  <si>
    <t>30192910/1</t>
  </si>
  <si>
    <t>ուղղիչ երիզներ կամ ժապավեններ</t>
  </si>
  <si>
    <t>31221200/2</t>
  </si>
  <si>
    <t>31441000/1</t>
  </si>
  <si>
    <t>մարտկոց, AAA տեսակի</t>
  </si>
  <si>
    <t>31442000/5</t>
  </si>
  <si>
    <t>31521200/1</t>
  </si>
  <si>
    <t>լամպ` էկոնոմ, 8 Վտ, 80 մմ, E27,  220 Վ</t>
  </si>
  <si>
    <t>31521210/2</t>
  </si>
  <si>
    <t>լամպ` էկոնոմ, 20 Վտ, 110 մմ, E27,  220 Վ</t>
  </si>
  <si>
    <t>31521210/3</t>
  </si>
  <si>
    <t>31521580/1</t>
  </si>
  <si>
    <t>լուսավորման համակարգեր</t>
  </si>
  <si>
    <t>31521580/2</t>
  </si>
  <si>
    <t>31531100/4</t>
  </si>
  <si>
    <t>31531100/5</t>
  </si>
  <si>
    <t>31531100/6</t>
  </si>
  <si>
    <t>31531100/7</t>
  </si>
  <si>
    <t>31531100/8</t>
  </si>
  <si>
    <t>31531100/9</t>
  </si>
  <si>
    <t>31587100/1</t>
  </si>
  <si>
    <t>հոսանքի լարվածության կարգավորիչ</t>
  </si>
  <si>
    <t>31685000/11</t>
  </si>
  <si>
    <t>31685000/12</t>
  </si>
  <si>
    <t>33711480/2</t>
  </si>
  <si>
    <t>33761100/12</t>
  </si>
  <si>
    <t>33761100/13</t>
  </si>
  <si>
    <t>34921440/12</t>
  </si>
  <si>
    <t>35821400/4</t>
  </si>
  <si>
    <t>35821400/5</t>
  </si>
  <si>
    <t>39221350/6</t>
  </si>
  <si>
    <t>39221490/9</t>
  </si>
  <si>
    <t>39298300/1</t>
  </si>
  <si>
    <t>ծաղկամաններ</t>
  </si>
  <si>
    <t>39298300/2</t>
  </si>
  <si>
    <t>39513200/7</t>
  </si>
  <si>
    <t>39522250/1</t>
  </si>
  <si>
    <t>փոշու հավաքման կտորներ</t>
  </si>
  <si>
    <t>39812410/6</t>
  </si>
  <si>
    <t>39831240/3</t>
  </si>
  <si>
    <t>39831240/4</t>
  </si>
  <si>
    <t>39831240/5</t>
  </si>
  <si>
    <t>39831240/6</t>
  </si>
  <si>
    <t>39831245/12</t>
  </si>
  <si>
    <t>39831245/13</t>
  </si>
  <si>
    <t>39831273/2</t>
  </si>
  <si>
    <t>39831277/1</t>
  </si>
  <si>
    <t>օճառի ավտոմատ դիսպենսերներ</t>
  </si>
  <si>
    <t>39831283/10</t>
  </si>
  <si>
    <t>39839200/2</t>
  </si>
  <si>
    <t>39839300/4</t>
  </si>
  <si>
    <t>42131100/1</t>
  </si>
  <si>
    <t>փականներ` ըստ գործառույթների</t>
  </si>
  <si>
    <t>42131100/2</t>
  </si>
  <si>
    <t>42131100/3</t>
  </si>
  <si>
    <t>44192900/1</t>
  </si>
  <si>
    <t>չափիչ քանոն, շինարարական</t>
  </si>
  <si>
    <t>44192900/2</t>
  </si>
  <si>
    <t>44511110/1</t>
  </si>
  <si>
    <t>44521120/7</t>
  </si>
  <si>
    <t>44521121/6</t>
  </si>
  <si>
    <t>44551100/1</t>
  </si>
  <si>
    <t>զսպանակներ</t>
  </si>
  <si>
    <t>50531140/40</t>
  </si>
  <si>
    <t>Բաժին 04, խումբ 5, դաս 1 Մայրուղիների և փողոցների վերակառուցում և հիմնանորոգում</t>
  </si>
  <si>
    <t>71351540/363</t>
  </si>
  <si>
    <t>45231177/17</t>
  </si>
  <si>
    <t>09132200/13</t>
  </si>
  <si>
    <t>92111100/1</t>
  </si>
  <si>
    <t>կինո- ― տեսաֆիլմերի արտադրության ծառայություններ</t>
  </si>
  <si>
    <t>92111100/2</t>
  </si>
  <si>
    <t>98111140/203</t>
  </si>
  <si>
    <t>45221142/581</t>
  </si>
  <si>
    <t>45231126/502</t>
  </si>
  <si>
    <t>71351540/858</t>
  </si>
  <si>
    <t>71351540/857</t>
  </si>
  <si>
    <t>79951110/126</t>
  </si>
  <si>
    <t>45221142/82</t>
  </si>
  <si>
    <t>71351540/362</t>
  </si>
  <si>
    <t>60411200/7</t>
  </si>
  <si>
    <t>72221130/3</t>
  </si>
  <si>
    <t>32324900/6</t>
  </si>
  <si>
    <t>39711140/11</t>
  </si>
  <si>
    <t>39711310/3</t>
  </si>
  <si>
    <t>42711170/7</t>
  </si>
  <si>
    <t>79951110/128</t>
  </si>
  <si>
    <t>15897200/13</t>
  </si>
  <si>
    <t>39221400/12</t>
  </si>
  <si>
    <t>79991160/4</t>
  </si>
  <si>
    <t>15897200/14</t>
  </si>
  <si>
    <t>18821300/3</t>
  </si>
  <si>
    <t>45611300/104</t>
  </si>
  <si>
    <t>45611300/102</t>
  </si>
  <si>
    <t>45611300/103</t>
  </si>
  <si>
    <t xml:space="preserve">Բաժին 10, խումբ 4, դաս 1, Երեխաների  իրավունքների  և  շահերի պաշտպանություն      </t>
  </si>
  <si>
    <t>33751100/10</t>
  </si>
  <si>
    <t>33751100/11</t>
  </si>
  <si>
    <t>33751100/12</t>
  </si>
  <si>
    <t>33751100/9</t>
  </si>
  <si>
    <t>30193100/1</t>
  </si>
  <si>
    <t>գրենական ապրանքներ</t>
  </si>
  <si>
    <t>92111100/4</t>
  </si>
  <si>
    <t>Բաժին 08, խումբ 1, դաս 1 Հանգստի գոտիների և զբոսայգիների կառուցում ու պահպանում</t>
  </si>
  <si>
    <t>45221142/83</t>
  </si>
  <si>
    <t>71351540/368</t>
  </si>
  <si>
    <t>98111140/207</t>
  </si>
  <si>
    <t>45221142/84</t>
  </si>
  <si>
    <t>71351540/369</t>
  </si>
  <si>
    <t>45231143/34</t>
  </si>
  <si>
    <t>22111120/20</t>
  </si>
  <si>
    <t>գրադարանի գրքեր</t>
  </si>
  <si>
    <t>22111120/29</t>
  </si>
  <si>
    <t>22111120/33</t>
  </si>
  <si>
    <t>22111120/30</t>
  </si>
  <si>
    <t>22111120/4</t>
  </si>
  <si>
    <t>22111120/11</t>
  </si>
  <si>
    <t>22111120/26</t>
  </si>
  <si>
    <t>22111120/23</t>
  </si>
  <si>
    <t>22111120/31</t>
  </si>
  <si>
    <t>22111120/35</t>
  </si>
  <si>
    <t>22111120/28</t>
  </si>
  <si>
    <t>22111120/22</t>
  </si>
  <si>
    <t>22111120/16</t>
  </si>
  <si>
    <t>22111120/1</t>
  </si>
  <si>
    <t>22111120/7</t>
  </si>
  <si>
    <t>22111120/24</t>
  </si>
  <si>
    <t>22111120/9</t>
  </si>
  <si>
    <t>22111120/8</t>
  </si>
  <si>
    <t>22111120/10</t>
  </si>
  <si>
    <t>22111120/13</t>
  </si>
  <si>
    <t>22111120/15</t>
  </si>
  <si>
    <t>22111120/2</t>
  </si>
  <si>
    <t>22111120/21</t>
  </si>
  <si>
    <t>22111120/3</t>
  </si>
  <si>
    <t>22111120/25</t>
  </si>
  <si>
    <t>22111120/12</t>
  </si>
  <si>
    <t>22111120/6</t>
  </si>
  <si>
    <t>22111120/32</t>
  </si>
  <si>
    <t>22111120/34</t>
  </si>
  <si>
    <t>22111120/27</t>
  </si>
  <si>
    <t>22111120/14</t>
  </si>
  <si>
    <t>22111120/5</t>
  </si>
  <si>
    <t>22111120/18</t>
  </si>
  <si>
    <t>22111120/19</t>
  </si>
  <si>
    <t>22111120/17</t>
  </si>
  <si>
    <t>72261160/7</t>
  </si>
  <si>
    <t>լ</t>
  </si>
  <si>
    <t>39138310/4</t>
  </si>
  <si>
    <t>39111180/8</t>
  </si>
  <si>
    <t>39515440/3</t>
  </si>
  <si>
    <t>39111190/3</t>
  </si>
  <si>
    <t>39121520/5</t>
  </si>
  <si>
    <t>45261124/17</t>
  </si>
  <si>
    <t>71351540/371</t>
  </si>
  <si>
    <t>45221143/6</t>
  </si>
  <si>
    <t>45221143/7</t>
  </si>
  <si>
    <t>45221143/8</t>
  </si>
  <si>
    <t>45221143/9</t>
  </si>
  <si>
    <t>45461100/19</t>
  </si>
  <si>
    <t>71351540/370</t>
  </si>
  <si>
    <t>50111170/6</t>
  </si>
  <si>
    <t>79811100/42</t>
  </si>
  <si>
    <t>22111120/57</t>
  </si>
  <si>
    <t>22111120/69</t>
  </si>
  <si>
    <t>22111120/56</t>
  </si>
  <si>
    <t>22111120/39</t>
  </si>
  <si>
    <t>22111120/53</t>
  </si>
  <si>
    <t>22111120/68</t>
  </si>
  <si>
    <t>22111120/49</t>
  </si>
  <si>
    <t>22111120/43</t>
  </si>
  <si>
    <t>22111120/50</t>
  </si>
  <si>
    <t>22111120/66</t>
  </si>
  <si>
    <t>22111120/58</t>
  </si>
  <si>
    <t>22111120/60</t>
  </si>
  <si>
    <t>22111120/51</t>
  </si>
  <si>
    <t>22111120/70</t>
  </si>
  <si>
    <t>22111120/36</t>
  </si>
  <si>
    <t>22111120/38</t>
  </si>
  <si>
    <t>22111120/67</t>
  </si>
  <si>
    <t>22111120/44</t>
  </si>
  <si>
    <t>22111120/61</t>
  </si>
  <si>
    <t>22111120/48</t>
  </si>
  <si>
    <t>22111120/62</t>
  </si>
  <si>
    <t>22111120/63</t>
  </si>
  <si>
    <t>22111120/45</t>
  </si>
  <si>
    <t>22111120/59</t>
  </si>
  <si>
    <t>22111120/65</t>
  </si>
  <si>
    <t>22111120/64</t>
  </si>
  <si>
    <t>22111120/47</t>
  </si>
  <si>
    <t>22111120/55</t>
  </si>
  <si>
    <t>22111120/42</t>
  </si>
  <si>
    <t>22111120/37</t>
  </si>
  <si>
    <t>22111120/41</t>
  </si>
  <si>
    <t>22111120/54</t>
  </si>
  <si>
    <t>22111120/52</t>
  </si>
  <si>
    <t>22111120/40</t>
  </si>
  <si>
    <t>22111120/46</t>
  </si>
  <si>
    <t>79951110/129</t>
  </si>
  <si>
    <t>71241200/148</t>
  </si>
  <si>
    <t>71241200/149</t>
  </si>
  <si>
    <t>71241200/150</t>
  </si>
  <si>
    <t>71241200/151</t>
  </si>
  <si>
    <t>71241200/152</t>
  </si>
  <si>
    <t>71241200/153</t>
  </si>
  <si>
    <t>71241200/154</t>
  </si>
  <si>
    <t>71241200/155</t>
  </si>
  <si>
    <t>71241200/156</t>
  </si>
  <si>
    <t>71241200/157</t>
  </si>
  <si>
    <t>71241200/158</t>
  </si>
  <si>
    <t>71241200/159</t>
  </si>
  <si>
    <t>71241200/160</t>
  </si>
  <si>
    <t>71241200/161</t>
  </si>
  <si>
    <t>71241200/162</t>
  </si>
  <si>
    <t>71241200/163</t>
  </si>
  <si>
    <t>71241200/164</t>
  </si>
  <si>
    <t>71241200/165</t>
  </si>
  <si>
    <t>92621110/102</t>
  </si>
  <si>
    <t>92621110/103</t>
  </si>
  <si>
    <t>92621110/104</t>
  </si>
  <si>
    <t>92621110/105</t>
  </si>
  <si>
    <t>92621110/106</t>
  </si>
  <si>
    <t>71351540/367</t>
  </si>
  <si>
    <t>71351540/366</t>
  </si>
  <si>
    <t>71351540/875</t>
  </si>
  <si>
    <t>71351540/874</t>
  </si>
  <si>
    <t>45231126/505</t>
  </si>
  <si>
    <t>45231126/504</t>
  </si>
  <si>
    <t>71351540/1235</t>
  </si>
  <si>
    <t>79951110/130</t>
  </si>
  <si>
    <t>79951110/131</t>
  </si>
  <si>
    <t>60411200/8</t>
  </si>
  <si>
    <t>Երևանի քաղաքապետարանի աշխատակազմի գնումների վարչության պետ</t>
  </si>
  <si>
    <t>30192700/16</t>
  </si>
  <si>
    <t>60171200/505</t>
  </si>
  <si>
    <t>71241200/146</t>
  </si>
  <si>
    <t>79991110/2</t>
  </si>
  <si>
    <t>5132</t>
  </si>
  <si>
    <t>22111120/83</t>
  </si>
  <si>
    <t>22111120/106</t>
  </si>
  <si>
    <t>22111120/108</t>
  </si>
  <si>
    <t>22111120/95</t>
  </si>
  <si>
    <t>22111120/75</t>
  </si>
  <si>
    <t>22111120/101</t>
  </si>
  <si>
    <t>22111120/96</t>
  </si>
  <si>
    <t>22111120/104</t>
  </si>
  <si>
    <t>22111120/73</t>
  </si>
  <si>
    <t>22111120/90</t>
  </si>
  <si>
    <t>22111120/87</t>
  </si>
  <si>
    <t>22111120/72</t>
  </si>
  <si>
    <t>22111120/76</t>
  </si>
  <si>
    <t>22111120/92</t>
  </si>
  <si>
    <t>22111120/91</t>
  </si>
  <si>
    <t>22111120/100</t>
  </si>
  <si>
    <t>22111120/107</t>
  </si>
  <si>
    <t>22111120/78</t>
  </si>
  <si>
    <t>22111120/84</t>
  </si>
  <si>
    <t>22111120/82</t>
  </si>
  <si>
    <t>22111120/97</t>
  </si>
  <si>
    <t>22111120/99</t>
  </si>
  <si>
    <t>22111120/79</t>
  </si>
  <si>
    <t>22111120/94</t>
  </si>
  <si>
    <t>22111120/93</t>
  </si>
  <si>
    <t>22111120/105</t>
  </si>
  <si>
    <t>22111120/85</t>
  </si>
  <si>
    <t>22111120/74</t>
  </si>
  <si>
    <t>22111120/77</t>
  </si>
  <si>
    <t>22111120/81</t>
  </si>
  <si>
    <t>22111120/88</t>
  </si>
  <si>
    <t>22111120/102</t>
  </si>
  <si>
    <t>22111120/80</t>
  </si>
  <si>
    <t>22111120/86</t>
  </si>
  <si>
    <t>22111120/89</t>
  </si>
  <si>
    <t>22111120/103</t>
  </si>
  <si>
    <t>22111120/71</t>
  </si>
  <si>
    <t>22111120/109</t>
  </si>
  <si>
    <t>22111120/98</t>
  </si>
  <si>
    <t>39111320/12</t>
  </si>
  <si>
    <t>39111320/13</t>
  </si>
  <si>
    <t>39281100/21</t>
  </si>
  <si>
    <t>41111100/21</t>
  </si>
  <si>
    <t>39111220/4</t>
  </si>
  <si>
    <t>09132200/16</t>
  </si>
  <si>
    <t>98111140/202</t>
  </si>
  <si>
    <t>22111120/119</t>
  </si>
  <si>
    <t>22111120/136</t>
  </si>
  <si>
    <t>22111120/126</t>
  </si>
  <si>
    <t>22111120/122</t>
  </si>
  <si>
    <t>22111120/120</t>
  </si>
  <si>
    <t>22111120/142</t>
  </si>
  <si>
    <t>22111120/129</t>
  </si>
  <si>
    <t>22111120/118</t>
  </si>
  <si>
    <t>22111120/123</t>
  </si>
  <si>
    <t>22111120/111</t>
  </si>
  <si>
    <t>22111120/138</t>
  </si>
  <si>
    <t>22111120/113</t>
  </si>
  <si>
    <t>22111120/127</t>
  </si>
  <si>
    <t>22111120/147</t>
  </si>
  <si>
    <t>22111120/110</t>
  </si>
  <si>
    <t>22111120/145</t>
  </si>
  <si>
    <t>22111120/146</t>
  </si>
  <si>
    <t>22111120/125</t>
  </si>
  <si>
    <t>22111120/114</t>
  </si>
  <si>
    <t>22111120/117</t>
  </si>
  <si>
    <t>22111120/139</t>
  </si>
  <si>
    <t>22111120/135</t>
  </si>
  <si>
    <t>22111120/141</t>
  </si>
  <si>
    <t>22111120/133</t>
  </si>
  <si>
    <t>22111120/134</t>
  </si>
  <si>
    <t>22111120/124</t>
  </si>
  <si>
    <t>22111120/112</t>
  </si>
  <si>
    <t>22111120/132</t>
  </si>
  <si>
    <t>22111120/121</t>
  </si>
  <si>
    <t>22111120/143</t>
  </si>
  <si>
    <t>22111120/116</t>
  </si>
  <si>
    <t>22111120/137</t>
  </si>
  <si>
    <t>22111120/128</t>
  </si>
  <si>
    <t>22111120/130</t>
  </si>
  <si>
    <t>22111120/144</t>
  </si>
  <si>
    <t>22111120/131</t>
  </si>
  <si>
    <t>22111120/115</t>
  </si>
  <si>
    <t>22111120/140</t>
  </si>
  <si>
    <t>45231143/535</t>
  </si>
  <si>
    <t>71351540/880</t>
  </si>
  <si>
    <t>50531140/41</t>
  </si>
  <si>
    <t>Բաժին 10, խումբ 3, դաս 1,Հարազատ չունեցող անձանց  հուղարկավորության կազմակերպում</t>
  </si>
  <si>
    <t>Բաժին 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</si>
  <si>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10, խումբ 7, դաս 1, բազմազավակ, երիտասարդ և այլ խմբերին պատկանող ընտանիքներին աջակցություն</t>
  </si>
  <si>
    <t>Բաժին 4, խումբ 2 դաս 4, Ոռոգման ցանցի կառուցում և վերանորոգում</t>
  </si>
  <si>
    <t>Բաժին 4, խումբ 5, դաս 1,Եզրաքարերի վերանորոգում</t>
  </si>
  <si>
    <t>Բաժին 4, խումբ 5, դաս 1,Հենապատերի վերանորոգում</t>
  </si>
  <si>
    <t>Բաժին 4, խումբ 5, դաս 1,ՄԱՅՐՈՒՂԻՆԵՐԻ ԵՎ ՓՈՂՈՑՆԵՐԻ ՎԵՐԱԿԱՌՈՒՑՈՒՄ ԵՎ ՀԻՄՆԱՆՈՐՈԳՈՒՄ</t>
  </si>
  <si>
    <t>Բաժին 4, խումբ 5, դաս 1,ՓՈՂՈՑՆԵՐԻ, ՀՐԱՊԱՐԱԿՆԵՐԻ ԵՎ ԱՅԳԻՆԵՐԻ ԿԱՀԱՎՈՐՈՒՄ</t>
  </si>
  <si>
    <t>Բաժին , խումբ 5, դաս 1,Նախադպրոցական հաստատությունների հիմնանորոգում և վերանորոգում</t>
  </si>
  <si>
    <t>Բաժին 4, խումբ 5, դաս 1,Թեքահարթակների կառուցում</t>
  </si>
  <si>
    <t>Բաժին 2, խումբ 5, դաս 1 Զինապարտների հաշվառման, զորակոչի,զորահավաքի և վարժական հավաքների կազմակերպմանն աջակցություն</t>
  </si>
  <si>
    <t>Բաժին 1, խումբ 5, դաս 1 Նախագծային աշխատանքներ</t>
  </si>
  <si>
    <t>Բաժին 4, խումբ 2, դաս 4 Ոռոգման ցանցի կառուցում և վերանորոգում</t>
  </si>
  <si>
    <t>Բաժին 10, խումբ 4, դաս 1, Երեխայի իրավունքների և շահերի պաշտպանություն</t>
  </si>
  <si>
    <t>Բաժին 5 խումբ 6, դաս 1, Ախտահանման և միջատազերծման ծառայություններ</t>
  </si>
  <si>
    <t>Բաժին 05, խումբ 6 , դաս 1, 1.Աղբահանություն և սանիտարական մաքրում</t>
  </si>
  <si>
    <t>Բաժին 06, խումբ 1 , դաս 1, Ինքնակամ կառույցների քանդում</t>
  </si>
  <si>
    <t>Բաժին 06, խումբ 6, դաս 1, 1. Բակային տարածքների և խաղահրապարկների հիմնանորոգում և պահպանում</t>
  </si>
  <si>
    <t>Բաժին 04 խումբ 2 դաս 4,  ոռոգման ցանցի կառուցում և վերանորոգում</t>
  </si>
  <si>
    <t>Բաժին 04 խումբ 9 դաս 1,  Հրատապ լուծում պահանջող ընթացիկ աշխատանքներ եվ ծառայություններ</t>
  </si>
  <si>
    <t>Բաժին 6 խումբ 6, դաս 1 Բազմաբնակարան շենքների բարեկարգման այլ աշխատանքներ</t>
  </si>
  <si>
    <t>71241200/167</t>
  </si>
  <si>
    <t>71241200/168</t>
  </si>
  <si>
    <t>71241200/169</t>
  </si>
  <si>
    <t>71241200/170</t>
  </si>
  <si>
    <t>71241200/171</t>
  </si>
  <si>
    <t>71241200/172</t>
  </si>
  <si>
    <t>71241200/173</t>
  </si>
  <si>
    <t>50531140/42</t>
  </si>
  <si>
    <t>09132200/31</t>
  </si>
  <si>
    <t>45611300/108</t>
  </si>
  <si>
    <t>45611300/109</t>
  </si>
  <si>
    <t>45611300/110</t>
  </si>
  <si>
    <t>45611300/111</t>
  </si>
  <si>
    <t>45611300/112</t>
  </si>
  <si>
    <t>45611300/113</t>
  </si>
  <si>
    <t>45611300/114</t>
  </si>
  <si>
    <t>45611300/115</t>
  </si>
  <si>
    <t>71351540/381</t>
  </si>
  <si>
    <t>71351540/382</t>
  </si>
  <si>
    <t>71351540/383</t>
  </si>
  <si>
    <t>71351540/384</t>
  </si>
  <si>
    <t>71351540/385</t>
  </si>
  <si>
    <t>71351540/386</t>
  </si>
  <si>
    <t>71351540/387</t>
  </si>
  <si>
    <t>71351540/388</t>
  </si>
  <si>
    <t>98111140/221</t>
  </si>
  <si>
    <t>98111140/222</t>
  </si>
  <si>
    <t>98111140/223</t>
  </si>
  <si>
    <t>98111140/224</t>
  </si>
  <si>
    <t>98111140/225</t>
  </si>
  <si>
    <t>98111140/226</t>
  </si>
  <si>
    <t>98111140/227</t>
  </si>
  <si>
    <t>98111140/228</t>
  </si>
  <si>
    <t>45231195/3</t>
  </si>
  <si>
    <t>71351540/389</t>
  </si>
  <si>
    <t>45231187/36</t>
  </si>
  <si>
    <t>45261124/18</t>
  </si>
  <si>
    <t>45461100/20</t>
  </si>
  <si>
    <t>45211113/12</t>
  </si>
  <si>
    <t>71351540/376</t>
  </si>
  <si>
    <t>71351540/377</t>
  </si>
  <si>
    <t>71351540/378</t>
  </si>
  <si>
    <t>60411200/9</t>
  </si>
  <si>
    <t>Բաժին 1, խումբ 1, դաս 1, 1 Կառավարման մարմնի պահպանում</t>
  </si>
  <si>
    <t>45611300/116</t>
  </si>
  <si>
    <t>98111140/233</t>
  </si>
  <si>
    <t>71351540/392</t>
  </si>
  <si>
    <t>45231172/1</t>
  </si>
  <si>
    <t>շինարարական աշխատանքներ մայրուղիների համար</t>
  </si>
  <si>
    <t>71351540/391</t>
  </si>
  <si>
    <t>98111140/229</t>
  </si>
  <si>
    <t>98111140/230</t>
  </si>
  <si>
    <t>98111140/231</t>
  </si>
  <si>
    <t>98111140/232</t>
  </si>
  <si>
    <t>30237490/7</t>
  </si>
  <si>
    <t>30237100/3</t>
  </si>
  <si>
    <t>30232231/7</t>
  </si>
  <si>
    <t>30236170/5</t>
  </si>
  <si>
    <t>30232130/4</t>
  </si>
  <si>
    <t>64211280/3</t>
  </si>
  <si>
    <t>30211230/3</t>
  </si>
  <si>
    <t>30232231/9</t>
  </si>
  <si>
    <t>30211220/13</t>
  </si>
  <si>
    <t>30236170/4</t>
  </si>
  <si>
    <t>32411160/1</t>
  </si>
  <si>
    <t>ցանցային երթուղագծիչներ</t>
  </si>
  <si>
    <t>32421300/6</t>
  </si>
  <si>
    <t>30239110/4</t>
  </si>
  <si>
    <t>30232231/8</t>
  </si>
  <si>
    <t>71351540/879</t>
  </si>
  <si>
    <t>45221142/585</t>
  </si>
  <si>
    <t>45221142/87</t>
  </si>
  <si>
    <t>79971120/3</t>
  </si>
  <si>
    <t>98111140/238</t>
  </si>
  <si>
    <t>98111140/239</t>
  </si>
  <si>
    <t>98111140/240</t>
  </si>
  <si>
    <t>79111200/1</t>
  </si>
  <si>
    <t>ներկայացուցչական ծառայություններ</t>
  </si>
  <si>
    <t>98111140/236</t>
  </si>
  <si>
    <t>98111140/235</t>
  </si>
  <si>
    <t>98111140/237</t>
  </si>
  <si>
    <t>98111140/234</t>
  </si>
  <si>
    <t>79951110/132</t>
  </si>
  <si>
    <t>22111120/167</t>
  </si>
  <si>
    <t>22111120/160</t>
  </si>
  <si>
    <t>22111120/182</t>
  </si>
  <si>
    <t>22111120/197</t>
  </si>
  <si>
    <t>22111120/155</t>
  </si>
  <si>
    <t>22111120/166</t>
  </si>
  <si>
    <t>22111120/195</t>
  </si>
  <si>
    <t>22111120/184</t>
  </si>
  <si>
    <t>22111120/148</t>
  </si>
  <si>
    <t>22111120/179</t>
  </si>
  <si>
    <t>22111120/194</t>
  </si>
  <si>
    <t>22111120/149</t>
  </si>
  <si>
    <t>22111120/172</t>
  </si>
  <si>
    <t>22111120/174</t>
  </si>
  <si>
    <t>22111120/157</t>
  </si>
  <si>
    <t>22111120/154</t>
  </si>
  <si>
    <t>22111120/150</t>
  </si>
  <si>
    <t>22111120/177</t>
  </si>
  <si>
    <t>22111120/186</t>
  </si>
  <si>
    <t>22111120/173</t>
  </si>
  <si>
    <t>22111120/201</t>
  </si>
  <si>
    <t>22111120/178</t>
  </si>
  <si>
    <t>22111120/171</t>
  </si>
  <si>
    <t>22111120/162</t>
  </si>
  <si>
    <t>22111120/165</t>
  </si>
  <si>
    <t>22111120/158</t>
  </si>
  <si>
    <t>22111120/193</t>
  </si>
  <si>
    <t>22111120/161</t>
  </si>
  <si>
    <t>22111120/152</t>
  </si>
  <si>
    <t>22111120/199</t>
  </si>
  <si>
    <t>22111120/153</t>
  </si>
  <si>
    <t>22111120/175</t>
  </si>
  <si>
    <t>22111120/156</t>
  </si>
  <si>
    <t>22111120/151</t>
  </si>
  <si>
    <t>22111120/183</t>
  </si>
  <si>
    <t>22111120/192</t>
  </si>
  <si>
    <t>22111120/159</t>
  </si>
  <si>
    <t>22111120/168</t>
  </si>
  <si>
    <t>22111120/196</t>
  </si>
  <si>
    <t>22111120/181</t>
  </si>
  <si>
    <t>22111120/189</t>
  </si>
  <si>
    <t>22111120/191</t>
  </si>
  <si>
    <t>22111120/187</t>
  </si>
  <si>
    <t>22111120/200</t>
  </si>
  <si>
    <t>22111120/163</t>
  </si>
  <si>
    <t>22111120/169</t>
  </si>
  <si>
    <t>22111120/170</t>
  </si>
  <si>
    <t>22111120/176</t>
  </si>
  <si>
    <t>22111120/164</t>
  </si>
  <si>
    <t>22111120/190</t>
  </si>
  <si>
    <t>22111120/198</t>
  </si>
  <si>
    <t>22111120/188</t>
  </si>
  <si>
    <t>22111120/180</t>
  </si>
  <si>
    <t>22111120/185</t>
  </si>
  <si>
    <t>Բաժին 7, խումբ 6 դաս 1  Առողջապահական օբյեկտների հիմնանորոգում</t>
  </si>
  <si>
    <t>45221142/712</t>
  </si>
  <si>
    <t>71351540/1273</t>
  </si>
  <si>
    <t>31521570/1</t>
  </si>
  <si>
    <t>լապտերներ</t>
  </si>
  <si>
    <t>34921440/13</t>
  </si>
  <si>
    <t>39111320/14</t>
  </si>
  <si>
    <t>30211280/7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</si>
</sst>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</cellStyleXfs>
  <cellXfs count="618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8" xfId="0" applyFont="1" applyBorder="1"/>
    <xf numFmtId="0" fontId="27" fillId="0" borderId="0" xfId="0" applyFont="1"/>
    <xf numFmtId="0" fontId="27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5" xfId="0" applyFont="1" applyBorder="1"/>
    <xf numFmtId="0" fontId="11" fillId="0" borderId="5" xfId="0" applyFont="1" applyBorder="1" applyAlignment="1"/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0" fillId="0" borderId="8" xfId="0" applyBorder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 wrapText="1"/>
    </xf>
    <xf numFmtId="0" fontId="10" fillId="2" borderId="24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left" vertical="top" wrapText="1"/>
    </xf>
    <xf numFmtId="0" fontId="10" fillId="5" borderId="21" xfId="0" applyFont="1" applyFill="1" applyBorder="1" applyAlignment="1">
      <alignment horizontal="left" vertical="top" wrapText="1"/>
    </xf>
    <xf numFmtId="0" fontId="10" fillId="5" borderId="22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5" borderId="3" xfId="2" applyFont="1" applyFill="1" applyBorder="1" applyAlignment="1" applyProtection="1">
      <alignment horizontal="left" vertical="top" wrapText="1"/>
    </xf>
    <xf numFmtId="0" fontId="10" fillId="5" borderId="14" xfId="2" applyFont="1" applyFill="1" applyBorder="1" applyAlignment="1" applyProtection="1">
      <alignment horizontal="left" vertical="top" wrapText="1"/>
    </xf>
    <xf numFmtId="0" fontId="10" fillId="5" borderId="10" xfId="2" applyFont="1" applyFill="1" applyBorder="1" applyAlignment="1" applyProtection="1">
      <alignment horizontal="left" vertical="top" wrapText="1"/>
    </xf>
    <xf numFmtId="0" fontId="10" fillId="5" borderId="11" xfId="2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</cellXfs>
  <cellStyles count="11">
    <cellStyle name="Comma" xfId="1" builtinId="3"/>
    <cellStyle name="Normal" xfId="0" builtinId="0"/>
    <cellStyle name="Normal 2" xfId="2"/>
    <cellStyle name="Normal 2 2" xfId="6"/>
    <cellStyle name="Normal 2 2 2" xfId="9"/>
    <cellStyle name="Normal 3" xfId="3"/>
    <cellStyle name="Normal 4" xfId="4"/>
    <cellStyle name="Normal 5" xfId="5"/>
    <cellStyle name="Обычный 2" xfId="7"/>
    <cellStyle name="Обычный 2 2" xfId="8"/>
    <cellStyle name="Обычн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5526"/>
  <sheetViews>
    <sheetView tabSelected="1" zoomScale="145" zoomScaleNormal="145" workbookViewId="0">
      <pane ySplit="8" topLeftCell="A1985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584" t="s">
        <v>4850</v>
      </c>
      <c r="B1" s="585"/>
      <c r="C1" s="586"/>
      <c r="D1" s="596"/>
      <c r="E1" s="596"/>
      <c r="F1" s="596"/>
      <c r="G1" s="596"/>
      <c r="H1" s="10" t="s">
        <v>158</v>
      </c>
    </row>
    <row r="2" spans="1:24" ht="15" customHeight="1" x14ac:dyDescent="0.25">
      <c r="A2" s="587"/>
      <c r="B2" s="588"/>
      <c r="C2" s="589"/>
      <c r="D2" s="597"/>
      <c r="E2" s="597"/>
      <c r="F2" s="597"/>
      <c r="G2" s="597"/>
      <c r="H2" s="593" t="s">
        <v>1878</v>
      </c>
    </row>
    <row r="3" spans="1:24" ht="15" customHeight="1" x14ac:dyDescent="0.25">
      <c r="A3" s="587"/>
      <c r="B3" s="588"/>
      <c r="C3" s="589"/>
      <c r="D3" s="597"/>
      <c r="E3" s="597"/>
      <c r="F3" s="597"/>
      <c r="G3" s="597"/>
      <c r="H3" s="594"/>
    </row>
    <row r="4" spans="1:24" ht="15" customHeight="1" x14ac:dyDescent="0.25">
      <c r="A4" s="587"/>
      <c r="B4" s="588"/>
      <c r="C4" s="589"/>
      <c r="D4" s="597"/>
      <c r="E4" s="597"/>
      <c r="F4" s="597"/>
      <c r="G4" s="597"/>
      <c r="H4" s="594"/>
    </row>
    <row r="5" spans="1:24" ht="15" customHeight="1" x14ac:dyDescent="0.25">
      <c r="A5" s="590"/>
      <c r="B5" s="591"/>
      <c r="C5" s="592"/>
      <c r="D5" s="598"/>
      <c r="E5" s="598"/>
      <c r="F5" s="598"/>
      <c r="G5" s="598"/>
      <c r="H5" s="595"/>
    </row>
    <row r="6" spans="1:24" x14ac:dyDescent="0.25">
      <c r="A6" s="574" t="s">
        <v>1902</v>
      </c>
      <c r="B6" s="575"/>
      <c r="C6" s="575"/>
      <c r="D6" s="575"/>
      <c r="E6" s="575"/>
      <c r="F6" s="575"/>
      <c r="G6" s="575"/>
      <c r="H6" s="576"/>
    </row>
    <row r="7" spans="1:24" ht="15" customHeight="1" x14ac:dyDescent="0.25">
      <c r="A7" s="574" t="s">
        <v>398</v>
      </c>
      <c r="B7" s="575"/>
      <c r="C7" s="575"/>
      <c r="D7" s="575"/>
      <c r="E7" s="575"/>
      <c r="F7" s="575"/>
      <c r="G7" s="575"/>
      <c r="H7" s="577"/>
    </row>
    <row r="8" spans="1:24" ht="78.75" customHeight="1" x14ac:dyDescent="0.25">
      <c r="A8" s="53" t="s">
        <v>0</v>
      </c>
      <c r="B8" s="54" t="s">
        <v>299</v>
      </c>
      <c r="C8" s="54" t="s">
        <v>7</v>
      </c>
      <c r="D8" s="54" t="s">
        <v>1</v>
      </c>
      <c r="E8" s="54" t="s">
        <v>2</v>
      </c>
      <c r="F8" s="55" t="s">
        <v>3</v>
      </c>
      <c r="G8" s="273" t="s">
        <v>4</v>
      </c>
      <c r="H8" s="55" t="s">
        <v>5</v>
      </c>
      <c r="I8" s="274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75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578" t="s">
        <v>51</v>
      </c>
      <c r="B11" s="579"/>
      <c r="C11" s="579"/>
      <c r="D11" s="579"/>
      <c r="E11" s="579"/>
      <c r="F11" s="579"/>
      <c r="G11" s="579"/>
      <c r="H11" s="579"/>
      <c r="J11" s="5"/>
      <c r="K11" s="5"/>
      <c r="L11" s="5"/>
      <c r="M11" s="5"/>
      <c r="N11" s="5"/>
      <c r="O11" s="5"/>
    </row>
    <row r="12" spans="1:24" ht="15" customHeight="1" x14ac:dyDescent="0.25">
      <c r="A12" s="564" t="s">
        <v>21</v>
      </c>
      <c r="B12" s="565"/>
      <c r="C12" s="565"/>
      <c r="D12" s="565"/>
      <c r="E12" s="565"/>
      <c r="F12" s="565"/>
      <c r="G12" s="565"/>
      <c r="H12" s="566"/>
      <c r="J12" s="5"/>
      <c r="K12" s="5"/>
      <c r="L12" s="5"/>
      <c r="M12" s="5"/>
      <c r="N12" s="5"/>
      <c r="O12" s="5"/>
    </row>
    <row r="13" spans="1:24" ht="15" customHeight="1" x14ac:dyDescent="0.25">
      <c r="A13" s="186">
        <v>4264</v>
      </c>
      <c r="B13" s="186" t="s">
        <v>4578</v>
      </c>
      <c r="C13" s="186" t="s">
        <v>249</v>
      </c>
      <c r="D13" s="186" t="s">
        <v>271</v>
      </c>
      <c r="E13" s="186" t="s">
        <v>11</v>
      </c>
      <c r="F13" s="186">
        <v>480</v>
      </c>
      <c r="G13" s="186">
        <f>+F13*H13</f>
        <v>35798400</v>
      </c>
      <c r="H13" s="4">
        <v>74580</v>
      </c>
      <c r="J13" s="5"/>
      <c r="K13" s="5"/>
      <c r="L13" s="5"/>
      <c r="M13" s="5"/>
      <c r="N13" s="5"/>
      <c r="O13" s="5"/>
    </row>
    <row r="14" spans="1:24" ht="15" customHeight="1" x14ac:dyDescent="0.25">
      <c r="A14" s="186">
        <v>5122</v>
      </c>
      <c r="B14" s="186" t="s">
        <v>4557</v>
      </c>
      <c r="C14" s="186" t="s">
        <v>3465</v>
      </c>
      <c r="D14" s="186" t="s">
        <v>271</v>
      </c>
      <c r="E14" s="186" t="s">
        <v>10</v>
      </c>
      <c r="F14" s="186">
        <v>40000</v>
      </c>
      <c r="G14" s="186">
        <f>+F14*H14</f>
        <v>1600000</v>
      </c>
      <c r="H14" s="4">
        <v>40</v>
      </c>
      <c r="J14" s="5"/>
      <c r="K14" s="5"/>
      <c r="L14" s="5"/>
      <c r="M14" s="5"/>
      <c r="N14" s="5"/>
      <c r="O14" s="5"/>
    </row>
    <row r="15" spans="1:24" ht="15" customHeight="1" x14ac:dyDescent="0.25">
      <c r="A15" s="186">
        <v>5122</v>
      </c>
      <c r="B15" s="186" t="s">
        <v>4558</v>
      </c>
      <c r="C15" s="186" t="s">
        <v>2346</v>
      </c>
      <c r="D15" s="186" t="s">
        <v>271</v>
      </c>
      <c r="E15" s="186" t="s">
        <v>10</v>
      </c>
      <c r="F15" s="186">
        <v>10000</v>
      </c>
      <c r="G15" s="186">
        <f t="shared" ref="G15:G20" si="0">+F15*H15</f>
        <v>200000</v>
      </c>
      <c r="H15" s="4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86">
        <v>5122</v>
      </c>
      <c r="B16" s="186" t="s">
        <v>4559</v>
      </c>
      <c r="C16" s="186" t="s">
        <v>3458</v>
      </c>
      <c r="D16" s="186" t="s">
        <v>271</v>
      </c>
      <c r="E16" s="186" t="s">
        <v>878</v>
      </c>
      <c r="F16" s="186">
        <v>5000</v>
      </c>
      <c r="G16" s="186">
        <f t="shared" si="0"/>
        <v>50000</v>
      </c>
      <c r="H16" s="4">
        <v>10</v>
      </c>
      <c r="J16" s="5"/>
      <c r="K16" s="5"/>
      <c r="L16" s="5"/>
      <c r="M16" s="5"/>
      <c r="N16" s="5"/>
      <c r="O16" s="5"/>
    </row>
    <row r="17" spans="1:15" ht="15" customHeight="1" x14ac:dyDescent="0.25">
      <c r="A17" s="186">
        <v>5122</v>
      </c>
      <c r="B17" s="186" t="s">
        <v>4560</v>
      </c>
      <c r="C17" s="186" t="s">
        <v>3468</v>
      </c>
      <c r="D17" s="186" t="s">
        <v>271</v>
      </c>
      <c r="E17" s="186" t="s">
        <v>10</v>
      </c>
      <c r="F17" s="186">
        <v>60000</v>
      </c>
      <c r="G17" s="186">
        <f t="shared" si="0"/>
        <v>600000</v>
      </c>
      <c r="H17" s="4">
        <v>10</v>
      </c>
      <c r="J17" s="5"/>
      <c r="K17" s="5"/>
      <c r="L17" s="5"/>
      <c r="M17" s="5"/>
      <c r="N17" s="5"/>
      <c r="O17" s="5"/>
    </row>
    <row r="18" spans="1:15" ht="15" customHeight="1" x14ac:dyDescent="0.25">
      <c r="A18" s="186">
        <v>5122</v>
      </c>
      <c r="B18" s="186" t="s">
        <v>4561</v>
      </c>
      <c r="C18" s="186" t="s">
        <v>3453</v>
      </c>
      <c r="D18" s="186" t="s">
        <v>271</v>
      </c>
      <c r="E18" s="186" t="s">
        <v>10</v>
      </c>
      <c r="F18" s="186">
        <v>30000</v>
      </c>
      <c r="G18" s="186">
        <f t="shared" si="0"/>
        <v>300000</v>
      </c>
      <c r="H18" s="4">
        <v>10</v>
      </c>
      <c r="J18" s="5"/>
      <c r="K18" s="5"/>
      <c r="L18" s="5"/>
      <c r="M18" s="5"/>
      <c r="N18" s="5"/>
      <c r="O18" s="5"/>
    </row>
    <row r="19" spans="1:15" ht="15" customHeight="1" x14ac:dyDescent="0.25">
      <c r="A19" s="186">
        <v>5122</v>
      </c>
      <c r="B19" s="186" t="s">
        <v>4562</v>
      </c>
      <c r="C19" s="186" t="s">
        <v>3463</v>
      </c>
      <c r="D19" s="186" t="s">
        <v>271</v>
      </c>
      <c r="E19" s="186" t="s">
        <v>10</v>
      </c>
      <c r="F19" s="186">
        <v>55000</v>
      </c>
      <c r="G19" s="186">
        <f t="shared" si="0"/>
        <v>3300000</v>
      </c>
      <c r="H19" s="4">
        <v>60</v>
      </c>
      <c r="J19" s="5"/>
      <c r="K19" s="5"/>
      <c r="L19" s="5"/>
      <c r="M19" s="5"/>
      <c r="N19" s="5"/>
      <c r="O19" s="5"/>
    </row>
    <row r="20" spans="1:15" ht="15" customHeight="1" x14ac:dyDescent="0.25">
      <c r="A20" s="186">
        <v>5122</v>
      </c>
      <c r="B20" s="186" t="s">
        <v>4563</v>
      </c>
      <c r="C20" s="186" t="s">
        <v>2236</v>
      </c>
      <c r="D20" s="186" t="s">
        <v>271</v>
      </c>
      <c r="E20" s="186" t="s">
        <v>10</v>
      </c>
      <c r="F20" s="186">
        <v>100000</v>
      </c>
      <c r="G20" s="186">
        <f t="shared" si="0"/>
        <v>2000000</v>
      </c>
      <c r="H20" s="4">
        <v>20</v>
      </c>
      <c r="J20" s="5"/>
      <c r="K20" s="5"/>
      <c r="L20" s="5"/>
      <c r="M20" s="5"/>
      <c r="N20" s="5"/>
      <c r="O20" s="5"/>
    </row>
    <row r="21" spans="1:15" ht="15" customHeight="1" x14ac:dyDescent="0.25">
      <c r="A21" s="186">
        <v>4264</v>
      </c>
      <c r="B21" s="186" t="s">
        <v>4548</v>
      </c>
      <c r="C21" s="186" t="s">
        <v>249</v>
      </c>
      <c r="D21" s="186" t="s">
        <v>271</v>
      </c>
      <c r="E21" s="186" t="s">
        <v>11</v>
      </c>
      <c r="F21" s="186">
        <v>480</v>
      </c>
      <c r="G21" s="186">
        <f>+F21*H21</f>
        <v>2136960</v>
      </c>
      <c r="H21" s="4">
        <v>4452</v>
      </c>
      <c r="J21" s="5"/>
      <c r="K21" s="5"/>
      <c r="L21" s="5"/>
      <c r="M21" s="5"/>
      <c r="N21" s="5"/>
      <c r="O21" s="5"/>
    </row>
    <row r="22" spans="1:15" ht="15" customHeight="1" x14ac:dyDescent="0.25">
      <c r="A22" s="186">
        <v>4269</v>
      </c>
      <c r="B22" s="186" t="s">
        <v>4512</v>
      </c>
      <c r="C22" s="186" t="s">
        <v>1871</v>
      </c>
      <c r="D22" s="186" t="s">
        <v>271</v>
      </c>
      <c r="E22" s="186" t="s">
        <v>10</v>
      </c>
      <c r="F22" s="186">
        <v>4000</v>
      </c>
      <c r="G22" s="186">
        <f>+F22*H22</f>
        <v>160000</v>
      </c>
      <c r="H22" s="4">
        <v>40</v>
      </c>
      <c r="J22" s="5"/>
      <c r="K22" s="5"/>
      <c r="L22" s="5"/>
      <c r="M22" s="5"/>
      <c r="N22" s="5"/>
      <c r="O22" s="5"/>
    </row>
    <row r="23" spans="1:15" ht="15" customHeight="1" x14ac:dyDescent="0.25">
      <c r="A23" s="186">
        <v>4269</v>
      </c>
      <c r="B23" s="186" t="s">
        <v>4513</v>
      </c>
      <c r="C23" s="186" t="s">
        <v>4514</v>
      </c>
      <c r="D23" s="186" t="s">
        <v>271</v>
      </c>
      <c r="E23" s="186" t="s">
        <v>10</v>
      </c>
      <c r="F23" s="186">
        <v>2500</v>
      </c>
      <c r="G23" s="186">
        <f>+F23*H23</f>
        <v>500000</v>
      </c>
      <c r="H23" s="4">
        <v>200</v>
      </c>
      <c r="J23" s="5"/>
      <c r="K23" s="5"/>
      <c r="L23" s="5"/>
      <c r="M23" s="5"/>
      <c r="N23" s="5"/>
      <c r="O23" s="5"/>
    </row>
    <row r="24" spans="1:15" ht="15" customHeight="1" x14ac:dyDescent="0.25">
      <c r="A24" s="186">
        <v>4237</v>
      </c>
      <c r="B24" s="186" t="s">
        <v>4450</v>
      </c>
      <c r="C24" s="186" t="s">
        <v>2036</v>
      </c>
      <c r="D24" s="186" t="s">
        <v>13</v>
      </c>
      <c r="E24" s="186" t="s">
        <v>10</v>
      </c>
      <c r="F24" s="186">
        <v>25000</v>
      </c>
      <c r="G24" s="186">
        <v>25000</v>
      </c>
      <c r="H24" s="4">
        <v>1</v>
      </c>
      <c r="J24" s="5"/>
      <c r="K24" s="5"/>
      <c r="L24" s="5"/>
      <c r="M24" s="5"/>
      <c r="N24" s="5"/>
      <c r="O24" s="5"/>
    </row>
    <row r="25" spans="1:15" ht="15" customHeight="1" x14ac:dyDescent="0.25">
      <c r="A25" s="186">
        <v>4237</v>
      </c>
      <c r="B25" s="186" t="s">
        <v>4451</v>
      </c>
      <c r="C25" s="186" t="s">
        <v>2036</v>
      </c>
      <c r="D25" s="186" t="s">
        <v>13</v>
      </c>
      <c r="E25" s="186" t="s">
        <v>10</v>
      </c>
      <c r="F25" s="186">
        <v>25000</v>
      </c>
      <c r="G25" s="186">
        <v>25000</v>
      </c>
      <c r="H25" s="4">
        <v>1</v>
      </c>
      <c r="J25" s="5"/>
      <c r="K25" s="5"/>
      <c r="L25" s="5"/>
      <c r="M25" s="5"/>
      <c r="N25" s="5"/>
      <c r="O25" s="5"/>
    </row>
    <row r="26" spans="1:15" ht="15" customHeight="1" x14ac:dyDescent="0.25">
      <c r="A26" s="186">
        <v>4237</v>
      </c>
      <c r="B26" s="186" t="s">
        <v>4452</v>
      </c>
      <c r="C26" s="186" t="s">
        <v>2036</v>
      </c>
      <c r="D26" s="186" t="s">
        <v>13</v>
      </c>
      <c r="E26" s="186" t="s">
        <v>10</v>
      </c>
      <c r="F26" s="186">
        <v>30000</v>
      </c>
      <c r="G26" s="186">
        <v>30000</v>
      </c>
      <c r="H26" s="4">
        <v>1</v>
      </c>
      <c r="J26" s="5"/>
      <c r="K26" s="5"/>
      <c r="L26" s="5"/>
      <c r="M26" s="5"/>
      <c r="N26" s="5"/>
      <c r="O26" s="5"/>
    </row>
    <row r="27" spans="1:15" ht="15" customHeight="1" x14ac:dyDescent="0.25">
      <c r="A27" s="186">
        <v>4237</v>
      </c>
      <c r="B27" s="186" t="s">
        <v>4449</v>
      </c>
      <c r="C27" s="186" t="s">
        <v>2036</v>
      </c>
      <c r="D27" s="186" t="s">
        <v>13</v>
      </c>
      <c r="E27" s="186" t="s">
        <v>10</v>
      </c>
      <c r="F27" s="186">
        <v>73000</v>
      </c>
      <c r="G27" s="186">
        <v>73000</v>
      </c>
      <c r="H27" s="4">
        <v>1</v>
      </c>
      <c r="J27" s="5"/>
      <c r="K27" s="5"/>
      <c r="L27" s="5"/>
      <c r="M27" s="5"/>
      <c r="N27" s="5"/>
      <c r="O27" s="5"/>
    </row>
    <row r="28" spans="1:15" ht="27" x14ac:dyDescent="0.25">
      <c r="A28" s="186">
        <v>5122</v>
      </c>
      <c r="B28" s="186" t="s">
        <v>4317</v>
      </c>
      <c r="C28" s="186" t="s">
        <v>4318</v>
      </c>
      <c r="D28" s="186" t="s">
        <v>271</v>
      </c>
      <c r="E28" s="186" t="s">
        <v>10</v>
      </c>
      <c r="F28" s="186">
        <v>15000</v>
      </c>
      <c r="G28" s="186">
        <f>+F28*H28</f>
        <v>750000</v>
      </c>
      <c r="H28" s="4">
        <v>50</v>
      </c>
      <c r="J28" s="5"/>
      <c r="K28" s="5"/>
      <c r="L28" s="5"/>
      <c r="M28" s="5"/>
      <c r="N28" s="5"/>
      <c r="O28" s="5"/>
    </row>
    <row r="29" spans="1:15" ht="15" customHeight="1" x14ac:dyDescent="0.25">
      <c r="A29" s="186">
        <v>5122</v>
      </c>
      <c r="B29" s="186" t="s">
        <v>4319</v>
      </c>
      <c r="C29" s="186" t="s">
        <v>434</v>
      </c>
      <c r="D29" s="186" t="s">
        <v>271</v>
      </c>
      <c r="E29" s="186" t="s">
        <v>10</v>
      </c>
      <c r="F29" s="186">
        <v>25000</v>
      </c>
      <c r="G29" s="186">
        <f t="shared" ref="G29:G32" si="1">+F29*H29</f>
        <v>250000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86">
        <v>5122</v>
      </c>
      <c r="B30" s="186" t="s">
        <v>4320</v>
      </c>
      <c r="C30" s="186" t="s">
        <v>442</v>
      </c>
      <c r="D30" s="186" t="s">
        <v>271</v>
      </c>
      <c r="E30" s="186" t="s">
        <v>10</v>
      </c>
      <c r="F30" s="186">
        <v>25000</v>
      </c>
      <c r="G30" s="186">
        <f t="shared" si="1"/>
        <v>250000</v>
      </c>
      <c r="H30" s="4">
        <v>10</v>
      </c>
      <c r="J30" s="5"/>
      <c r="K30" s="5"/>
      <c r="L30" s="5"/>
      <c r="M30" s="5"/>
      <c r="N30" s="5"/>
      <c r="O30" s="5"/>
    </row>
    <row r="31" spans="1:15" ht="15" customHeight="1" x14ac:dyDescent="0.25">
      <c r="A31" s="186">
        <v>5122</v>
      </c>
      <c r="B31" s="186" t="s">
        <v>4321</v>
      </c>
      <c r="C31" s="186" t="s">
        <v>442</v>
      </c>
      <c r="D31" s="186" t="s">
        <v>271</v>
      </c>
      <c r="E31" s="186" t="s">
        <v>10</v>
      </c>
      <c r="F31" s="186">
        <v>10000</v>
      </c>
      <c r="G31" s="186">
        <f t="shared" si="1"/>
        <v>200000</v>
      </c>
      <c r="H31" s="4">
        <v>20</v>
      </c>
      <c r="J31" s="5"/>
      <c r="K31" s="5"/>
      <c r="L31" s="5"/>
      <c r="M31" s="5"/>
      <c r="N31" s="5"/>
      <c r="O31" s="5"/>
    </row>
    <row r="32" spans="1:15" ht="15" customHeight="1" x14ac:dyDescent="0.25">
      <c r="A32" s="186">
        <v>5122</v>
      </c>
      <c r="B32" s="186" t="s">
        <v>4322</v>
      </c>
      <c r="C32" s="186" t="s">
        <v>2333</v>
      </c>
      <c r="D32" s="186" t="s">
        <v>271</v>
      </c>
      <c r="E32" s="186" t="s">
        <v>879</v>
      </c>
      <c r="F32" s="186">
        <v>100</v>
      </c>
      <c r="G32" s="186">
        <f t="shared" si="1"/>
        <v>120000</v>
      </c>
      <c r="H32" s="4">
        <v>1200</v>
      </c>
      <c r="J32" s="5"/>
      <c r="K32" s="5"/>
      <c r="L32" s="5"/>
      <c r="M32" s="5"/>
      <c r="N32" s="5"/>
      <c r="O32" s="5"/>
    </row>
    <row r="33" spans="1:15" ht="15" customHeight="1" x14ac:dyDescent="0.25">
      <c r="A33" s="186">
        <v>5122</v>
      </c>
      <c r="B33" s="186" t="s">
        <v>4323</v>
      </c>
      <c r="C33" s="186" t="s">
        <v>4324</v>
      </c>
      <c r="D33" s="186" t="s">
        <v>271</v>
      </c>
      <c r="E33" s="186" t="s">
        <v>10</v>
      </c>
      <c r="F33" s="186">
        <v>80</v>
      </c>
      <c r="G33" s="186"/>
      <c r="H33" s="4">
        <v>1500</v>
      </c>
      <c r="J33" s="5"/>
      <c r="K33" s="5"/>
      <c r="L33" s="5"/>
      <c r="M33" s="5"/>
      <c r="N33" s="5"/>
      <c r="O33" s="5"/>
    </row>
    <row r="34" spans="1:15" ht="15" customHeight="1" x14ac:dyDescent="0.25">
      <c r="A34" s="186">
        <v>5122</v>
      </c>
      <c r="B34" s="186" t="s">
        <v>4314</v>
      </c>
      <c r="C34" s="186" t="s">
        <v>442</v>
      </c>
      <c r="D34" s="186" t="s">
        <v>13</v>
      </c>
      <c r="E34" s="186" t="s">
        <v>10</v>
      </c>
      <c r="F34" s="186">
        <v>170000</v>
      </c>
      <c r="G34" s="186">
        <f>+F34*H34</f>
        <v>680000</v>
      </c>
      <c r="H34" s="4">
        <v>4</v>
      </c>
      <c r="J34" s="5"/>
      <c r="K34" s="5"/>
      <c r="L34" s="5"/>
      <c r="M34" s="5"/>
      <c r="N34" s="5"/>
      <c r="O34" s="5"/>
    </row>
    <row r="35" spans="1:15" ht="15" customHeight="1" x14ac:dyDescent="0.25">
      <c r="A35" s="186">
        <v>5122</v>
      </c>
      <c r="B35" s="186" t="s">
        <v>4278</v>
      </c>
      <c r="C35" s="186" t="s">
        <v>431</v>
      </c>
      <c r="D35" s="186" t="s">
        <v>9</v>
      </c>
      <c r="E35" s="186" t="s">
        <v>10</v>
      </c>
      <c r="F35" s="186">
        <v>600000</v>
      </c>
      <c r="G35" s="186">
        <f>+F35*H35</f>
        <v>600000</v>
      </c>
      <c r="H35" s="4">
        <v>1</v>
      </c>
      <c r="J35" s="5"/>
      <c r="K35" s="5"/>
      <c r="L35" s="5"/>
      <c r="M35" s="5"/>
      <c r="N35" s="5"/>
      <c r="O35" s="5"/>
    </row>
    <row r="36" spans="1:15" ht="15" customHeight="1" x14ac:dyDescent="0.25">
      <c r="A36" s="186">
        <v>5122</v>
      </c>
      <c r="B36" s="186" t="s">
        <v>4279</v>
      </c>
      <c r="C36" s="186" t="s">
        <v>431</v>
      </c>
      <c r="D36" s="186" t="s">
        <v>9</v>
      </c>
      <c r="E36" s="186" t="s">
        <v>10</v>
      </c>
      <c r="F36" s="186">
        <v>1150000</v>
      </c>
      <c r="G36" s="186">
        <f t="shared" ref="G36:G37" si="2">+F36*H36</f>
        <v>1150000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186">
        <v>5122</v>
      </c>
      <c r="B37" s="186" t="s">
        <v>4280</v>
      </c>
      <c r="C37" s="186" t="s">
        <v>4281</v>
      </c>
      <c r="D37" s="186" t="s">
        <v>9</v>
      </c>
      <c r="E37" s="186" t="s">
        <v>1507</v>
      </c>
      <c r="F37" s="186">
        <v>650000</v>
      </c>
      <c r="G37" s="186">
        <f t="shared" si="2"/>
        <v>650000</v>
      </c>
      <c r="H37" s="4">
        <v>1</v>
      </c>
      <c r="J37" s="5"/>
      <c r="K37" s="5"/>
      <c r="L37" s="5"/>
      <c r="M37" s="5"/>
      <c r="N37" s="5"/>
      <c r="O37" s="5"/>
    </row>
    <row r="38" spans="1:15" x14ac:dyDescent="0.25">
      <c r="A38" s="186">
        <v>4269</v>
      </c>
      <c r="B38" s="186" t="s">
        <v>3893</v>
      </c>
      <c r="C38" s="186" t="s">
        <v>3894</v>
      </c>
      <c r="D38" s="186" t="s">
        <v>9</v>
      </c>
      <c r="E38" s="186" t="s">
        <v>10</v>
      </c>
      <c r="F38" s="186">
        <v>55000</v>
      </c>
      <c r="G38" s="186">
        <f>+F38*H38</f>
        <v>220000</v>
      </c>
      <c r="H38" s="4">
        <v>4</v>
      </c>
      <c r="J38" s="5"/>
      <c r="K38" s="5"/>
      <c r="L38" s="5"/>
      <c r="M38" s="5"/>
      <c r="N38" s="5"/>
      <c r="O38" s="5"/>
    </row>
    <row r="39" spans="1:15" ht="15" customHeight="1" x14ac:dyDescent="0.25">
      <c r="A39" s="186">
        <v>4269</v>
      </c>
      <c r="B39" s="186" t="s">
        <v>3895</v>
      </c>
      <c r="C39" s="186" t="s">
        <v>3894</v>
      </c>
      <c r="D39" s="186" t="s">
        <v>9</v>
      </c>
      <c r="E39" s="186" t="s">
        <v>10</v>
      </c>
      <c r="F39" s="186">
        <v>120000</v>
      </c>
      <c r="G39" s="186">
        <f t="shared" ref="G39:G44" si="3">+F39*H39</f>
        <v>600000</v>
      </c>
      <c r="H39" s="4">
        <v>5</v>
      </c>
      <c r="J39" s="5"/>
      <c r="K39" s="5"/>
      <c r="L39" s="5"/>
      <c r="M39" s="5"/>
      <c r="N39" s="5"/>
      <c r="O39" s="5"/>
    </row>
    <row r="40" spans="1:15" ht="15" customHeight="1" x14ac:dyDescent="0.25">
      <c r="A40" s="186">
        <v>4269</v>
      </c>
      <c r="B40" s="186" t="s">
        <v>3896</v>
      </c>
      <c r="C40" s="186" t="s">
        <v>3894</v>
      </c>
      <c r="D40" s="186" t="s">
        <v>9</v>
      </c>
      <c r="E40" s="186" t="s">
        <v>10</v>
      </c>
      <c r="F40" s="186">
        <v>42000</v>
      </c>
      <c r="G40" s="186">
        <f t="shared" si="3"/>
        <v>840000</v>
      </c>
      <c r="H40" s="4">
        <v>20</v>
      </c>
      <c r="J40" s="5"/>
      <c r="K40" s="5"/>
      <c r="L40" s="5"/>
      <c r="M40" s="5"/>
      <c r="N40" s="5"/>
      <c r="O40" s="5"/>
    </row>
    <row r="41" spans="1:15" ht="15" customHeight="1" x14ac:dyDescent="0.25">
      <c r="A41" s="186">
        <v>4269</v>
      </c>
      <c r="B41" s="186" t="s">
        <v>3897</v>
      </c>
      <c r="C41" s="186" t="s">
        <v>3894</v>
      </c>
      <c r="D41" s="186" t="s">
        <v>9</v>
      </c>
      <c r="E41" s="186" t="s">
        <v>10</v>
      </c>
      <c r="F41" s="186">
        <v>55000</v>
      </c>
      <c r="G41" s="186">
        <f t="shared" si="3"/>
        <v>385000</v>
      </c>
      <c r="H41" s="4">
        <v>7</v>
      </c>
      <c r="J41" s="5"/>
      <c r="K41" s="5"/>
      <c r="L41" s="5"/>
      <c r="M41" s="5"/>
      <c r="N41" s="5"/>
      <c r="O41" s="5"/>
    </row>
    <row r="42" spans="1:15" ht="15" customHeight="1" x14ac:dyDescent="0.25">
      <c r="A42" s="186">
        <v>4269</v>
      </c>
      <c r="B42" s="186" t="s">
        <v>3898</v>
      </c>
      <c r="C42" s="186" t="s">
        <v>3894</v>
      </c>
      <c r="D42" s="186" t="s">
        <v>9</v>
      </c>
      <c r="E42" s="186" t="s">
        <v>10</v>
      </c>
      <c r="F42" s="186">
        <v>55000</v>
      </c>
      <c r="G42" s="186">
        <f t="shared" si="3"/>
        <v>275000</v>
      </c>
      <c r="H42" s="4">
        <v>5</v>
      </c>
      <c r="J42" s="5"/>
      <c r="K42" s="5"/>
      <c r="L42" s="5"/>
      <c r="M42" s="5"/>
      <c r="N42" s="5"/>
      <c r="O42" s="5"/>
    </row>
    <row r="43" spans="1:15" ht="15" customHeight="1" x14ac:dyDescent="0.25">
      <c r="A43" s="186">
        <v>4269</v>
      </c>
      <c r="B43" s="186" t="s">
        <v>3899</v>
      </c>
      <c r="C43" s="186" t="s">
        <v>3894</v>
      </c>
      <c r="D43" s="186" t="s">
        <v>9</v>
      </c>
      <c r="E43" s="186" t="s">
        <v>10</v>
      </c>
      <c r="F43" s="186">
        <v>55000</v>
      </c>
      <c r="G43" s="186">
        <f t="shared" si="3"/>
        <v>220000</v>
      </c>
      <c r="H43" s="4">
        <v>4</v>
      </c>
      <c r="J43" s="5"/>
      <c r="K43" s="5"/>
      <c r="L43" s="5"/>
      <c r="M43" s="5"/>
      <c r="N43" s="5"/>
      <c r="O43" s="5"/>
    </row>
    <row r="44" spans="1:15" ht="15" customHeight="1" x14ac:dyDescent="0.25">
      <c r="A44" s="186">
        <v>4269</v>
      </c>
      <c r="B44" s="186" t="s">
        <v>3900</v>
      </c>
      <c r="C44" s="186" t="s">
        <v>3894</v>
      </c>
      <c r="D44" s="186" t="s">
        <v>9</v>
      </c>
      <c r="E44" s="186" t="s">
        <v>10</v>
      </c>
      <c r="F44" s="186">
        <v>55000</v>
      </c>
      <c r="G44" s="186">
        <f t="shared" si="3"/>
        <v>165000</v>
      </c>
      <c r="H44" s="4">
        <v>3</v>
      </c>
      <c r="J44" s="5"/>
      <c r="K44" s="5"/>
      <c r="L44" s="5"/>
      <c r="M44" s="5"/>
      <c r="N44" s="5"/>
      <c r="O44" s="5"/>
    </row>
    <row r="45" spans="1:15" ht="15" customHeight="1" x14ac:dyDescent="0.25">
      <c r="A45" s="186">
        <v>5122</v>
      </c>
      <c r="B45" s="186" t="s">
        <v>3452</v>
      </c>
      <c r="C45" s="186" t="s">
        <v>3453</v>
      </c>
      <c r="D45" s="186" t="s">
        <v>9</v>
      </c>
      <c r="E45" s="186" t="s">
        <v>10</v>
      </c>
      <c r="F45" s="186">
        <v>30000</v>
      </c>
      <c r="G45" s="186">
        <f>+F45*H45</f>
        <v>300000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186">
        <v>5122</v>
      </c>
      <c r="B46" s="186" t="s">
        <v>3454</v>
      </c>
      <c r="C46" s="186" t="s">
        <v>3455</v>
      </c>
      <c r="D46" s="186" t="s">
        <v>9</v>
      </c>
      <c r="E46" s="186" t="s">
        <v>10</v>
      </c>
      <c r="F46" s="186">
        <v>200000</v>
      </c>
      <c r="G46" s="186">
        <f t="shared" ref="G46:G54" si="4">+F46*H46</f>
        <v>400000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186">
        <v>5122</v>
      </c>
      <c r="B47" s="186" t="s">
        <v>3456</v>
      </c>
      <c r="C47" s="186" t="s">
        <v>2236</v>
      </c>
      <c r="D47" s="186" t="s">
        <v>9</v>
      </c>
      <c r="E47" s="186" t="s">
        <v>10</v>
      </c>
      <c r="F47" s="186">
        <v>55000</v>
      </c>
      <c r="G47" s="186">
        <f t="shared" si="4"/>
        <v>3300000</v>
      </c>
      <c r="H47" s="4">
        <v>60</v>
      </c>
      <c r="J47" s="5"/>
      <c r="K47" s="5"/>
      <c r="L47" s="5"/>
      <c r="M47" s="5"/>
      <c r="N47" s="5"/>
      <c r="O47" s="5"/>
    </row>
    <row r="48" spans="1:15" ht="15" customHeight="1" x14ac:dyDescent="0.25">
      <c r="A48" s="186">
        <v>5122</v>
      </c>
      <c r="B48" s="186" t="s">
        <v>3457</v>
      </c>
      <c r="C48" s="186" t="s">
        <v>3458</v>
      </c>
      <c r="D48" s="186" t="s">
        <v>9</v>
      </c>
      <c r="E48" s="186" t="s">
        <v>878</v>
      </c>
      <c r="F48" s="186">
        <v>5000</v>
      </c>
      <c r="G48" s="186">
        <f t="shared" si="4"/>
        <v>50000</v>
      </c>
      <c r="H48" s="4">
        <v>10</v>
      </c>
      <c r="J48" s="5"/>
      <c r="K48" s="5"/>
      <c r="L48" s="5"/>
      <c r="M48" s="5"/>
      <c r="N48" s="5"/>
      <c r="O48" s="5"/>
    </row>
    <row r="49" spans="1:15" ht="15" customHeight="1" x14ac:dyDescent="0.25">
      <c r="A49" s="186">
        <v>5122</v>
      </c>
      <c r="B49" s="186" t="s">
        <v>3459</v>
      </c>
      <c r="C49" s="186" t="s">
        <v>2346</v>
      </c>
      <c r="D49" s="186" t="s">
        <v>9</v>
      </c>
      <c r="E49" s="186" t="s">
        <v>10</v>
      </c>
      <c r="F49" s="186">
        <v>10000</v>
      </c>
      <c r="G49" s="186">
        <f t="shared" si="4"/>
        <v>200000</v>
      </c>
      <c r="H49" s="4">
        <v>20</v>
      </c>
      <c r="J49" s="5"/>
      <c r="K49" s="5"/>
      <c r="L49" s="5"/>
      <c r="M49" s="5"/>
      <c r="N49" s="5"/>
      <c r="O49" s="5"/>
    </row>
    <row r="50" spans="1:15" ht="15" customHeight="1" x14ac:dyDescent="0.25">
      <c r="A50" s="186">
        <v>5122</v>
      </c>
      <c r="B50" s="186" t="s">
        <v>3460</v>
      </c>
      <c r="C50" s="186" t="s">
        <v>3461</v>
      </c>
      <c r="D50" s="186" t="s">
        <v>9</v>
      </c>
      <c r="E50" s="186" t="s">
        <v>10</v>
      </c>
      <c r="F50" s="186">
        <v>25000</v>
      </c>
      <c r="G50" s="186">
        <f t="shared" si="4"/>
        <v>250000</v>
      </c>
      <c r="H50" s="4">
        <v>10</v>
      </c>
      <c r="J50" s="5"/>
      <c r="K50" s="5"/>
      <c r="L50" s="5"/>
      <c r="M50" s="5"/>
      <c r="N50" s="5"/>
      <c r="O50" s="5"/>
    </row>
    <row r="51" spans="1:15" ht="15" customHeight="1" x14ac:dyDescent="0.25">
      <c r="A51" s="186">
        <v>5122</v>
      </c>
      <c r="B51" s="186" t="s">
        <v>3462</v>
      </c>
      <c r="C51" s="186" t="s">
        <v>3463</v>
      </c>
      <c r="D51" s="186" t="s">
        <v>9</v>
      </c>
      <c r="E51" s="186" t="s">
        <v>10</v>
      </c>
      <c r="F51" s="186">
        <v>100000</v>
      </c>
      <c r="G51" s="186">
        <f t="shared" si="4"/>
        <v>400000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186">
        <v>5122</v>
      </c>
      <c r="B52" s="186" t="s">
        <v>3464</v>
      </c>
      <c r="C52" s="186" t="s">
        <v>3465</v>
      </c>
      <c r="D52" s="186" t="s">
        <v>9</v>
      </c>
      <c r="E52" s="186" t="s">
        <v>10</v>
      </c>
      <c r="F52" s="186">
        <v>40000</v>
      </c>
      <c r="G52" s="186">
        <f t="shared" si="4"/>
        <v>1600000</v>
      </c>
      <c r="H52" s="4">
        <v>40</v>
      </c>
      <c r="J52" s="5"/>
      <c r="K52" s="5"/>
      <c r="L52" s="5"/>
      <c r="M52" s="5"/>
      <c r="N52" s="5"/>
      <c r="O52" s="5"/>
    </row>
    <row r="53" spans="1:15" ht="15" customHeight="1" x14ac:dyDescent="0.25">
      <c r="A53" s="186">
        <v>5122</v>
      </c>
      <c r="B53" s="186" t="s">
        <v>3466</v>
      </c>
      <c r="C53" s="186" t="s">
        <v>2348</v>
      </c>
      <c r="D53" s="186" t="s">
        <v>9</v>
      </c>
      <c r="E53" s="186" t="s">
        <v>10</v>
      </c>
      <c r="F53" s="186">
        <v>100000</v>
      </c>
      <c r="G53" s="186">
        <f t="shared" si="4"/>
        <v>2000000</v>
      </c>
      <c r="H53" s="4">
        <v>20</v>
      </c>
      <c r="J53" s="5"/>
      <c r="K53" s="5"/>
      <c r="L53" s="5"/>
      <c r="M53" s="5"/>
      <c r="N53" s="5"/>
      <c r="O53" s="5"/>
    </row>
    <row r="54" spans="1:15" ht="15" customHeight="1" x14ac:dyDescent="0.25">
      <c r="A54" s="186">
        <v>5122</v>
      </c>
      <c r="B54" s="186" t="s">
        <v>3467</v>
      </c>
      <c r="C54" s="186" t="s">
        <v>3468</v>
      </c>
      <c r="D54" s="186" t="s">
        <v>9</v>
      </c>
      <c r="E54" s="186" t="s">
        <v>10</v>
      </c>
      <c r="F54" s="186">
        <v>60000</v>
      </c>
      <c r="G54" s="186">
        <f t="shared" si="4"/>
        <v>600000</v>
      </c>
      <c r="H54" s="4">
        <v>10</v>
      </c>
      <c r="J54" s="5"/>
      <c r="K54" s="5"/>
      <c r="L54" s="5"/>
      <c r="M54" s="5"/>
      <c r="N54" s="5"/>
      <c r="O54" s="5"/>
    </row>
    <row r="55" spans="1:15" ht="15" customHeight="1" x14ac:dyDescent="0.25">
      <c r="A55" s="186">
        <v>4251</v>
      </c>
      <c r="B55" s="186" t="s">
        <v>2678</v>
      </c>
      <c r="C55" s="186" t="s">
        <v>2679</v>
      </c>
      <c r="D55" s="186" t="s">
        <v>9</v>
      </c>
      <c r="E55" s="186" t="s">
        <v>10</v>
      </c>
      <c r="F55" s="186">
        <v>24000</v>
      </c>
      <c r="G55" s="186">
        <f>+F55*H55</f>
        <v>480000</v>
      </c>
      <c r="H55" s="4">
        <v>20</v>
      </c>
      <c r="J55" s="5"/>
      <c r="K55" s="5"/>
      <c r="L55" s="5"/>
      <c r="M55" s="5"/>
      <c r="N55" s="5"/>
      <c r="O55" s="5"/>
    </row>
    <row r="56" spans="1:15" ht="27" x14ac:dyDescent="0.25">
      <c r="A56" s="186">
        <v>4251</v>
      </c>
      <c r="B56" s="186" t="s">
        <v>2680</v>
      </c>
      <c r="C56" s="186" t="s">
        <v>19</v>
      </c>
      <c r="D56" s="186" t="s">
        <v>9</v>
      </c>
      <c r="E56" s="186" t="s">
        <v>10</v>
      </c>
      <c r="F56" s="186">
        <v>30000</v>
      </c>
      <c r="G56" s="186">
        <f t="shared" ref="G56:G59" si="5">+F56*H56</f>
        <v>360000</v>
      </c>
      <c r="H56" s="4">
        <v>12</v>
      </c>
      <c r="J56" s="5"/>
      <c r="K56" s="5"/>
      <c r="L56" s="5"/>
      <c r="M56" s="5"/>
      <c r="N56" s="5"/>
      <c r="O56" s="5"/>
    </row>
    <row r="57" spans="1:15" x14ac:dyDescent="0.25">
      <c r="A57" s="186">
        <v>4251</v>
      </c>
      <c r="B57" s="186" t="s">
        <v>2681</v>
      </c>
      <c r="C57" s="186" t="s">
        <v>1374</v>
      </c>
      <c r="D57" s="186" t="s">
        <v>9</v>
      </c>
      <c r="E57" s="186" t="s">
        <v>10</v>
      </c>
      <c r="F57" s="186">
        <v>80000</v>
      </c>
      <c r="G57" s="186">
        <f t="shared" si="5"/>
        <v>400000</v>
      </c>
      <c r="H57" s="4">
        <v>5</v>
      </c>
      <c r="J57" s="5"/>
      <c r="K57" s="5"/>
      <c r="L57" s="5"/>
      <c r="M57" s="5"/>
      <c r="N57" s="5"/>
      <c r="O57" s="5"/>
    </row>
    <row r="58" spans="1:15" ht="27" x14ac:dyDescent="0.25">
      <c r="A58" s="186">
        <v>4251</v>
      </c>
      <c r="B58" s="186" t="s">
        <v>2682</v>
      </c>
      <c r="C58" s="186" t="s">
        <v>2683</v>
      </c>
      <c r="D58" s="186" t="s">
        <v>9</v>
      </c>
      <c r="E58" s="186" t="s">
        <v>10</v>
      </c>
      <c r="F58" s="186">
        <v>45000</v>
      </c>
      <c r="G58" s="186">
        <f t="shared" si="5"/>
        <v>135000</v>
      </c>
      <c r="H58" s="4">
        <v>3</v>
      </c>
      <c r="J58" s="5"/>
      <c r="K58" s="5"/>
      <c r="L58" s="5"/>
      <c r="M58" s="5"/>
      <c r="N58" s="5"/>
      <c r="O58" s="5"/>
    </row>
    <row r="59" spans="1:15" ht="15" customHeight="1" x14ac:dyDescent="0.25">
      <c r="A59" s="186">
        <v>4251</v>
      </c>
      <c r="B59" s="186" t="s">
        <v>2684</v>
      </c>
      <c r="C59" s="186" t="s">
        <v>2685</v>
      </c>
      <c r="D59" s="186" t="s">
        <v>9</v>
      </c>
      <c r="E59" s="186" t="s">
        <v>10</v>
      </c>
      <c r="F59" s="186">
        <v>70000</v>
      </c>
      <c r="G59" s="186">
        <f t="shared" si="5"/>
        <v>1400000</v>
      </c>
      <c r="H59" s="4">
        <v>20</v>
      </c>
      <c r="J59" s="5"/>
      <c r="K59" s="5"/>
      <c r="L59" s="5"/>
      <c r="M59" s="5"/>
      <c r="N59" s="5"/>
      <c r="O59" s="5"/>
    </row>
    <row r="60" spans="1:15" x14ac:dyDescent="0.25">
      <c r="A60" s="186">
        <v>5129</v>
      </c>
      <c r="B60" s="186" t="s">
        <v>1899</v>
      </c>
      <c r="C60" s="186" t="s">
        <v>1900</v>
      </c>
      <c r="D60" s="186" t="s">
        <v>405</v>
      </c>
      <c r="E60" s="186" t="s">
        <v>1507</v>
      </c>
      <c r="F60" s="186">
        <v>20700000</v>
      </c>
      <c r="G60" s="186">
        <v>20700000</v>
      </c>
      <c r="H60" s="4">
        <v>1</v>
      </c>
      <c r="J60" s="5"/>
      <c r="K60" s="5"/>
      <c r="L60" s="5"/>
      <c r="M60" s="5"/>
      <c r="N60" s="5"/>
      <c r="O60" s="5"/>
    </row>
    <row r="61" spans="1:15" ht="40.5" x14ac:dyDescent="0.25">
      <c r="A61" s="4">
        <v>5129</v>
      </c>
      <c r="B61" s="4" t="s">
        <v>1765</v>
      </c>
      <c r="C61" s="4" t="s">
        <v>1766</v>
      </c>
      <c r="D61" s="4" t="s">
        <v>9</v>
      </c>
      <c r="E61" s="4" t="s">
        <v>10</v>
      </c>
      <c r="F61" s="4">
        <v>0</v>
      </c>
      <c r="G61" s="4">
        <v>0</v>
      </c>
      <c r="H61" s="4">
        <v>1</v>
      </c>
      <c r="J61" s="5"/>
      <c r="K61" s="5"/>
      <c r="L61" s="5"/>
      <c r="M61" s="5"/>
      <c r="N61" s="5"/>
      <c r="O61" s="5"/>
    </row>
    <row r="62" spans="1:15" ht="15" customHeight="1" x14ac:dyDescent="0.25">
      <c r="A62" s="4" t="s">
        <v>281</v>
      </c>
      <c r="B62" s="4" t="s">
        <v>1623</v>
      </c>
      <c r="C62" s="4" t="s">
        <v>1624</v>
      </c>
      <c r="D62" s="4" t="s">
        <v>9</v>
      </c>
      <c r="E62" s="4" t="s">
        <v>947</v>
      </c>
      <c r="F62" s="4">
        <v>0</v>
      </c>
      <c r="G62" s="4">
        <v>0</v>
      </c>
      <c r="H62" s="4">
        <v>5</v>
      </c>
      <c r="J62" s="5"/>
      <c r="K62" s="5"/>
      <c r="L62" s="5"/>
      <c r="M62" s="5"/>
      <c r="N62" s="5"/>
      <c r="O62" s="5"/>
    </row>
    <row r="63" spans="1:15" ht="15" customHeight="1" x14ac:dyDescent="0.25">
      <c r="A63" s="4" t="s">
        <v>281</v>
      </c>
      <c r="B63" s="4" t="s">
        <v>1625</v>
      </c>
      <c r="C63" s="4" t="s">
        <v>1626</v>
      </c>
      <c r="D63" s="4" t="s">
        <v>9</v>
      </c>
      <c r="E63" s="4" t="s">
        <v>947</v>
      </c>
      <c r="F63" s="4">
        <v>0</v>
      </c>
      <c r="G63" s="4">
        <v>0</v>
      </c>
      <c r="H63" s="4">
        <v>10</v>
      </c>
      <c r="J63" s="5"/>
      <c r="K63" s="5"/>
      <c r="L63" s="5"/>
      <c r="M63" s="5"/>
      <c r="N63" s="5"/>
      <c r="O63" s="5"/>
    </row>
    <row r="64" spans="1:15" ht="15" customHeight="1" x14ac:dyDescent="0.25">
      <c r="A64" s="4" t="s">
        <v>281</v>
      </c>
      <c r="B64" s="4" t="s">
        <v>1627</v>
      </c>
      <c r="C64" s="4" t="s">
        <v>1628</v>
      </c>
      <c r="D64" s="4" t="s">
        <v>9</v>
      </c>
      <c r="E64" s="4" t="s">
        <v>947</v>
      </c>
      <c r="F64" s="4">
        <v>0</v>
      </c>
      <c r="G64" s="4">
        <v>0</v>
      </c>
      <c r="H64" s="4">
        <v>1</v>
      </c>
      <c r="J64" s="5"/>
      <c r="K64" s="5"/>
      <c r="L64" s="5"/>
      <c r="M64" s="5"/>
      <c r="N64" s="5"/>
      <c r="O64" s="5"/>
    </row>
    <row r="65" spans="1:15" ht="15" customHeight="1" x14ac:dyDescent="0.25">
      <c r="A65" s="4" t="s">
        <v>281</v>
      </c>
      <c r="B65" s="4" t="s">
        <v>1629</v>
      </c>
      <c r="C65" s="4" t="s">
        <v>1630</v>
      </c>
      <c r="D65" s="4" t="s">
        <v>9</v>
      </c>
      <c r="E65" s="4" t="s">
        <v>947</v>
      </c>
      <c r="F65" s="4">
        <v>0</v>
      </c>
      <c r="G65" s="4">
        <v>0</v>
      </c>
      <c r="H65" s="4">
        <v>15</v>
      </c>
      <c r="J65" s="5"/>
      <c r="K65" s="5"/>
      <c r="L65" s="5"/>
      <c r="M65" s="5"/>
      <c r="N65" s="5"/>
      <c r="O65" s="5"/>
    </row>
    <row r="66" spans="1:15" ht="15" customHeight="1" x14ac:dyDescent="0.25">
      <c r="A66" s="4" t="s">
        <v>281</v>
      </c>
      <c r="B66" s="4" t="s">
        <v>1631</v>
      </c>
      <c r="C66" s="4" t="s">
        <v>565</v>
      </c>
      <c r="D66" s="4" t="s">
        <v>9</v>
      </c>
      <c r="E66" s="4" t="s">
        <v>11</v>
      </c>
      <c r="F66" s="4">
        <v>196.8</v>
      </c>
      <c r="G66" s="4">
        <f>+F66*H66</f>
        <v>590400</v>
      </c>
      <c r="H66" s="4">
        <v>3000</v>
      </c>
      <c r="J66" s="5"/>
      <c r="K66" s="5"/>
      <c r="L66" s="5"/>
      <c r="M66" s="5"/>
      <c r="N66" s="5"/>
      <c r="O66" s="5"/>
    </row>
    <row r="67" spans="1:15" ht="15" customHeight="1" x14ac:dyDescent="0.25">
      <c r="A67" s="4" t="s">
        <v>281</v>
      </c>
      <c r="B67" s="4" t="s">
        <v>1632</v>
      </c>
      <c r="C67" s="4" t="s">
        <v>1633</v>
      </c>
      <c r="D67" s="4" t="s">
        <v>9</v>
      </c>
      <c r="E67" s="4" t="s">
        <v>947</v>
      </c>
      <c r="F67" s="4">
        <v>4992</v>
      </c>
      <c r="G67" s="4">
        <f t="shared" ref="G67:G68" si="6">+F67*H67</f>
        <v>99840</v>
      </c>
      <c r="H67" s="4">
        <v>20</v>
      </c>
      <c r="J67" s="5"/>
      <c r="K67" s="5"/>
      <c r="L67" s="5"/>
      <c r="M67" s="5"/>
      <c r="N67" s="5"/>
      <c r="O67" s="5"/>
    </row>
    <row r="68" spans="1:15" ht="15" customHeight="1" x14ac:dyDescent="0.25">
      <c r="A68" s="4" t="s">
        <v>281</v>
      </c>
      <c r="B68" s="4" t="s">
        <v>1634</v>
      </c>
      <c r="C68" s="4" t="s">
        <v>1635</v>
      </c>
      <c r="D68" s="4" t="s">
        <v>9</v>
      </c>
      <c r="E68" s="4" t="s">
        <v>947</v>
      </c>
      <c r="F68" s="4">
        <v>9996</v>
      </c>
      <c r="G68" s="4">
        <f t="shared" si="6"/>
        <v>499800</v>
      </c>
      <c r="H68" s="4">
        <v>50</v>
      </c>
      <c r="J68" s="5"/>
      <c r="K68" s="5"/>
      <c r="L68" s="5"/>
      <c r="M68" s="5"/>
      <c r="N68" s="5"/>
      <c r="O68" s="5"/>
    </row>
    <row r="69" spans="1:15" ht="15" customHeight="1" x14ac:dyDescent="0.25">
      <c r="A69" s="4" t="s">
        <v>281</v>
      </c>
      <c r="B69" s="4" t="s">
        <v>1636</v>
      </c>
      <c r="C69" s="4" t="s">
        <v>1637</v>
      </c>
      <c r="D69" s="4" t="s">
        <v>9</v>
      </c>
      <c r="E69" s="4" t="s">
        <v>947</v>
      </c>
      <c r="F69" s="4">
        <v>0</v>
      </c>
      <c r="G69" s="4">
        <v>0</v>
      </c>
      <c r="H69" s="4">
        <v>2</v>
      </c>
      <c r="J69" s="5"/>
      <c r="K69" s="5"/>
      <c r="L69" s="5"/>
      <c r="M69" s="5"/>
      <c r="N69" s="5"/>
      <c r="O69" s="5"/>
    </row>
    <row r="70" spans="1:15" ht="15" customHeight="1" x14ac:dyDescent="0.25">
      <c r="A70" s="4" t="s">
        <v>281</v>
      </c>
      <c r="B70" s="4" t="s">
        <v>1638</v>
      </c>
      <c r="C70" s="4" t="s">
        <v>1639</v>
      </c>
      <c r="D70" s="4" t="s">
        <v>9</v>
      </c>
      <c r="E70" s="4" t="s">
        <v>947</v>
      </c>
      <c r="F70" s="4">
        <v>0</v>
      </c>
      <c r="G70" s="4">
        <v>0</v>
      </c>
      <c r="H70" s="4">
        <v>10</v>
      </c>
      <c r="J70" s="5"/>
      <c r="K70" s="5"/>
      <c r="L70" s="5"/>
      <c r="M70" s="5"/>
      <c r="N70" s="5"/>
      <c r="O70" s="5"/>
    </row>
    <row r="71" spans="1:15" ht="15" customHeight="1" x14ac:dyDescent="0.25">
      <c r="A71" s="4" t="s">
        <v>281</v>
      </c>
      <c r="B71" s="4" t="s">
        <v>1640</v>
      </c>
      <c r="C71" s="4" t="s">
        <v>1641</v>
      </c>
      <c r="D71" s="4" t="s">
        <v>9</v>
      </c>
      <c r="E71" s="4" t="s">
        <v>947</v>
      </c>
      <c r="F71" s="4">
        <v>0</v>
      </c>
      <c r="G71" s="4">
        <v>0</v>
      </c>
      <c r="H71" s="4">
        <v>2</v>
      </c>
      <c r="J71" s="5"/>
      <c r="K71" s="5"/>
      <c r="L71" s="5"/>
      <c r="M71" s="5"/>
      <c r="N71" s="5"/>
      <c r="O71" s="5"/>
    </row>
    <row r="72" spans="1:15" ht="15" customHeight="1" x14ac:dyDescent="0.25">
      <c r="A72" s="4" t="s">
        <v>281</v>
      </c>
      <c r="B72" s="4" t="s">
        <v>2573</v>
      </c>
      <c r="C72" s="4" t="s">
        <v>2574</v>
      </c>
      <c r="D72" s="4" t="s">
        <v>13</v>
      </c>
      <c r="E72" s="4" t="s">
        <v>11</v>
      </c>
      <c r="F72" s="4">
        <v>45600</v>
      </c>
      <c r="G72" s="4">
        <f>+H72*F72</f>
        <v>182400</v>
      </c>
      <c r="H72" s="4">
        <v>4</v>
      </c>
      <c r="J72" s="5"/>
      <c r="K72" s="5"/>
      <c r="L72" s="5"/>
      <c r="M72" s="5"/>
      <c r="N72" s="5"/>
      <c r="O72" s="5"/>
    </row>
    <row r="73" spans="1:15" ht="15" customHeight="1" x14ac:dyDescent="0.25">
      <c r="A73" s="4" t="s">
        <v>281</v>
      </c>
      <c r="B73" s="4" t="s">
        <v>2575</v>
      </c>
      <c r="C73" s="4" t="s">
        <v>2576</v>
      </c>
      <c r="D73" s="4" t="s">
        <v>13</v>
      </c>
      <c r="E73" s="4" t="s">
        <v>11</v>
      </c>
      <c r="F73" s="4">
        <v>17442</v>
      </c>
      <c r="G73" s="4">
        <f>+H73*F73</f>
        <v>69768</v>
      </c>
      <c r="H73" s="4">
        <v>4</v>
      </c>
      <c r="J73" s="5"/>
      <c r="K73" s="5"/>
      <c r="L73" s="5"/>
      <c r="M73" s="5"/>
      <c r="N73" s="5"/>
      <c r="O73" s="5"/>
    </row>
    <row r="74" spans="1:15" ht="15" customHeight="1" x14ac:dyDescent="0.25">
      <c r="A74" s="4">
        <v>4267</v>
      </c>
      <c r="B74" s="4" t="s">
        <v>1568</v>
      </c>
      <c r="C74" s="4" t="s">
        <v>1569</v>
      </c>
      <c r="D74" s="4" t="s">
        <v>9</v>
      </c>
      <c r="E74" s="4" t="s">
        <v>10</v>
      </c>
      <c r="F74" s="4">
        <v>0</v>
      </c>
      <c r="G74" s="4">
        <v>0</v>
      </c>
      <c r="H74" s="4">
        <v>10</v>
      </c>
      <c r="J74" s="5"/>
      <c r="K74" s="5"/>
      <c r="L74" s="5"/>
      <c r="M74" s="5"/>
      <c r="N74" s="5"/>
      <c r="O74" s="5"/>
    </row>
    <row r="75" spans="1:15" ht="15" customHeight="1" x14ac:dyDescent="0.25">
      <c r="A75" s="4">
        <v>4267</v>
      </c>
      <c r="B75" s="4" t="s">
        <v>1570</v>
      </c>
      <c r="C75" s="4" t="s">
        <v>1571</v>
      </c>
      <c r="D75" s="4" t="s">
        <v>9</v>
      </c>
      <c r="E75" s="4" t="s">
        <v>10</v>
      </c>
      <c r="F75" s="4">
        <v>0</v>
      </c>
      <c r="G75" s="4">
        <v>0</v>
      </c>
      <c r="H75" s="4">
        <v>60</v>
      </c>
      <c r="J75" s="5"/>
      <c r="K75" s="5"/>
      <c r="L75" s="5"/>
      <c r="M75" s="5"/>
      <c r="N75" s="5"/>
      <c r="O75" s="5"/>
    </row>
    <row r="76" spans="1:15" ht="15" customHeight="1" x14ac:dyDescent="0.25">
      <c r="A76" s="4">
        <v>4267</v>
      </c>
      <c r="B76" s="4" t="s">
        <v>1572</v>
      </c>
      <c r="C76" s="4" t="s">
        <v>1571</v>
      </c>
      <c r="D76" s="4" t="s">
        <v>9</v>
      </c>
      <c r="E76" s="4" t="s">
        <v>10</v>
      </c>
      <c r="F76" s="4">
        <v>0</v>
      </c>
      <c r="G76" s="4">
        <v>0</v>
      </c>
      <c r="H76" s="4">
        <v>100</v>
      </c>
      <c r="J76" s="5"/>
      <c r="K76" s="5"/>
      <c r="L76" s="5"/>
      <c r="M76" s="5"/>
      <c r="N76" s="5"/>
      <c r="O76" s="5"/>
    </row>
    <row r="77" spans="1:15" ht="27" x14ac:dyDescent="0.25">
      <c r="A77" s="4">
        <v>4267</v>
      </c>
      <c r="B77" s="4" t="s">
        <v>1573</v>
      </c>
      <c r="C77" s="4" t="s">
        <v>842</v>
      </c>
      <c r="D77" s="4" t="s">
        <v>9</v>
      </c>
      <c r="E77" s="4" t="s">
        <v>10</v>
      </c>
      <c r="F77" s="4">
        <v>0</v>
      </c>
      <c r="G77" s="4">
        <v>0</v>
      </c>
      <c r="H77" s="4">
        <v>50</v>
      </c>
      <c r="J77" s="5"/>
      <c r="K77" s="5"/>
      <c r="L77" s="5"/>
      <c r="M77" s="5"/>
      <c r="N77" s="5"/>
      <c r="O77" s="5"/>
    </row>
    <row r="78" spans="1:15" x14ac:dyDescent="0.25">
      <c r="A78" s="4">
        <v>4267</v>
      </c>
      <c r="B78" s="4" t="s">
        <v>1574</v>
      </c>
      <c r="C78" s="4" t="s">
        <v>1527</v>
      </c>
      <c r="D78" s="4" t="s">
        <v>9</v>
      </c>
      <c r="E78" s="4" t="s">
        <v>10</v>
      </c>
      <c r="F78" s="4">
        <v>0</v>
      </c>
      <c r="G78" s="4">
        <v>0</v>
      </c>
      <c r="H78" s="4">
        <v>130</v>
      </c>
      <c r="J78" s="5"/>
      <c r="K78" s="5"/>
      <c r="L78" s="5"/>
      <c r="M78" s="5"/>
      <c r="N78" s="5"/>
      <c r="O78" s="5"/>
    </row>
    <row r="79" spans="1:15" ht="27" x14ac:dyDescent="0.25">
      <c r="A79" s="4">
        <v>4267</v>
      </c>
      <c r="B79" s="4" t="s">
        <v>1575</v>
      </c>
      <c r="C79" s="4" t="s">
        <v>1576</v>
      </c>
      <c r="D79" s="4" t="s">
        <v>9</v>
      </c>
      <c r="E79" s="4" t="s">
        <v>10</v>
      </c>
      <c r="F79" s="4">
        <v>0</v>
      </c>
      <c r="G79" s="4">
        <v>0</v>
      </c>
      <c r="H79" s="4">
        <v>180000</v>
      </c>
      <c r="J79" s="5"/>
      <c r="K79" s="5"/>
      <c r="L79" s="5"/>
      <c r="M79" s="5"/>
      <c r="N79" s="5"/>
      <c r="O79" s="5"/>
    </row>
    <row r="80" spans="1:15" ht="15" customHeight="1" x14ac:dyDescent="0.25">
      <c r="A80" s="4">
        <v>4267</v>
      </c>
      <c r="B80" s="4" t="s">
        <v>1577</v>
      </c>
      <c r="C80" s="4" t="s">
        <v>1539</v>
      </c>
      <c r="D80" s="4" t="s">
        <v>9</v>
      </c>
      <c r="E80" s="4" t="s">
        <v>10</v>
      </c>
      <c r="F80" s="4">
        <v>0</v>
      </c>
      <c r="G80" s="4">
        <v>0</v>
      </c>
      <c r="H80" s="4">
        <v>200</v>
      </c>
      <c r="J80" s="5"/>
      <c r="K80" s="5"/>
      <c r="L80" s="5"/>
      <c r="M80" s="5"/>
      <c r="N80" s="5"/>
      <c r="O80" s="5"/>
    </row>
    <row r="81" spans="1:24" ht="15" customHeight="1" x14ac:dyDescent="0.25">
      <c r="A81" s="4">
        <v>4269</v>
      </c>
      <c r="B81" s="4" t="s">
        <v>1383</v>
      </c>
      <c r="C81" s="4" t="s">
        <v>678</v>
      </c>
      <c r="D81" s="4" t="s">
        <v>9</v>
      </c>
      <c r="E81" s="4" t="s">
        <v>10</v>
      </c>
      <c r="F81" s="4">
        <v>9900</v>
      </c>
      <c r="G81" s="4">
        <v>9900</v>
      </c>
      <c r="H81" s="4">
        <v>150</v>
      </c>
      <c r="J81" s="5"/>
      <c r="K81" s="5"/>
      <c r="L81" s="5"/>
      <c r="M81" s="5"/>
      <c r="N81" s="5"/>
      <c r="O81" s="5"/>
    </row>
    <row r="82" spans="1:24" ht="15" customHeight="1" x14ac:dyDescent="0.25">
      <c r="A82" s="4">
        <v>4269</v>
      </c>
      <c r="B82" s="4" t="s">
        <v>1384</v>
      </c>
      <c r="C82" s="4" t="s">
        <v>678</v>
      </c>
      <c r="D82" s="4" t="s">
        <v>9</v>
      </c>
      <c r="E82" s="4" t="s">
        <v>10</v>
      </c>
      <c r="F82" s="4">
        <v>25740</v>
      </c>
      <c r="G82" s="4">
        <v>25740</v>
      </c>
      <c r="H82" s="4">
        <v>50</v>
      </c>
      <c r="J82" s="5"/>
      <c r="K82" s="5"/>
      <c r="L82" s="5"/>
      <c r="M82" s="5"/>
      <c r="N82" s="5"/>
      <c r="O82" s="5"/>
    </row>
    <row r="83" spans="1:24" ht="15" customHeight="1" x14ac:dyDescent="0.25">
      <c r="A83" s="4">
        <v>4269</v>
      </c>
      <c r="B83" s="4" t="s">
        <v>1385</v>
      </c>
      <c r="C83" s="4" t="s">
        <v>675</v>
      </c>
      <c r="D83" s="4" t="s">
        <v>9</v>
      </c>
      <c r="E83" s="4" t="s">
        <v>10</v>
      </c>
      <c r="F83" s="4">
        <v>120</v>
      </c>
      <c r="G83" s="4">
        <v>120</v>
      </c>
      <c r="H83" s="4">
        <v>1000</v>
      </c>
      <c r="J83" s="5"/>
      <c r="K83" s="5"/>
      <c r="L83" s="5"/>
      <c r="M83" s="5"/>
      <c r="N83" s="5"/>
      <c r="O83" s="5"/>
    </row>
    <row r="84" spans="1:24" ht="15" customHeight="1" x14ac:dyDescent="0.25">
      <c r="A84" s="4">
        <v>4269</v>
      </c>
      <c r="B84" s="4" t="s">
        <v>1386</v>
      </c>
      <c r="C84" s="4" t="s">
        <v>678</v>
      </c>
      <c r="D84" s="4" t="s">
        <v>9</v>
      </c>
      <c r="E84" s="4" t="s">
        <v>10</v>
      </c>
      <c r="F84" s="4">
        <v>43560</v>
      </c>
      <c r="G84" s="4">
        <v>43560</v>
      </c>
      <c r="H84" s="4">
        <v>70</v>
      </c>
      <c r="J84" s="5"/>
      <c r="K84" s="5"/>
      <c r="L84" s="5"/>
      <c r="M84" s="5"/>
      <c r="N84" s="5"/>
      <c r="O84" s="5"/>
    </row>
    <row r="85" spans="1:24" ht="15" customHeight="1" x14ac:dyDescent="0.25">
      <c r="A85" s="4">
        <v>4267</v>
      </c>
      <c r="B85" s="4" t="s">
        <v>1342</v>
      </c>
      <c r="C85" s="4" t="s">
        <v>565</v>
      </c>
      <c r="D85" s="4" t="s">
        <v>9</v>
      </c>
      <c r="E85" s="4" t="s">
        <v>11</v>
      </c>
      <c r="F85" s="4">
        <v>60</v>
      </c>
      <c r="G85" s="4">
        <f>F85*H85</f>
        <v>4200000</v>
      </c>
      <c r="H85" s="4">
        <v>70000</v>
      </c>
      <c r="J85" s="5"/>
      <c r="K85" s="5"/>
      <c r="L85" s="5"/>
      <c r="M85" s="5"/>
      <c r="N85" s="5"/>
      <c r="O85" s="5"/>
    </row>
    <row r="86" spans="1:24" ht="15" customHeight="1" x14ac:dyDescent="0.25">
      <c r="A86" s="4">
        <v>4261</v>
      </c>
      <c r="B86" s="4" t="s">
        <v>763</v>
      </c>
      <c r="C86" s="4" t="s">
        <v>249</v>
      </c>
      <c r="D86" s="4" t="s">
        <v>9</v>
      </c>
      <c r="E86" s="4" t="s">
        <v>11</v>
      </c>
      <c r="F86" s="4">
        <v>490</v>
      </c>
      <c r="G86" s="4">
        <f>F86*H86</f>
        <v>36544200</v>
      </c>
      <c r="H86" s="4">
        <v>74580</v>
      </c>
      <c r="J86" s="5"/>
      <c r="K86" s="5"/>
      <c r="L86" s="5"/>
      <c r="M86" s="5"/>
      <c r="N86" s="5"/>
      <c r="O86" s="5"/>
    </row>
    <row r="87" spans="1:24" s="322" customFormat="1" x14ac:dyDescent="0.25">
      <c r="A87" s="4">
        <v>4261</v>
      </c>
      <c r="B87" s="4" t="s">
        <v>568</v>
      </c>
      <c r="C87" s="4" t="s">
        <v>569</v>
      </c>
      <c r="D87" s="4" t="s">
        <v>9</v>
      </c>
      <c r="E87" s="4" t="s">
        <v>566</v>
      </c>
      <c r="F87" s="4">
        <v>46.5</v>
      </c>
      <c r="G87" s="4">
        <f>F87*H87</f>
        <v>37200</v>
      </c>
      <c r="H87" s="4">
        <v>800</v>
      </c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</row>
    <row r="88" spans="1:24" s="322" customFormat="1" ht="27" x14ac:dyDescent="0.25">
      <c r="A88" s="4">
        <v>4261</v>
      </c>
      <c r="B88" s="4" t="s">
        <v>570</v>
      </c>
      <c r="C88" s="4" t="s">
        <v>571</v>
      </c>
      <c r="D88" s="4" t="s">
        <v>9</v>
      </c>
      <c r="E88" s="4" t="s">
        <v>566</v>
      </c>
      <c r="F88" s="4">
        <v>52.8</v>
      </c>
      <c r="G88" s="4">
        <f t="shared" ref="G88:G141" si="7">F88*H88</f>
        <v>26400</v>
      </c>
      <c r="H88" s="4">
        <v>500</v>
      </c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</row>
    <row r="89" spans="1:24" s="322" customFormat="1" ht="27" x14ac:dyDescent="0.25">
      <c r="A89" s="4">
        <v>4261</v>
      </c>
      <c r="B89" s="4" t="s">
        <v>574</v>
      </c>
      <c r="C89" s="4" t="s">
        <v>575</v>
      </c>
      <c r="D89" s="4" t="s">
        <v>9</v>
      </c>
      <c r="E89" s="4" t="s">
        <v>10</v>
      </c>
      <c r="F89" s="4">
        <v>38.4</v>
      </c>
      <c r="G89" s="4">
        <f t="shared" si="7"/>
        <v>192000</v>
      </c>
      <c r="H89" s="4">
        <v>5000</v>
      </c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</row>
    <row r="90" spans="1:24" s="322" customFormat="1" x14ac:dyDescent="0.25">
      <c r="A90" s="4">
        <v>4261</v>
      </c>
      <c r="B90" s="4" t="s">
        <v>576</v>
      </c>
      <c r="C90" s="4" t="s">
        <v>577</v>
      </c>
      <c r="D90" s="4" t="s">
        <v>9</v>
      </c>
      <c r="E90" s="4" t="s">
        <v>567</v>
      </c>
      <c r="F90" s="4">
        <v>990</v>
      </c>
      <c r="G90" s="4">
        <f t="shared" si="7"/>
        <v>99000</v>
      </c>
      <c r="H90" s="4">
        <v>100</v>
      </c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</row>
    <row r="91" spans="1:24" s="322" customFormat="1" x14ac:dyDescent="0.25">
      <c r="A91" s="4">
        <v>4261</v>
      </c>
      <c r="B91" s="4" t="s">
        <v>580</v>
      </c>
      <c r="C91" s="4" t="s">
        <v>581</v>
      </c>
      <c r="D91" s="4" t="s">
        <v>9</v>
      </c>
      <c r="E91" s="4" t="s">
        <v>10</v>
      </c>
      <c r="F91" s="4">
        <v>114</v>
      </c>
      <c r="G91" s="4">
        <f t="shared" si="7"/>
        <v>11400</v>
      </c>
      <c r="H91" s="4">
        <v>100</v>
      </c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</row>
    <row r="92" spans="1:24" s="322" customFormat="1" x14ac:dyDescent="0.25">
      <c r="A92" s="4">
        <v>4261</v>
      </c>
      <c r="B92" s="4" t="s">
        <v>584</v>
      </c>
      <c r="C92" s="4" t="s">
        <v>585</v>
      </c>
      <c r="D92" s="4" t="s">
        <v>9</v>
      </c>
      <c r="E92" s="4" t="s">
        <v>10</v>
      </c>
      <c r="F92" s="4">
        <v>570</v>
      </c>
      <c r="G92" s="4">
        <f t="shared" si="7"/>
        <v>114000</v>
      </c>
      <c r="H92" s="4">
        <v>200</v>
      </c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</row>
    <row r="93" spans="1:24" s="322" customFormat="1" x14ac:dyDescent="0.25">
      <c r="A93" s="4">
        <v>4261</v>
      </c>
      <c r="B93" s="4" t="s">
        <v>588</v>
      </c>
      <c r="C93" s="4" t="s">
        <v>589</v>
      </c>
      <c r="D93" s="4" t="s">
        <v>9</v>
      </c>
      <c r="E93" s="4" t="s">
        <v>10</v>
      </c>
      <c r="F93" s="4">
        <v>323.31</v>
      </c>
      <c r="G93" s="4">
        <f t="shared" si="7"/>
        <v>161655</v>
      </c>
      <c r="H93" s="4">
        <v>500</v>
      </c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</row>
    <row r="94" spans="1:24" s="322" customFormat="1" x14ac:dyDescent="0.25">
      <c r="A94" s="4">
        <v>4261</v>
      </c>
      <c r="B94" s="4" t="s">
        <v>600</v>
      </c>
      <c r="C94" s="4" t="s">
        <v>601</v>
      </c>
      <c r="D94" s="4" t="s">
        <v>9</v>
      </c>
      <c r="E94" s="4" t="s">
        <v>10</v>
      </c>
      <c r="F94" s="4">
        <v>54</v>
      </c>
      <c r="G94" s="4">
        <f t="shared" si="7"/>
        <v>108000</v>
      </c>
      <c r="H94" s="4">
        <v>2000</v>
      </c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</row>
    <row r="95" spans="1:24" s="322" customFormat="1" x14ac:dyDescent="0.25">
      <c r="A95" s="4">
        <v>4261</v>
      </c>
      <c r="B95" s="4" t="s">
        <v>602</v>
      </c>
      <c r="C95" s="4" t="s">
        <v>603</v>
      </c>
      <c r="D95" s="4" t="s">
        <v>9</v>
      </c>
      <c r="E95" s="4" t="s">
        <v>10</v>
      </c>
      <c r="F95" s="4">
        <v>4.2</v>
      </c>
      <c r="G95" s="4">
        <f t="shared" si="7"/>
        <v>8400</v>
      </c>
      <c r="H95" s="4">
        <v>2000</v>
      </c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</row>
    <row r="96" spans="1:24" s="322" customFormat="1" x14ac:dyDescent="0.25">
      <c r="A96" s="4">
        <v>4261</v>
      </c>
      <c r="B96" s="4" t="s">
        <v>606</v>
      </c>
      <c r="C96" s="4" t="s">
        <v>607</v>
      </c>
      <c r="D96" s="4" t="s">
        <v>9</v>
      </c>
      <c r="E96" s="4" t="s">
        <v>10</v>
      </c>
      <c r="F96" s="4">
        <v>174</v>
      </c>
      <c r="G96" s="4">
        <f t="shared" si="7"/>
        <v>17400</v>
      </c>
      <c r="H96" s="4">
        <v>100</v>
      </c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</row>
    <row r="97" spans="1:24" s="322" customFormat="1" ht="27" x14ac:dyDescent="0.25">
      <c r="A97" s="4">
        <v>4261</v>
      </c>
      <c r="B97" s="4" t="s">
        <v>610</v>
      </c>
      <c r="C97" s="4" t="s">
        <v>611</v>
      </c>
      <c r="D97" s="4" t="s">
        <v>9</v>
      </c>
      <c r="E97" s="4" t="s">
        <v>566</v>
      </c>
      <c r="F97" s="4">
        <v>26.4</v>
      </c>
      <c r="G97" s="4">
        <f t="shared" si="7"/>
        <v>13200</v>
      </c>
      <c r="H97" s="4">
        <v>500</v>
      </c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</row>
    <row r="98" spans="1:24" s="322" customFormat="1" ht="27" x14ac:dyDescent="0.25">
      <c r="A98" s="4">
        <v>4261</v>
      </c>
      <c r="B98" s="4" t="s">
        <v>612</v>
      </c>
      <c r="C98" s="4" t="s">
        <v>613</v>
      </c>
      <c r="D98" s="4" t="s">
        <v>9</v>
      </c>
      <c r="E98" s="4" t="s">
        <v>10</v>
      </c>
      <c r="F98" s="4">
        <v>2.88</v>
      </c>
      <c r="G98" s="4">
        <f t="shared" si="7"/>
        <v>144000</v>
      </c>
      <c r="H98" s="4">
        <v>50000</v>
      </c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</row>
    <row r="99" spans="1:24" s="322" customFormat="1" ht="27" x14ac:dyDescent="0.25">
      <c r="A99" s="4">
        <v>4261</v>
      </c>
      <c r="B99" s="4" t="s">
        <v>617</v>
      </c>
      <c r="C99" s="4" t="s">
        <v>618</v>
      </c>
      <c r="D99" s="4" t="s">
        <v>9</v>
      </c>
      <c r="E99" s="4" t="s">
        <v>10</v>
      </c>
      <c r="F99" s="4">
        <v>59.4</v>
      </c>
      <c r="G99" s="4">
        <f t="shared" si="7"/>
        <v>118800</v>
      </c>
      <c r="H99" s="4">
        <v>2000</v>
      </c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</row>
    <row r="100" spans="1:24" s="322" customFormat="1" x14ac:dyDescent="0.25">
      <c r="A100" s="4">
        <v>4261</v>
      </c>
      <c r="B100" s="4" t="s">
        <v>628</v>
      </c>
      <c r="C100" s="4" t="s">
        <v>629</v>
      </c>
      <c r="D100" s="4" t="s">
        <v>9</v>
      </c>
      <c r="E100" s="4" t="s">
        <v>10</v>
      </c>
      <c r="F100" s="4">
        <v>26.64</v>
      </c>
      <c r="G100" s="4">
        <f t="shared" si="7"/>
        <v>53280</v>
      </c>
      <c r="H100" s="4">
        <v>2000</v>
      </c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</row>
    <row r="101" spans="1:24" s="322" customFormat="1" x14ac:dyDescent="0.25">
      <c r="A101" s="4">
        <v>4261</v>
      </c>
      <c r="B101" s="4" t="s">
        <v>634</v>
      </c>
      <c r="C101" s="4" t="s">
        <v>635</v>
      </c>
      <c r="D101" s="4" t="s">
        <v>9</v>
      </c>
      <c r="E101" s="4" t="s">
        <v>10</v>
      </c>
      <c r="F101" s="4">
        <v>5.0999999999999996</v>
      </c>
      <c r="G101" s="4">
        <f t="shared" si="7"/>
        <v>10200</v>
      </c>
      <c r="H101" s="4">
        <v>2000</v>
      </c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</row>
    <row r="102" spans="1:24" s="322" customFormat="1" x14ac:dyDescent="0.25">
      <c r="A102" s="4">
        <v>4261</v>
      </c>
      <c r="B102" s="4" t="s">
        <v>636</v>
      </c>
      <c r="C102" s="4" t="s">
        <v>637</v>
      </c>
      <c r="D102" s="4" t="s">
        <v>9</v>
      </c>
      <c r="E102" s="4" t="s">
        <v>567</v>
      </c>
      <c r="F102" s="4">
        <v>541.5</v>
      </c>
      <c r="G102" s="4">
        <f t="shared" si="7"/>
        <v>8664000</v>
      </c>
      <c r="H102" s="4">
        <v>16000</v>
      </c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</row>
    <row r="103" spans="1:24" s="322" customFormat="1" x14ac:dyDescent="0.25">
      <c r="A103" s="4">
        <v>4261</v>
      </c>
      <c r="B103" s="4" t="s">
        <v>640</v>
      </c>
      <c r="C103" s="4" t="s">
        <v>641</v>
      </c>
      <c r="D103" s="4" t="s">
        <v>9</v>
      </c>
      <c r="E103" s="4" t="s">
        <v>566</v>
      </c>
      <c r="F103" s="4">
        <v>132</v>
      </c>
      <c r="G103" s="4">
        <f t="shared" si="7"/>
        <v>52800</v>
      </c>
      <c r="H103" s="4">
        <v>400</v>
      </c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</row>
    <row r="104" spans="1:24" s="322" customFormat="1" x14ac:dyDescent="0.25">
      <c r="A104" s="4">
        <v>4261</v>
      </c>
      <c r="B104" s="4" t="s">
        <v>648</v>
      </c>
      <c r="C104" s="4" t="s">
        <v>649</v>
      </c>
      <c r="D104" s="4" t="s">
        <v>9</v>
      </c>
      <c r="E104" s="4" t="s">
        <v>10</v>
      </c>
      <c r="F104" s="4">
        <v>240</v>
      </c>
      <c r="G104" s="4">
        <f t="shared" si="7"/>
        <v>24000</v>
      </c>
      <c r="H104" s="4">
        <v>100</v>
      </c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</row>
    <row r="105" spans="1:24" s="322" customFormat="1" x14ac:dyDescent="0.25">
      <c r="A105" s="4">
        <v>4261</v>
      </c>
      <c r="B105" s="4" t="s">
        <v>655</v>
      </c>
      <c r="C105" s="4" t="s">
        <v>635</v>
      </c>
      <c r="D105" s="4" t="s">
        <v>9</v>
      </c>
      <c r="E105" s="4" t="s">
        <v>10</v>
      </c>
      <c r="F105" s="4">
        <v>8.0500000000000007</v>
      </c>
      <c r="G105" s="4">
        <f t="shared" si="7"/>
        <v>28175.000000000004</v>
      </c>
      <c r="H105" s="4">
        <v>3500</v>
      </c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</row>
    <row r="106" spans="1:24" s="322" customFormat="1" x14ac:dyDescent="0.25">
      <c r="A106" s="4">
        <v>4261</v>
      </c>
      <c r="B106" s="4" t="s">
        <v>670</v>
      </c>
      <c r="C106" s="4" t="s">
        <v>629</v>
      </c>
      <c r="D106" s="4" t="s">
        <v>9</v>
      </c>
      <c r="E106" s="4" t="s">
        <v>10</v>
      </c>
      <c r="F106" s="4">
        <v>11.2</v>
      </c>
      <c r="G106" s="4">
        <f t="shared" si="7"/>
        <v>33600</v>
      </c>
      <c r="H106" s="4">
        <v>3000</v>
      </c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</row>
    <row r="107" spans="1:24" s="322" customFormat="1" ht="15" customHeight="1" x14ac:dyDescent="0.25">
      <c r="A107" s="4">
        <v>4261</v>
      </c>
      <c r="B107" s="4" t="s">
        <v>572</v>
      </c>
      <c r="C107" s="4" t="s">
        <v>573</v>
      </c>
      <c r="D107" s="4" t="s">
        <v>9</v>
      </c>
      <c r="E107" s="4" t="s">
        <v>10</v>
      </c>
      <c r="F107" s="4">
        <v>150</v>
      </c>
      <c r="G107" s="4">
        <f t="shared" si="7"/>
        <v>60000</v>
      </c>
      <c r="H107" s="4">
        <v>400</v>
      </c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</row>
    <row r="108" spans="1:24" s="322" customFormat="1" x14ac:dyDescent="0.25">
      <c r="A108" s="4">
        <v>4261</v>
      </c>
      <c r="B108" s="4" t="s">
        <v>578</v>
      </c>
      <c r="C108" s="4" t="s">
        <v>579</v>
      </c>
      <c r="D108" s="4" t="s">
        <v>9</v>
      </c>
      <c r="E108" s="4" t="s">
        <v>10</v>
      </c>
      <c r="F108" s="4">
        <v>23.4</v>
      </c>
      <c r="G108" s="4">
        <f t="shared" si="7"/>
        <v>4680</v>
      </c>
      <c r="H108" s="4">
        <v>200</v>
      </c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</row>
    <row r="109" spans="1:24" s="322" customFormat="1" ht="27" x14ac:dyDescent="0.25">
      <c r="A109" s="4">
        <v>4261</v>
      </c>
      <c r="B109" s="4" t="s">
        <v>582</v>
      </c>
      <c r="C109" s="4" t="s">
        <v>583</v>
      </c>
      <c r="D109" s="4" t="s">
        <v>9</v>
      </c>
      <c r="E109" s="4" t="s">
        <v>10</v>
      </c>
      <c r="F109" s="4">
        <v>1640</v>
      </c>
      <c r="G109" s="4">
        <f t="shared" si="7"/>
        <v>82000</v>
      </c>
      <c r="H109" s="4">
        <v>50</v>
      </c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</row>
    <row r="110" spans="1:24" s="322" customFormat="1" ht="15" customHeight="1" x14ac:dyDescent="0.25">
      <c r="A110" s="4">
        <v>4261</v>
      </c>
      <c r="B110" s="4" t="s">
        <v>586</v>
      </c>
      <c r="C110" s="4" t="s">
        <v>587</v>
      </c>
      <c r="D110" s="4" t="s">
        <v>9</v>
      </c>
      <c r="E110" s="4" t="s">
        <v>10</v>
      </c>
      <c r="F110" s="4">
        <v>12.72</v>
      </c>
      <c r="G110" s="4">
        <f t="shared" si="7"/>
        <v>6360</v>
      </c>
      <c r="H110" s="4">
        <v>500</v>
      </c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</row>
    <row r="111" spans="1:24" s="322" customFormat="1" x14ac:dyDescent="0.25">
      <c r="A111" s="4">
        <v>4261</v>
      </c>
      <c r="B111" s="4" t="s">
        <v>590</v>
      </c>
      <c r="C111" s="4" t="s">
        <v>591</v>
      </c>
      <c r="D111" s="4" t="s">
        <v>9</v>
      </c>
      <c r="E111" s="4" t="s">
        <v>10</v>
      </c>
      <c r="F111" s="4">
        <v>43.8</v>
      </c>
      <c r="G111" s="4">
        <f t="shared" si="7"/>
        <v>8760</v>
      </c>
      <c r="H111" s="4">
        <v>200</v>
      </c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</row>
    <row r="112" spans="1:24" s="322" customFormat="1" x14ac:dyDescent="0.25">
      <c r="A112" s="4">
        <v>4261</v>
      </c>
      <c r="B112" s="4" t="s">
        <v>592</v>
      </c>
      <c r="C112" s="4" t="s">
        <v>593</v>
      </c>
      <c r="D112" s="4" t="s">
        <v>9</v>
      </c>
      <c r="E112" s="4" t="s">
        <v>10</v>
      </c>
      <c r="F112" s="4">
        <v>2.5</v>
      </c>
      <c r="G112" s="4">
        <f t="shared" si="7"/>
        <v>10000</v>
      </c>
      <c r="H112" s="4">
        <v>4000</v>
      </c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</row>
    <row r="113" spans="1:24" s="322" customFormat="1" ht="15" customHeight="1" x14ac:dyDescent="0.25">
      <c r="A113" s="4">
        <v>4261</v>
      </c>
      <c r="B113" s="4" t="s">
        <v>594</v>
      </c>
      <c r="C113" s="4" t="s">
        <v>595</v>
      </c>
      <c r="D113" s="4" t="s">
        <v>9</v>
      </c>
      <c r="E113" s="4" t="s">
        <v>567</v>
      </c>
      <c r="F113" s="4">
        <v>1524</v>
      </c>
      <c r="G113" s="4">
        <f t="shared" si="7"/>
        <v>15240</v>
      </c>
      <c r="H113" s="4">
        <v>10</v>
      </c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</row>
    <row r="114" spans="1:24" s="322" customFormat="1" ht="15" customHeight="1" x14ac:dyDescent="0.25">
      <c r="A114" s="4">
        <v>4261</v>
      </c>
      <c r="B114" s="4" t="s">
        <v>596</v>
      </c>
      <c r="C114" s="4" t="s">
        <v>597</v>
      </c>
      <c r="D114" s="4" t="s">
        <v>9</v>
      </c>
      <c r="E114" s="4" t="s">
        <v>10</v>
      </c>
      <c r="F114" s="4">
        <v>252</v>
      </c>
      <c r="G114" s="4">
        <f t="shared" si="7"/>
        <v>252000</v>
      </c>
      <c r="H114" s="4">
        <v>1000</v>
      </c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</row>
    <row r="115" spans="1:24" s="322" customFormat="1" ht="15" customHeight="1" x14ac:dyDescent="0.25">
      <c r="A115" s="4">
        <v>4261</v>
      </c>
      <c r="B115" s="4" t="s">
        <v>598</v>
      </c>
      <c r="C115" s="4" t="s">
        <v>599</v>
      </c>
      <c r="D115" s="4" t="s">
        <v>9</v>
      </c>
      <c r="E115" s="4" t="s">
        <v>10</v>
      </c>
      <c r="F115" s="4">
        <v>460</v>
      </c>
      <c r="G115" s="4">
        <f t="shared" si="7"/>
        <v>13800</v>
      </c>
      <c r="H115" s="4">
        <v>30</v>
      </c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</row>
    <row r="116" spans="1:24" s="322" customFormat="1" ht="15" customHeight="1" x14ac:dyDescent="0.25">
      <c r="A116" s="4">
        <v>4261</v>
      </c>
      <c r="B116" s="4" t="s">
        <v>604</v>
      </c>
      <c r="C116" s="4" t="s">
        <v>605</v>
      </c>
      <c r="D116" s="4" t="s">
        <v>9</v>
      </c>
      <c r="E116" s="4" t="s">
        <v>10</v>
      </c>
      <c r="F116" s="4">
        <v>49.44</v>
      </c>
      <c r="G116" s="4">
        <f t="shared" si="7"/>
        <v>4944</v>
      </c>
      <c r="H116" s="4">
        <v>100</v>
      </c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</row>
    <row r="117" spans="1:24" s="322" customFormat="1" ht="15" customHeight="1" x14ac:dyDescent="0.25">
      <c r="A117" s="4">
        <v>4261</v>
      </c>
      <c r="B117" s="4" t="s">
        <v>608</v>
      </c>
      <c r="C117" s="4" t="s">
        <v>609</v>
      </c>
      <c r="D117" s="4" t="s">
        <v>9</v>
      </c>
      <c r="E117" s="4" t="s">
        <v>10</v>
      </c>
      <c r="F117" s="4">
        <v>990</v>
      </c>
      <c r="G117" s="4">
        <f t="shared" si="7"/>
        <v>198000</v>
      </c>
      <c r="H117" s="4">
        <v>200</v>
      </c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</row>
    <row r="118" spans="1:24" s="322" customFormat="1" ht="15" customHeight="1" x14ac:dyDescent="0.25">
      <c r="A118" s="4">
        <v>4261</v>
      </c>
      <c r="B118" s="4" t="s">
        <v>614</v>
      </c>
      <c r="C118" s="4" t="s">
        <v>573</v>
      </c>
      <c r="D118" s="4" t="s">
        <v>9</v>
      </c>
      <c r="E118" s="4" t="s">
        <v>10</v>
      </c>
      <c r="F118" s="4">
        <v>16662</v>
      </c>
      <c r="G118" s="4">
        <f t="shared" si="7"/>
        <v>2499300</v>
      </c>
      <c r="H118" s="4">
        <v>150</v>
      </c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</row>
    <row r="119" spans="1:24" s="322" customFormat="1" ht="15" customHeight="1" x14ac:dyDescent="0.25">
      <c r="A119" s="4">
        <v>4261</v>
      </c>
      <c r="B119" s="4" t="s">
        <v>615</v>
      </c>
      <c r="C119" s="4" t="s">
        <v>616</v>
      </c>
      <c r="D119" s="4" t="s">
        <v>9</v>
      </c>
      <c r="E119" s="4" t="s">
        <v>10</v>
      </c>
      <c r="F119" s="4">
        <v>3960</v>
      </c>
      <c r="G119" s="4">
        <f t="shared" si="7"/>
        <v>79200</v>
      </c>
      <c r="H119" s="4">
        <v>20</v>
      </c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</row>
    <row r="120" spans="1:24" s="322" customFormat="1" ht="15" customHeight="1" x14ac:dyDescent="0.25">
      <c r="A120" s="4">
        <v>4261</v>
      </c>
      <c r="B120" s="4" t="s">
        <v>619</v>
      </c>
      <c r="C120" s="4" t="s">
        <v>620</v>
      </c>
      <c r="D120" s="4" t="s">
        <v>9</v>
      </c>
      <c r="E120" s="4" t="s">
        <v>10</v>
      </c>
      <c r="F120" s="4">
        <v>88</v>
      </c>
      <c r="G120" s="4">
        <f t="shared" si="7"/>
        <v>26400</v>
      </c>
      <c r="H120" s="4">
        <v>300</v>
      </c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</row>
    <row r="121" spans="1:24" s="322" customFormat="1" ht="15" customHeight="1" x14ac:dyDescent="0.25">
      <c r="A121" s="4">
        <v>4261</v>
      </c>
      <c r="B121" s="4" t="s">
        <v>621</v>
      </c>
      <c r="C121" s="4" t="s">
        <v>622</v>
      </c>
      <c r="D121" s="4" t="s">
        <v>9</v>
      </c>
      <c r="E121" s="4" t="s">
        <v>10</v>
      </c>
      <c r="F121" s="4">
        <v>720</v>
      </c>
      <c r="G121" s="4">
        <f t="shared" si="7"/>
        <v>14400</v>
      </c>
      <c r="H121" s="4">
        <v>20</v>
      </c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</row>
    <row r="122" spans="1:24" s="322" customFormat="1" ht="15" customHeight="1" x14ac:dyDescent="0.25">
      <c r="A122" s="4">
        <v>4261</v>
      </c>
      <c r="B122" s="4" t="s">
        <v>623</v>
      </c>
      <c r="C122" s="4" t="s">
        <v>624</v>
      </c>
      <c r="D122" s="4" t="s">
        <v>9</v>
      </c>
      <c r="E122" s="4" t="s">
        <v>10</v>
      </c>
      <c r="F122" s="4">
        <v>29.28</v>
      </c>
      <c r="G122" s="4">
        <f t="shared" si="7"/>
        <v>14640</v>
      </c>
      <c r="H122" s="4">
        <v>500</v>
      </c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</row>
    <row r="123" spans="1:24" s="322" customFormat="1" x14ac:dyDescent="0.25">
      <c r="A123" s="4">
        <v>4261</v>
      </c>
      <c r="B123" s="4" t="s">
        <v>625</v>
      </c>
      <c r="C123" s="4" t="s">
        <v>573</v>
      </c>
      <c r="D123" s="4" t="s">
        <v>9</v>
      </c>
      <c r="E123" s="4" t="s">
        <v>10</v>
      </c>
      <c r="F123" s="4">
        <v>956.4</v>
      </c>
      <c r="G123" s="4">
        <f t="shared" si="7"/>
        <v>95640</v>
      </c>
      <c r="H123" s="4">
        <v>100</v>
      </c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</row>
    <row r="124" spans="1:24" s="322" customFormat="1" ht="15" customHeight="1" x14ac:dyDescent="0.25">
      <c r="A124" s="4">
        <v>4261</v>
      </c>
      <c r="B124" s="4" t="s">
        <v>626</v>
      </c>
      <c r="C124" s="4" t="s">
        <v>627</v>
      </c>
      <c r="D124" s="4" t="s">
        <v>9</v>
      </c>
      <c r="E124" s="4" t="s">
        <v>10</v>
      </c>
      <c r="F124" s="4">
        <v>316.8</v>
      </c>
      <c r="G124" s="4">
        <f t="shared" si="7"/>
        <v>63360</v>
      </c>
      <c r="H124" s="4">
        <v>200</v>
      </c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</row>
    <row r="125" spans="1:24" s="322" customFormat="1" ht="15" customHeight="1" x14ac:dyDescent="0.25">
      <c r="A125" s="4">
        <v>4261</v>
      </c>
      <c r="B125" s="4" t="s">
        <v>630</v>
      </c>
      <c r="C125" s="4" t="s">
        <v>631</v>
      </c>
      <c r="D125" s="4" t="s">
        <v>9</v>
      </c>
      <c r="E125" s="4" t="s">
        <v>10</v>
      </c>
      <c r="F125" s="4">
        <v>11.1</v>
      </c>
      <c r="G125" s="4">
        <f t="shared" si="7"/>
        <v>2220</v>
      </c>
      <c r="H125" s="4">
        <v>200</v>
      </c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</row>
    <row r="126" spans="1:24" s="322" customFormat="1" ht="15" customHeight="1" x14ac:dyDescent="0.25">
      <c r="A126" s="4">
        <v>4261</v>
      </c>
      <c r="B126" s="4" t="s">
        <v>632</v>
      </c>
      <c r="C126" s="4" t="s">
        <v>633</v>
      </c>
      <c r="D126" s="4" t="s">
        <v>9</v>
      </c>
      <c r="E126" s="4" t="s">
        <v>10</v>
      </c>
      <c r="F126" s="4">
        <v>1800</v>
      </c>
      <c r="G126" s="4">
        <f t="shared" si="7"/>
        <v>270000</v>
      </c>
      <c r="H126" s="4">
        <v>150</v>
      </c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</row>
    <row r="127" spans="1:24" s="322" customFormat="1" ht="27" x14ac:dyDescent="0.25">
      <c r="A127" s="4">
        <v>4261</v>
      </c>
      <c r="B127" s="4" t="s">
        <v>638</v>
      </c>
      <c r="C127" s="4" t="s">
        <v>639</v>
      </c>
      <c r="D127" s="4" t="s">
        <v>9</v>
      </c>
      <c r="E127" s="4" t="s">
        <v>10</v>
      </c>
      <c r="F127" s="4">
        <v>1360</v>
      </c>
      <c r="G127" s="4">
        <f t="shared" si="7"/>
        <v>40800</v>
      </c>
      <c r="H127" s="4">
        <v>30</v>
      </c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</row>
    <row r="128" spans="1:24" s="322" customFormat="1" ht="15" customHeight="1" x14ac:dyDescent="0.25">
      <c r="A128" s="4">
        <v>4261</v>
      </c>
      <c r="B128" s="4" t="s">
        <v>642</v>
      </c>
      <c r="C128" s="4" t="s">
        <v>643</v>
      </c>
      <c r="D128" s="4" t="s">
        <v>9</v>
      </c>
      <c r="E128" s="4" t="s">
        <v>10</v>
      </c>
      <c r="F128" s="4">
        <v>4950</v>
      </c>
      <c r="G128" s="4">
        <f t="shared" si="7"/>
        <v>49500</v>
      </c>
      <c r="H128" s="4">
        <v>10</v>
      </c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</row>
    <row r="129" spans="1:24" s="322" customFormat="1" ht="15" customHeight="1" x14ac:dyDescent="0.25">
      <c r="A129" s="4">
        <v>4261</v>
      </c>
      <c r="B129" s="4" t="s">
        <v>644</v>
      </c>
      <c r="C129" s="4" t="s">
        <v>645</v>
      </c>
      <c r="D129" s="4" t="s">
        <v>9</v>
      </c>
      <c r="E129" s="4" t="s">
        <v>10</v>
      </c>
      <c r="F129" s="4">
        <v>78</v>
      </c>
      <c r="G129" s="4">
        <f t="shared" si="7"/>
        <v>7800</v>
      </c>
      <c r="H129" s="4">
        <v>100</v>
      </c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</row>
    <row r="130" spans="1:24" s="322" customFormat="1" ht="15" customHeight="1" x14ac:dyDescent="0.25">
      <c r="A130" s="4">
        <v>4261</v>
      </c>
      <c r="B130" s="4" t="s">
        <v>646</v>
      </c>
      <c r="C130" s="4" t="s">
        <v>647</v>
      </c>
      <c r="D130" s="4" t="s">
        <v>9</v>
      </c>
      <c r="E130" s="4" t="s">
        <v>10</v>
      </c>
      <c r="F130" s="4">
        <v>56.1</v>
      </c>
      <c r="G130" s="4">
        <f t="shared" si="7"/>
        <v>44880</v>
      </c>
      <c r="H130" s="4">
        <v>800</v>
      </c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</row>
    <row r="131" spans="1:24" s="322" customFormat="1" ht="15" customHeight="1" x14ac:dyDescent="0.25">
      <c r="A131" s="4">
        <v>4261</v>
      </c>
      <c r="B131" s="4" t="s">
        <v>650</v>
      </c>
      <c r="C131" s="4" t="s">
        <v>622</v>
      </c>
      <c r="D131" s="4" t="s">
        <v>9</v>
      </c>
      <c r="E131" s="4" t="s">
        <v>10</v>
      </c>
      <c r="F131" s="4">
        <v>2400</v>
      </c>
      <c r="G131" s="4">
        <f t="shared" si="7"/>
        <v>72000</v>
      </c>
      <c r="H131" s="4">
        <v>30</v>
      </c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</row>
    <row r="132" spans="1:24" s="322" customFormat="1" ht="15" customHeight="1" x14ac:dyDescent="0.25">
      <c r="A132" s="4">
        <v>4261</v>
      </c>
      <c r="B132" s="4" t="s">
        <v>651</v>
      </c>
      <c r="C132" s="4" t="s">
        <v>652</v>
      </c>
      <c r="D132" s="4" t="s">
        <v>9</v>
      </c>
      <c r="E132" s="4" t="s">
        <v>10</v>
      </c>
      <c r="F132" s="4">
        <v>891</v>
      </c>
      <c r="G132" s="4">
        <f t="shared" si="7"/>
        <v>89100</v>
      </c>
      <c r="H132" s="4">
        <v>100</v>
      </c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</row>
    <row r="133" spans="1:24" s="322" customFormat="1" ht="15" customHeight="1" x14ac:dyDescent="0.25">
      <c r="A133" s="4">
        <v>4261</v>
      </c>
      <c r="B133" s="4" t="s">
        <v>653</v>
      </c>
      <c r="C133" s="4" t="s">
        <v>654</v>
      </c>
      <c r="D133" s="4" t="s">
        <v>9</v>
      </c>
      <c r="E133" s="4" t="s">
        <v>10</v>
      </c>
      <c r="F133" s="4">
        <v>5.85</v>
      </c>
      <c r="G133" s="4">
        <f t="shared" si="7"/>
        <v>351000</v>
      </c>
      <c r="H133" s="4">
        <v>60000</v>
      </c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</row>
    <row r="134" spans="1:24" s="322" customFormat="1" ht="15" customHeight="1" x14ac:dyDescent="0.25">
      <c r="A134" s="4">
        <v>4261</v>
      </c>
      <c r="B134" s="4" t="s">
        <v>656</v>
      </c>
      <c r="C134" s="4" t="s">
        <v>657</v>
      </c>
      <c r="D134" s="4" t="s">
        <v>9</v>
      </c>
      <c r="E134" s="4" t="s">
        <v>10</v>
      </c>
      <c r="F134" s="4">
        <v>14.88</v>
      </c>
      <c r="G134" s="4">
        <f t="shared" si="7"/>
        <v>74400</v>
      </c>
      <c r="H134" s="4">
        <v>5000</v>
      </c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</row>
    <row r="135" spans="1:24" s="322" customFormat="1" ht="15" customHeight="1" x14ac:dyDescent="0.25">
      <c r="A135" s="4">
        <v>4261</v>
      </c>
      <c r="B135" s="4" t="s">
        <v>658</v>
      </c>
      <c r="C135" s="4" t="s">
        <v>643</v>
      </c>
      <c r="D135" s="4" t="s">
        <v>9</v>
      </c>
      <c r="E135" s="4" t="s">
        <v>10</v>
      </c>
      <c r="F135" s="4">
        <v>7920</v>
      </c>
      <c r="G135" s="4">
        <f t="shared" si="7"/>
        <v>79200</v>
      </c>
      <c r="H135" s="4">
        <v>10</v>
      </c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</row>
    <row r="136" spans="1:24" s="322" customFormat="1" ht="15" customHeight="1" x14ac:dyDescent="0.25">
      <c r="A136" s="4">
        <v>4261</v>
      </c>
      <c r="B136" s="4" t="s">
        <v>659</v>
      </c>
      <c r="C136" s="4" t="s">
        <v>660</v>
      </c>
      <c r="D136" s="4" t="s">
        <v>9</v>
      </c>
      <c r="E136" s="4" t="s">
        <v>10</v>
      </c>
      <c r="F136" s="4">
        <v>26</v>
      </c>
      <c r="G136" s="4">
        <f t="shared" si="7"/>
        <v>15600</v>
      </c>
      <c r="H136" s="4">
        <v>600</v>
      </c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</row>
    <row r="137" spans="1:24" s="322" customFormat="1" ht="15" customHeight="1" x14ac:dyDescent="0.25">
      <c r="A137" s="4">
        <v>4261</v>
      </c>
      <c r="B137" s="4" t="s">
        <v>661</v>
      </c>
      <c r="C137" s="4" t="s">
        <v>662</v>
      </c>
      <c r="D137" s="4" t="s">
        <v>9</v>
      </c>
      <c r="E137" s="4" t="s">
        <v>10</v>
      </c>
      <c r="F137" s="4">
        <v>30</v>
      </c>
      <c r="G137" s="4">
        <f t="shared" si="7"/>
        <v>3000</v>
      </c>
      <c r="H137" s="4">
        <v>100</v>
      </c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</row>
    <row r="138" spans="1:24" s="322" customFormat="1" ht="15" customHeight="1" x14ac:dyDescent="0.25">
      <c r="A138" s="4">
        <v>4261</v>
      </c>
      <c r="B138" s="4" t="s">
        <v>663</v>
      </c>
      <c r="C138" s="4" t="s">
        <v>597</v>
      </c>
      <c r="D138" s="4" t="s">
        <v>9</v>
      </c>
      <c r="E138" s="4" t="s">
        <v>10</v>
      </c>
      <c r="F138" s="4">
        <v>526.79999999999995</v>
      </c>
      <c r="G138" s="4">
        <f t="shared" si="7"/>
        <v>526800</v>
      </c>
      <c r="H138" s="4">
        <v>1000</v>
      </c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</row>
    <row r="139" spans="1:24" s="322" customFormat="1" ht="15" customHeight="1" x14ac:dyDescent="0.25">
      <c r="A139" s="4">
        <v>4261</v>
      </c>
      <c r="B139" s="4" t="s">
        <v>664</v>
      </c>
      <c r="C139" s="4" t="s">
        <v>665</v>
      </c>
      <c r="D139" s="4" t="s">
        <v>9</v>
      </c>
      <c r="E139" s="4" t="s">
        <v>10</v>
      </c>
      <c r="F139" s="4">
        <v>57</v>
      </c>
      <c r="G139" s="4">
        <f t="shared" si="7"/>
        <v>5700</v>
      </c>
      <c r="H139" s="4">
        <v>100</v>
      </c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</row>
    <row r="140" spans="1:24" s="322" customFormat="1" ht="15" customHeight="1" x14ac:dyDescent="0.25">
      <c r="A140" s="4">
        <v>4261</v>
      </c>
      <c r="B140" s="4" t="s">
        <v>666</v>
      </c>
      <c r="C140" s="4" t="s">
        <v>667</v>
      </c>
      <c r="D140" s="4" t="s">
        <v>9</v>
      </c>
      <c r="E140" s="4" t="s">
        <v>10</v>
      </c>
      <c r="F140" s="4">
        <v>76.8</v>
      </c>
      <c r="G140" s="4">
        <f t="shared" si="7"/>
        <v>3840</v>
      </c>
      <c r="H140" s="4">
        <v>50</v>
      </c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</row>
    <row r="141" spans="1:24" s="322" customFormat="1" ht="15" customHeight="1" x14ac:dyDescent="0.25">
      <c r="A141" s="4">
        <v>4261</v>
      </c>
      <c r="B141" s="4" t="s">
        <v>668</v>
      </c>
      <c r="C141" s="4" t="s">
        <v>669</v>
      </c>
      <c r="D141" s="4" t="s">
        <v>9</v>
      </c>
      <c r="E141" s="4" t="s">
        <v>10</v>
      </c>
      <c r="F141" s="4">
        <v>10</v>
      </c>
      <c r="G141" s="4">
        <f t="shared" si="7"/>
        <v>10000</v>
      </c>
      <c r="H141" s="4">
        <v>1000</v>
      </c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23"/>
      <c r="W141" s="323"/>
      <c r="X141" s="323"/>
    </row>
    <row r="142" spans="1:24" ht="15" customHeight="1" x14ac:dyDescent="0.25">
      <c r="A142" s="4">
        <v>4267</v>
      </c>
      <c r="B142" s="4" t="s">
        <v>3659</v>
      </c>
      <c r="C142" s="4" t="s">
        <v>1615</v>
      </c>
      <c r="D142" s="4" t="s">
        <v>405</v>
      </c>
      <c r="E142" s="4" t="s">
        <v>10</v>
      </c>
      <c r="F142" s="4">
        <v>400</v>
      </c>
      <c r="G142" s="4">
        <f>+F142*H142</f>
        <v>1570000</v>
      </c>
      <c r="H142" s="4">
        <v>3925</v>
      </c>
      <c r="J142" s="5"/>
      <c r="K142" s="5"/>
      <c r="L142" s="5"/>
      <c r="M142" s="5"/>
      <c r="N142" s="5"/>
      <c r="O142" s="5"/>
    </row>
    <row r="143" spans="1:24" ht="15" customHeight="1" x14ac:dyDescent="0.25">
      <c r="A143" s="4">
        <v>5129</v>
      </c>
      <c r="B143" s="4" t="s">
        <v>361</v>
      </c>
      <c r="C143" s="4" t="s">
        <v>362</v>
      </c>
      <c r="D143" s="4" t="s">
        <v>9</v>
      </c>
      <c r="E143" s="4" t="s">
        <v>10</v>
      </c>
      <c r="F143" s="4">
        <v>0</v>
      </c>
      <c r="G143" s="4">
        <v>0</v>
      </c>
      <c r="H143" s="4">
        <v>20</v>
      </c>
      <c r="J143" s="5"/>
      <c r="K143" s="5"/>
      <c r="L143" s="5"/>
      <c r="M143" s="5"/>
      <c r="N143" s="5"/>
      <c r="O143" s="5"/>
    </row>
    <row r="144" spans="1:24" ht="15" customHeight="1" x14ac:dyDescent="0.25">
      <c r="A144" s="4">
        <v>5129</v>
      </c>
      <c r="B144" s="4" t="s">
        <v>4310</v>
      </c>
      <c r="C144" s="4" t="s">
        <v>362</v>
      </c>
      <c r="D144" s="4" t="s">
        <v>9</v>
      </c>
      <c r="E144" s="4" t="s">
        <v>10</v>
      </c>
      <c r="F144" s="4">
        <v>0</v>
      </c>
      <c r="G144" s="4">
        <v>0</v>
      </c>
      <c r="H144" s="4">
        <v>1</v>
      </c>
      <c r="J144" s="5"/>
      <c r="K144" s="5"/>
      <c r="L144" s="5"/>
      <c r="M144" s="5"/>
      <c r="N144" s="5"/>
      <c r="O144" s="5"/>
    </row>
    <row r="145" spans="1:15" ht="15" customHeight="1" x14ac:dyDescent="0.25">
      <c r="A145" s="4">
        <v>5129</v>
      </c>
      <c r="B145" s="4" t="s">
        <v>4311</v>
      </c>
      <c r="C145" s="4" t="s">
        <v>362</v>
      </c>
      <c r="D145" s="4" t="s">
        <v>9</v>
      </c>
      <c r="E145" s="4" t="s">
        <v>10</v>
      </c>
      <c r="F145" s="4">
        <v>0</v>
      </c>
      <c r="G145" s="4">
        <v>0</v>
      </c>
      <c r="H145" s="4">
        <v>1</v>
      </c>
      <c r="J145" s="5"/>
      <c r="K145" s="5"/>
      <c r="L145" s="5"/>
      <c r="M145" s="5"/>
      <c r="N145" s="5"/>
      <c r="O145" s="5"/>
    </row>
    <row r="146" spans="1:15" ht="15" customHeight="1" x14ac:dyDescent="0.25">
      <c r="A146" s="4">
        <v>4267</v>
      </c>
      <c r="B146" s="4" t="s">
        <v>379</v>
      </c>
      <c r="C146" s="4" t="s">
        <v>380</v>
      </c>
      <c r="D146" s="4" t="s">
        <v>9</v>
      </c>
      <c r="E146" s="4" t="s">
        <v>10</v>
      </c>
      <c r="F146" s="4">
        <v>180</v>
      </c>
      <c r="G146" s="4">
        <f>+F146*H146</f>
        <v>90000</v>
      </c>
      <c r="H146" s="4">
        <v>500</v>
      </c>
      <c r="J146" s="5"/>
      <c r="K146" s="5"/>
      <c r="L146" s="5"/>
      <c r="M146" s="5"/>
      <c r="N146" s="5"/>
      <c r="O146" s="5"/>
    </row>
    <row r="147" spans="1:15" ht="15" customHeight="1" x14ac:dyDescent="0.25">
      <c r="A147" s="4">
        <v>4237</v>
      </c>
      <c r="B147" s="4" t="s">
        <v>2035</v>
      </c>
      <c r="C147" s="4" t="s">
        <v>2036</v>
      </c>
      <c r="D147" s="4" t="s">
        <v>13</v>
      </c>
      <c r="E147" s="4" t="s">
        <v>10</v>
      </c>
      <c r="F147" s="4">
        <v>48000</v>
      </c>
      <c r="G147" s="4">
        <f>+H147*F147</f>
        <v>96000</v>
      </c>
      <c r="H147" s="4">
        <v>2</v>
      </c>
      <c r="J147" s="5"/>
      <c r="K147" s="5"/>
      <c r="L147" s="5"/>
      <c r="M147" s="5"/>
      <c r="N147" s="5"/>
      <c r="O147" s="5"/>
    </row>
    <row r="148" spans="1:15" ht="15" customHeight="1" x14ac:dyDescent="0.25">
      <c r="A148" s="4">
        <v>5122</v>
      </c>
      <c r="B148" s="4" t="s">
        <v>2142</v>
      </c>
      <c r="C148" s="4" t="s">
        <v>2137</v>
      </c>
      <c r="D148" s="4" t="s">
        <v>9</v>
      </c>
      <c r="E148" s="4" t="s">
        <v>10</v>
      </c>
      <c r="F148" s="4">
        <v>210000</v>
      </c>
      <c r="G148" s="4">
        <f>+F148*H148</f>
        <v>630000</v>
      </c>
      <c r="H148" s="4">
        <v>3</v>
      </c>
      <c r="J148" s="5"/>
      <c r="K148" s="5"/>
      <c r="L148" s="5"/>
      <c r="M148" s="5"/>
      <c r="N148" s="5"/>
      <c r="O148" s="5"/>
    </row>
    <row r="149" spans="1:15" ht="15" customHeight="1" x14ac:dyDescent="0.25">
      <c r="A149" s="4">
        <v>5122</v>
      </c>
      <c r="B149" s="4" t="s">
        <v>2143</v>
      </c>
      <c r="C149" s="4" t="s">
        <v>2138</v>
      </c>
      <c r="D149" s="4" t="s">
        <v>9</v>
      </c>
      <c r="E149" s="4" t="s">
        <v>10</v>
      </c>
      <c r="F149" s="4">
        <v>400000</v>
      </c>
      <c r="G149" s="4">
        <f t="shared" ref="G149:G156" si="8">+F149*H149</f>
        <v>2000000</v>
      </c>
      <c r="H149" s="4">
        <v>5</v>
      </c>
      <c r="J149" s="5"/>
      <c r="K149" s="5"/>
      <c r="L149" s="5"/>
      <c r="M149" s="5"/>
      <c r="N149" s="5"/>
      <c r="O149" s="5"/>
    </row>
    <row r="150" spans="1:15" ht="15" customHeight="1" x14ac:dyDescent="0.25">
      <c r="A150" s="4">
        <v>5122</v>
      </c>
      <c r="B150" s="4" t="s">
        <v>2144</v>
      </c>
      <c r="C150" s="4" t="s">
        <v>436</v>
      </c>
      <c r="D150" s="4" t="s">
        <v>9</v>
      </c>
      <c r="E150" s="4" t="s">
        <v>10</v>
      </c>
      <c r="F150" s="4">
        <v>400000</v>
      </c>
      <c r="G150" s="4">
        <f t="shared" si="8"/>
        <v>800000</v>
      </c>
      <c r="H150" s="4">
        <v>2</v>
      </c>
      <c r="J150" s="5"/>
      <c r="K150" s="5"/>
      <c r="L150" s="5"/>
      <c r="M150" s="5"/>
      <c r="N150" s="5"/>
      <c r="O150" s="5"/>
    </row>
    <row r="151" spans="1:15" ht="15" customHeight="1" x14ac:dyDescent="0.25">
      <c r="A151" s="4">
        <v>5122</v>
      </c>
      <c r="B151" s="4" t="s">
        <v>2145</v>
      </c>
      <c r="C151" s="4" t="s">
        <v>2139</v>
      </c>
      <c r="D151" s="4" t="s">
        <v>9</v>
      </c>
      <c r="E151" s="4" t="s">
        <v>10</v>
      </c>
      <c r="F151" s="4">
        <v>500000</v>
      </c>
      <c r="G151" s="4">
        <f t="shared" si="8"/>
        <v>2500000</v>
      </c>
      <c r="H151" s="4">
        <v>5</v>
      </c>
      <c r="J151" s="5"/>
      <c r="K151" s="5"/>
      <c r="L151" s="5"/>
      <c r="M151" s="5"/>
      <c r="N151" s="5"/>
      <c r="O151" s="5"/>
    </row>
    <row r="152" spans="1:15" ht="15" customHeight="1" x14ac:dyDescent="0.25">
      <c r="A152" s="4">
        <v>5122</v>
      </c>
      <c r="B152" s="4" t="s">
        <v>2146</v>
      </c>
      <c r="C152" s="4" t="s">
        <v>436</v>
      </c>
      <c r="D152" s="4" t="s">
        <v>9</v>
      </c>
      <c r="E152" s="4" t="s">
        <v>10</v>
      </c>
      <c r="F152" s="4">
        <v>120000</v>
      </c>
      <c r="G152" s="4">
        <f t="shared" si="8"/>
        <v>480000</v>
      </c>
      <c r="H152" s="4">
        <v>4</v>
      </c>
      <c r="J152" s="5"/>
      <c r="K152" s="5"/>
      <c r="L152" s="5"/>
      <c r="M152" s="5"/>
      <c r="N152" s="5"/>
      <c r="O152" s="5"/>
    </row>
    <row r="153" spans="1:15" ht="15" customHeight="1" x14ac:dyDescent="0.25">
      <c r="A153" s="4">
        <v>5122</v>
      </c>
      <c r="B153" s="4" t="s">
        <v>2147</v>
      </c>
      <c r="C153" s="4" t="s">
        <v>436</v>
      </c>
      <c r="D153" s="4" t="s">
        <v>9</v>
      </c>
      <c r="E153" s="4" t="s">
        <v>10</v>
      </c>
      <c r="F153" s="4">
        <v>90000</v>
      </c>
      <c r="G153" s="4">
        <f t="shared" si="8"/>
        <v>3600000</v>
      </c>
      <c r="H153" s="4">
        <v>40</v>
      </c>
      <c r="J153" s="5"/>
      <c r="K153" s="5"/>
      <c r="L153" s="5"/>
      <c r="M153" s="5"/>
      <c r="N153" s="5"/>
      <c r="O153" s="5"/>
    </row>
    <row r="154" spans="1:15" ht="15" customHeight="1" x14ac:dyDescent="0.25">
      <c r="A154" s="4">
        <v>5122</v>
      </c>
      <c r="B154" s="4" t="s">
        <v>2148</v>
      </c>
      <c r="C154" s="4" t="s">
        <v>431</v>
      </c>
      <c r="D154" s="4" t="s">
        <v>9</v>
      </c>
      <c r="E154" s="4" t="s">
        <v>10</v>
      </c>
      <c r="F154" s="4">
        <v>200000</v>
      </c>
      <c r="G154" s="4">
        <f t="shared" si="8"/>
        <v>8000000</v>
      </c>
      <c r="H154" s="4">
        <v>40</v>
      </c>
      <c r="J154" s="5"/>
      <c r="K154" s="5"/>
      <c r="L154" s="5"/>
      <c r="M154" s="5"/>
      <c r="N154" s="5"/>
      <c r="O154" s="5"/>
    </row>
    <row r="155" spans="1:15" ht="15" customHeight="1" x14ac:dyDescent="0.25">
      <c r="A155" s="4">
        <v>5122</v>
      </c>
      <c r="B155" s="4" t="s">
        <v>2149</v>
      </c>
      <c r="C155" s="4" t="s">
        <v>2140</v>
      </c>
      <c r="D155" s="4" t="s">
        <v>9</v>
      </c>
      <c r="E155" s="4" t="s">
        <v>10</v>
      </c>
      <c r="F155" s="4">
        <v>250000</v>
      </c>
      <c r="G155" s="4">
        <f t="shared" si="8"/>
        <v>1250000</v>
      </c>
      <c r="H155" s="4">
        <v>5</v>
      </c>
      <c r="J155" s="5"/>
      <c r="K155" s="5"/>
      <c r="L155" s="5"/>
      <c r="M155" s="5"/>
      <c r="N155" s="5"/>
      <c r="O155" s="5"/>
    </row>
    <row r="156" spans="1:15" ht="27" customHeight="1" x14ac:dyDescent="0.25">
      <c r="A156" s="12">
        <v>5122</v>
      </c>
      <c r="B156" s="12" t="s">
        <v>2150</v>
      </c>
      <c r="C156" s="12" t="s">
        <v>2141</v>
      </c>
      <c r="D156" s="12" t="s">
        <v>9</v>
      </c>
      <c r="E156" s="12" t="s">
        <v>10</v>
      </c>
      <c r="F156" s="12">
        <v>200000</v>
      </c>
      <c r="G156" s="15">
        <f t="shared" si="8"/>
        <v>1000000</v>
      </c>
      <c r="H156" s="12">
        <v>5</v>
      </c>
      <c r="J156" s="5"/>
      <c r="K156" s="5"/>
      <c r="L156" s="5"/>
      <c r="M156" s="5"/>
      <c r="N156" s="5"/>
      <c r="O156" s="5"/>
    </row>
    <row r="157" spans="1:15" ht="30" customHeight="1" x14ac:dyDescent="0.25">
      <c r="A157" s="12">
        <v>5129</v>
      </c>
      <c r="B157" s="12" t="s">
        <v>2174</v>
      </c>
      <c r="C157" s="12" t="s">
        <v>2175</v>
      </c>
      <c r="D157" s="12" t="s">
        <v>9</v>
      </c>
      <c r="E157" s="12" t="s">
        <v>10</v>
      </c>
      <c r="F157" s="12">
        <v>3108570</v>
      </c>
      <c r="G157" s="12">
        <v>3108570</v>
      </c>
      <c r="H157" s="12">
        <v>1</v>
      </c>
      <c r="J157" s="5"/>
      <c r="K157" s="5"/>
      <c r="L157" s="5"/>
      <c r="M157" s="5"/>
      <c r="N157" s="5"/>
      <c r="O157" s="5"/>
    </row>
    <row r="158" spans="1:15" ht="30" customHeight="1" x14ac:dyDescent="0.25">
      <c r="A158" s="12">
        <v>5129</v>
      </c>
      <c r="B158" s="12" t="s">
        <v>4364</v>
      </c>
      <c r="C158" s="12" t="s">
        <v>2175</v>
      </c>
      <c r="D158" s="12" t="s">
        <v>9</v>
      </c>
      <c r="E158" s="12" t="s">
        <v>10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30" customHeight="1" x14ac:dyDescent="0.25">
      <c r="A159" s="12">
        <v>5129</v>
      </c>
      <c r="B159" s="12" t="s">
        <v>4365</v>
      </c>
      <c r="C159" s="12" t="s">
        <v>2175</v>
      </c>
      <c r="D159" s="12" t="s">
        <v>9</v>
      </c>
      <c r="E159" s="12" t="s">
        <v>10</v>
      </c>
      <c r="F159" s="12">
        <v>0</v>
      </c>
      <c r="G159" s="12">
        <v>0</v>
      </c>
      <c r="H159" s="12">
        <v>1</v>
      </c>
      <c r="J159" s="5"/>
      <c r="K159" s="5"/>
      <c r="L159" s="5"/>
      <c r="M159" s="5"/>
      <c r="N159" s="5"/>
      <c r="O159" s="5"/>
    </row>
    <row r="160" spans="1:15" ht="30" customHeight="1" x14ac:dyDescent="0.25">
      <c r="A160" s="15" t="s">
        <v>1306</v>
      </c>
      <c r="B160" s="15" t="s">
        <v>2211</v>
      </c>
      <c r="C160" s="15" t="s">
        <v>1569</v>
      </c>
      <c r="D160" s="12" t="s">
        <v>9</v>
      </c>
      <c r="E160" s="12" t="s">
        <v>10</v>
      </c>
      <c r="F160" s="12">
        <v>3000</v>
      </c>
      <c r="G160" s="12">
        <f>F160*H160</f>
        <v>30000</v>
      </c>
      <c r="H160" s="12">
        <v>10</v>
      </c>
      <c r="J160" s="5"/>
      <c r="K160" s="5"/>
      <c r="L160" s="5"/>
      <c r="M160" s="5"/>
      <c r="N160" s="5"/>
      <c r="O160" s="5"/>
    </row>
    <row r="161" spans="1:24" ht="30" customHeight="1" x14ac:dyDescent="0.25">
      <c r="A161" s="15" t="s">
        <v>1306</v>
      </c>
      <c r="B161" s="15" t="s">
        <v>2212</v>
      </c>
      <c r="C161" s="15" t="s">
        <v>1571</v>
      </c>
      <c r="D161" s="15" t="s">
        <v>9</v>
      </c>
      <c r="E161" s="15" t="s">
        <v>10</v>
      </c>
      <c r="F161" s="15">
        <v>100</v>
      </c>
      <c r="G161" s="15">
        <f t="shared" ref="G161:G166" si="9">F161*H161</f>
        <v>6000</v>
      </c>
      <c r="H161" s="15">
        <v>60</v>
      </c>
      <c r="J161" s="5"/>
      <c r="K161" s="5"/>
      <c r="L161" s="5"/>
      <c r="M161" s="5"/>
      <c r="N161" s="5"/>
      <c r="O161" s="5"/>
    </row>
    <row r="162" spans="1:24" ht="30" customHeight="1" x14ac:dyDescent="0.25">
      <c r="A162" s="15" t="s">
        <v>1306</v>
      </c>
      <c r="B162" s="15" t="s">
        <v>2213</v>
      </c>
      <c r="C162" s="15" t="s">
        <v>1571</v>
      </c>
      <c r="D162" s="15" t="s">
        <v>9</v>
      </c>
      <c r="E162" s="15" t="s">
        <v>10</v>
      </c>
      <c r="F162" s="15">
        <v>600</v>
      </c>
      <c r="G162" s="15">
        <f t="shared" si="9"/>
        <v>60000</v>
      </c>
      <c r="H162" s="15">
        <v>100</v>
      </c>
      <c r="J162" s="5"/>
      <c r="K162" s="5"/>
      <c r="L162" s="5"/>
      <c r="M162" s="5"/>
      <c r="N162" s="5"/>
      <c r="O162" s="5"/>
    </row>
    <row r="163" spans="1:24" ht="30" customHeight="1" x14ac:dyDescent="0.25">
      <c r="A163" s="15" t="s">
        <v>1306</v>
      </c>
      <c r="B163" s="15" t="s">
        <v>2214</v>
      </c>
      <c r="C163" s="15" t="s">
        <v>842</v>
      </c>
      <c r="D163" s="15" t="s">
        <v>9</v>
      </c>
      <c r="E163" s="15" t="s">
        <v>10</v>
      </c>
      <c r="F163" s="15">
        <v>800</v>
      </c>
      <c r="G163" s="15">
        <f t="shared" si="9"/>
        <v>40000</v>
      </c>
      <c r="H163" s="15">
        <v>50</v>
      </c>
      <c r="J163" s="5"/>
      <c r="K163" s="5"/>
      <c r="L163" s="5"/>
      <c r="M163" s="5"/>
      <c r="N163" s="5"/>
      <c r="O163" s="5"/>
    </row>
    <row r="164" spans="1:24" ht="30" customHeight="1" x14ac:dyDescent="0.25">
      <c r="A164" s="15" t="s">
        <v>1306</v>
      </c>
      <c r="B164" s="15" t="s">
        <v>2215</v>
      </c>
      <c r="C164" s="15" t="s">
        <v>1527</v>
      </c>
      <c r="D164" s="15" t="s">
        <v>9</v>
      </c>
      <c r="E164" s="15" t="s">
        <v>10</v>
      </c>
      <c r="F164" s="15">
        <v>3000</v>
      </c>
      <c r="G164" s="15">
        <f t="shared" si="9"/>
        <v>390000</v>
      </c>
      <c r="H164" s="15">
        <v>130</v>
      </c>
      <c r="J164" s="5"/>
      <c r="K164" s="5"/>
      <c r="L164" s="5"/>
      <c r="M164" s="5"/>
      <c r="N164" s="5"/>
      <c r="O164" s="5"/>
    </row>
    <row r="165" spans="1:24" ht="30" customHeight="1" x14ac:dyDescent="0.25">
      <c r="A165" s="15" t="s">
        <v>1306</v>
      </c>
      <c r="B165" s="15" t="s">
        <v>2216</v>
      </c>
      <c r="C165" s="15" t="s">
        <v>1576</v>
      </c>
      <c r="D165" s="15" t="s">
        <v>9</v>
      </c>
      <c r="E165" s="15" t="s">
        <v>10</v>
      </c>
      <c r="F165" s="15">
        <v>9</v>
      </c>
      <c r="G165" s="15">
        <f t="shared" si="9"/>
        <v>1620000</v>
      </c>
      <c r="H165" s="15">
        <v>180000</v>
      </c>
      <c r="J165" s="5"/>
      <c r="K165" s="5"/>
      <c r="L165" s="5"/>
      <c r="M165" s="5"/>
      <c r="N165" s="5"/>
      <c r="O165" s="5"/>
    </row>
    <row r="166" spans="1:24" ht="30" customHeight="1" x14ac:dyDescent="0.25">
      <c r="A166" s="15" t="s">
        <v>1306</v>
      </c>
      <c r="B166" s="15" t="s">
        <v>2217</v>
      </c>
      <c r="C166" s="15" t="s">
        <v>1539</v>
      </c>
      <c r="D166" s="15" t="s">
        <v>9</v>
      </c>
      <c r="E166" s="15" t="s">
        <v>10</v>
      </c>
      <c r="F166" s="15">
        <v>700</v>
      </c>
      <c r="G166" s="15">
        <f t="shared" si="9"/>
        <v>140000</v>
      </c>
      <c r="H166" s="15">
        <v>200</v>
      </c>
      <c r="J166" s="5"/>
      <c r="K166" s="5"/>
      <c r="L166" s="5"/>
      <c r="M166" s="5"/>
      <c r="N166" s="5"/>
      <c r="O166" s="5"/>
    </row>
    <row r="167" spans="1:24" x14ac:dyDescent="0.25">
      <c r="A167" s="573" t="s">
        <v>12</v>
      </c>
      <c r="B167" s="573"/>
      <c r="C167" s="573"/>
      <c r="D167" s="573"/>
      <c r="E167" s="573"/>
      <c r="F167" s="573"/>
      <c r="G167" s="573"/>
      <c r="H167" s="573"/>
      <c r="J167" s="5"/>
      <c r="K167" s="5"/>
      <c r="L167" s="5"/>
      <c r="M167" s="5"/>
      <c r="N167" s="5"/>
      <c r="O167" s="5"/>
    </row>
    <row r="168" spans="1:24" s="450" customFormat="1" ht="27" x14ac:dyDescent="0.25">
      <c r="A168" s="452">
        <v>4232</v>
      </c>
      <c r="B168" s="452" t="s">
        <v>4764</v>
      </c>
      <c r="C168" s="452" t="s">
        <v>907</v>
      </c>
      <c r="D168" s="452" t="s">
        <v>13</v>
      </c>
      <c r="E168" s="452" t="s">
        <v>14</v>
      </c>
      <c r="F168" s="452">
        <v>8640000</v>
      </c>
      <c r="G168" s="452">
        <v>8640000</v>
      </c>
      <c r="H168" s="452"/>
      <c r="I168" s="451"/>
      <c r="J168" s="451"/>
      <c r="K168" s="451"/>
      <c r="L168" s="451"/>
      <c r="M168" s="451"/>
      <c r="N168" s="451"/>
      <c r="O168" s="451"/>
      <c r="P168" s="451"/>
      <c r="Q168" s="451"/>
      <c r="R168" s="451"/>
      <c r="S168" s="451"/>
      <c r="T168" s="451"/>
      <c r="U168" s="451"/>
      <c r="V168" s="451"/>
      <c r="W168" s="451"/>
      <c r="X168" s="451"/>
    </row>
    <row r="169" spans="1:24" ht="27" x14ac:dyDescent="0.25">
      <c r="A169" s="452">
        <v>4237</v>
      </c>
      <c r="B169" s="452" t="s">
        <v>4521</v>
      </c>
      <c r="C169" s="452" t="s">
        <v>4522</v>
      </c>
      <c r="D169" s="452" t="s">
        <v>13</v>
      </c>
      <c r="E169" s="452" t="s">
        <v>14</v>
      </c>
      <c r="F169" s="452">
        <v>2000000</v>
      </c>
      <c r="G169" s="452">
        <v>2000000</v>
      </c>
      <c r="H169" s="452">
        <v>1</v>
      </c>
      <c r="J169" s="5"/>
      <c r="K169" s="5"/>
      <c r="L169" s="5"/>
      <c r="M169" s="5"/>
      <c r="N169" s="5"/>
      <c r="O169" s="5"/>
    </row>
    <row r="170" spans="1:24" ht="54" x14ac:dyDescent="0.25">
      <c r="A170" s="12">
        <v>4237</v>
      </c>
      <c r="B170" s="452" t="s">
        <v>4453</v>
      </c>
      <c r="C170" s="452" t="s">
        <v>3171</v>
      </c>
      <c r="D170" s="452" t="s">
        <v>13</v>
      </c>
      <c r="E170" s="452" t="s">
        <v>14</v>
      </c>
      <c r="F170" s="452">
        <v>300000</v>
      </c>
      <c r="G170" s="452">
        <v>300000</v>
      </c>
      <c r="H170" s="452">
        <v>1</v>
      </c>
      <c r="J170" s="5"/>
      <c r="K170" s="5"/>
      <c r="L170" s="5"/>
      <c r="M170" s="5"/>
      <c r="N170" s="5"/>
      <c r="O170" s="5"/>
    </row>
    <row r="171" spans="1:24" ht="27" x14ac:dyDescent="0.25">
      <c r="A171" s="12">
        <v>4252</v>
      </c>
      <c r="B171" s="12" t="s">
        <v>4360</v>
      </c>
      <c r="C171" s="12" t="s">
        <v>420</v>
      </c>
      <c r="D171" s="12" t="s">
        <v>15</v>
      </c>
      <c r="E171" s="12" t="s">
        <v>14</v>
      </c>
      <c r="F171" s="12">
        <v>2200000</v>
      </c>
      <c r="G171" s="12">
        <v>2200000</v>
      </c>
      <c r="H171" s="12">
        <v>1</v>
      </c>
      <c r="J171" s="5"/>
      <c r="K171" s="5"/>
      <c r="L171" s="5"/>
      <c r="M171" s="5"/>
      <c r="N171" s="5"/>
      <c r="O171" s="5"/>
    </row>
    <row r="172" spans="1:24" ht="40.5" x14ac:dyDescent="0.25">
      <c r="A172" s="12">
        <v>4215</v>
      </c>
      <c r="B172" s="12" t="s">
        <v>4294</v>
      </c>
      <c r="C172" s="12" t="s">
        <v>1345</v>
      </c>
      <c r="D172" s="12" t="s">
        <v>13</v>
      </c>
      <c r="E172" s="12" t="s">
        <v>14</v>
      </c>
      <c r="F172" s="12">
        <v>86000</v>
      </c>
      <c r="G172" s="12">
        <v>86000</v>
      </c>
      <c r="H172" s="12">
        <v>1</v>
      </c>
      <c r="J172" s="5"/>
      <c r="K172" s="5"/>
      <c r="L172" s="5"/>
      <c r="M172" s="5"/>
      <c r="N172" s="5"/>
      <c r="O172" s="5"/>
    </row>
    <row r="173" spans="1:24" ht="27" x14ac:dyDescent="0.25">
      <c r="A173" s="12">
        <v>4234</v>
      </c>
      <c r="B173" s="12" t="s">
        <v>2911</v>
      </c>
      <c r="C173" s="12" t="s">
        <v>556</v>
      </c>
      <c r="D173" s="12" t="s">
        <v>9</v>
      </c>
      <c r="E173" s="12" t="s">
        <v>14</v>
      </c>
      <c r="F173" s="12">
        <v>15000</v>
      </c>
      <c r="G173" s="12">
        <v>15000</v>
      </c>
      <c r="H173" s="12">
        <v>1</v>
      </c>
      <c r="J173" s="5"/>
      <c r="K173" s="5"/>
      <c r="L173" s="5"/>
      <c r="M173" s="5"/>
      <c r="N173" s="5"/>
      <c r="O173" s="5"/>
    </row>
    <row r="174" spans="1:24" ht="27" x14ac:dyDescent="0.25">
      <c r="A174" s="12">
        <v>4234</v>
      </c>
      <c r="B174" s="12" t="s">
        <v>2909</v>
      </c>
      <c r="C174" s="12" t="s">
        <v>556</v>
      </c>
      <c r="D174" s="12" t="s">
        <v>9</v>
      </c>
      <c r="E174" s="12" t="s">
        <v>14</v>
      </c>
      <c r="F174" s="12">
        <v>15000</v>
      </c>
      <c r="G174" s="12">
        <v>15000</v>
      </c>
      <c r="H174" s="12">
        <v>1</v>
      </c>
      <c r="J174" s="5"/>
      <c r="K174" s="5"/>
      <c r="L174" s="5"/>
      <c r="M174" s="5"/>
      <c r="N174" s="5"/>
      <c r="O174" s="5"/>
    </row>
    <row r="175" spans="1:24" ht="27" x14ac:dyDescent="0.25">
      <c r="A175" s="12">
        <v>4234</v>
      </c>
      <c r="B175" s="12" t="s">
        <v>2908</v>
      </c>
      <c r="C175" s="12" t="s">
        <v>556</v>
      </c>
      <c r="D175" s="12" t="s">
        <v>9</v>
      </c>
      <c r="E175" s="12" t="s">
        <v>14</v>
      </c>
      <c r="F175" s="12">
        <v>15000</v>
      </c>
      <c r="G175" s="12">
        <v>15000</v>
      </c>
      <c r="H175" s="12">
        <v>1</v>
      </c>
      <c r="J175" s="5"/>
      <c r="K175" s="5"/>
      <c r="L175" s="5"/>
      <c r="M175" s="5"/>
      <c r="N175" s="5"/>
      <c r="O175" s="5"/>
    </row>
    <row r="176" spans="1:24" ht="27" x14ac:dyDescent="0.25">
      <c r="A176" s="12">
        <v>4234</v>
      </c>
      <c r="B176" s="12" t="s">
        <v>2910</v>
      </c>
      <c r="C176" s="12" t="s">
        <v>556</v>
      </c>
      <c r="D176" s="12" t="s">
        <v>9</v>
      </c>
      <c r="E176" s="12" t="s">
        <v>14</v>
      </c>
      <c r="F176" s="12">
        <v>15000</v>
      </c>
      <c r="G176" s="12">
        <v>15000</v>
      </c>
      <c r="H176" s="12">
        <v>1</v>
      </c>
      <c r="J176" s="5"/>
      <c r="K176" s="5"/>
      <c r="L176" s="5"/>
      <c r="M176" s="5"/>
      <c r="N176" s="5"/>
      <c r="O176" s="5"/>
    </row>
    <row r="177" spans="1:24" ht="40.5" x14ac:dyDescent="0.25">
      <c r="A177" s="12">
        <v>4214</v>
      </c>
      <c r="B177" s="12" t="s">
        <v>4244</v>
      </c>
      <c r="C177" s="12" t="s">
        <v>4245</v>
      </c>
      <c r="D177" s="12" t="s">
        <v>9</v>
      </c>
      <c r="E177" s="12" t="s">
        <v>14</v>
      </c>
      <c r="F177" s="12">
        <v>2500000</v>
      </c>
      <c r="G177" s="12">
        <v>2500000</v>
      </c>
      <c r="H177" s="12">
        <v>1</v>
      </c>
      <c r="J177" s="5"/>
      <c r="K177" s="5"/>
      <c r="L177" s="5"/>
      <c r="M177" s="5"/>
      <c r="N177" s="5"/>
      <c r="O177" s="5"/>
    </row>
    <row r="178" spans="1:24" x14ac:dyDescent="0.25">
      <c r="A178" s="12">
        <v>4233</v>
      </c>
      <c r="B178" s="12" t="s">
        <v>3952</v>
      </c>
      <c r="C178" s="12" t="s">
        <v>3953</v>
      </c>
      <c r="D178" s="12" t="s">
        <v>13</v>
      </c>
      <c r="E178" s="12" t="s">
        <v>14</v>
      </c>
      <c r="F178" s="12">
        <v>990000</v>
      </c>
      <c r="G178" s="12">
        <v>990000</v>
      </c>
      <c r="H178" s="12">
        <v>1</v>
      </c>
      <c r="J178" s="5"/>
      <c r="K178" s="5"/>
      <c r="L178" s="5"/>
      <c r="M178" s="5"/>
      <c r="N178" s="5"/>
      <c r="O178" s="5"/>
    </row>
    <row r="179" spans="1:24" ht="40.5" x14ac:dyDescent="0.25">
      <c r="A179" s="12">
        <v>4252</v>
      </c>
      <c r="B179" s="12" t="s">
        <v>3678</v>
      </c>
      <c r="C179" s="12" t="s">
        <v>498</v>
      </c>
      <c r="D179" s="12" t="s">
        <v>405</v>
      </c>
      <c r="E179" s="12" t="s">
        <v>14</v>
      </c>
      <c r="F179" s="12">
        <v>150000</v>
      </c>
      <c r="G179" s="12">
        <v>150000</v>
      </c>
      <c r="H179" s="12">
        <v>1</v>
      </c>
      <c r="J179" s="5"/>
      <c r="K179" s="5"/>
      <c r="L179" s="5"/>
      <c r="M179" s="5"/>
      <c r="N179" s="5"/>
      <c r="O179" s="5"/>
    </row>
    <row r="180" spans="1:24" ht="40.5" x14ac:dyDescent="0.25">
      <c r="A180" s="12">
        <v>4252</v>
      </c>
      <c r="B180" s="12" t="s">
        <v>3679</v>
      </c>
      <c r="C180" s="12" t="s">
        <v>498</v>
      </c>
      <c r="D180" s="12" t="s">
        <v>405</v>
      </c>
      <c r="E180" s="12" t="s">
        <v>14</v>
      </c>
      <c r="F180" s="12">
        <v>350000</v>
      </c>
      <c r="G180" s="12">
        <v>350000</v>
      </c>
      <c r="H180" s="12">
        <v>1</v>
      </c>
      <c r="J180" s="5"/>
      <c r="K180" s="5"/>
      <c r="L180" s="5"/>
      <c r="M180" s="5"/>
      <c r="N180" s="5"/>
      <c r="O180" s="5"/>
    </row>
    <row r="181" spans="1:24" ht="40.5" x14ac:dyDescent="0.25">
      <c r="A181" s="12">
        <v>4252</v>
      </c>
      <c r="B181" s="12" t="s">
        <v>3680</v>
      </c>
      <c r="C181" s="12" t="s">
        <v>498</v>
      </c>
      <c r="D181" s="12" t="s">
        <v>405</v>
      </c>
      <c r="E181" s="12" t="s">
        <v>14</v>
      </c>
      <c r="F181" s="12">
        <v>500000</v>
      </c>
      <c r="G181" s="12">
        <v>500000</v>
      </c>
      <c r="H181" s="12">
        <v>1</v>
      </c>
      <c r="J181" s="5"/>
      <c r="K181" s="5"/>
      <c r="L181" s="5"/>
      <c r="M181" s="5"/>
      <c r="N181" s="5"/>
      <c r="O181" s="5"/>
    </row>
    <row r="182" spans="1:24" ht="54" x14ac:dyDescent="0.25">
      <c r="A182" s="12">
        <v>4237</v>
      </c>
      <c r="B182" s="12" t="s">
        <v>3170</v>
      </c>
      <c r="C182" s="12" t="s">
        <v>3171</v>
      </c>
      <c r="D182" s="12" t="s">
        <v>13</v>
      </c>
      <c r="E182" s="12" t="s">
        <v>14</v>
      </c>
      <c r="F182" s="12">
        <v>200000</v>
      </c>
      <c r="G182" s="12">
        <v>200000</v>
      </c>
      <c r="H182" s="12">
        <v>1</v>
      </c>
      <c r="J182" s="5"/>
      <c r="K182" s="5"/>
      <c r="L182" s="5"/>
      <c r="M182" s="5"/>
      <c r="N182" s="5"/>
      <c r="O182" s="5"/>
    </row>
    <row r="183" spans="1:24" ht="40.5" x14ac:dyDescent="0.25">
      <c r="A183" s="12">
        <v>4252</v>
      </c>
      <c r="B183" s="12" t="s">
        <v>2709</v>
      </c>
      <c r="C183" s="12" t="s">
        <v>498</v>
      </c>
      <c r="D183" s="12" t="s">
        <v>405</v>
      </c>
      <c r="E183" s="12" t="s">
        <v>14</v>
      </c>
      <c r="F183" s="12">
        <v>0</v>
      </c>
      <c r="G183" s="12">
        <v>0</v>
      </c>
      <c r="H183" s="12">
        <v>1</v>
      </c>
      <c r="J183" s="5"/>
      <c r="K183" s="5"/>
      <c r="L183" s="5"/>
      <c r="M183" s="5"/>
      <c r="N183" s="5"/>
      <c r="O183" s="5"/>
    </row>
    <row r="184" spans="1:24" ht="40.5" x14ac:dyDescent="0.25">
      <c r="A184" s="12">
        <v>4252</v>
      </c>
      <c r="B184" s="12" t="s">
        <v>2710</v>
      </c>
      <c r="C184" s="12" t="s">
        <v>498</v>
      </c>
      <c r="D184" s="12" t="s">
        <v>405</v>
      </c>
      <c r="E184" s="12" t="s">
        <v>14</v>
      </c>
      <c r="F184" s="12">
        <v>0</v>
      </c>
      <c r="G184" s="12">
        <v>0</v>
      </c>
      <c r="H184" s="12">
        <v>1</v>
      </c>
      <c r="J184" s="5"/>
      <c r="K184" s="5"/>
      <c r="L184" s="5"/>
      <c r="M184" s="5"/>
      <c r="N184" s="5"/>
      <c r="O184" s="5"/>
    </row>
    <row r="185" spans="1:24" ht="40.5" x14ac:dyDescent="0.25">
      <c r="A185" s="12">
        <v>4252</v>
      </c>
      <c r="B185" s="12" t="s">
        <v>2711</v>
      </c>
      <c r="C185" s="12" t="s">
        <v>498</v>
      </c>
      <c r="D185" s="12" t="s">
        <v>405</v>
      </c>
      <c r="E185" s="12" t="s">
        <v>14</v>
      </c>
      <c r="F185" s="12">
        <v>0</v>
      </c>
      <c r="G185" s="12">
        <v>0</v>
      </c>
      <c r="H185" s="12">
        <v>1</v>
      </c>
      <c r="J185" s="5"/>
      <c r="K185" s="5"/>
      <c r="L185" s="5"/>
      <c r="M185" s="5"/>
      <c r="N185" s="5"/>
      <c r="O185" s="5"/>
    </row>
    <row r="186" spans="1:24" ht="27" x14ac:dyDescent="0.25">
      <c r="A186" s="12">
        <v>4234</v>
      </c>
      <c r="B186" s="12" t="s">
        <v>2686</v>
      </c>
      <c r="C186" s="12" t="s">
        <v>720</v>
      </c>
      <c r="D186" s="12" t="s">
        <v>9</v>
      </c>
      <c r="E186" s="12" t="s">
        <v>14</v>
      </c>
      <c r="F186" s="12">
        <v>4000000</v>
      </c>
      <c r="G186" s="12">
        <v>4000000</v>
      </c>
      <c r="H186" s="12">
        <v>1</v>
      </c>
      <c r="J186" s="5"/>
      <c r="K186" s="5"/>
      <c r="L186" s="5"/>
      <c r="M186" s="5"/>
      <c r="N186" s="5"/>
      <c r="O186" s="5"/>
    </row>
    <row r="187" spans="1:24" ht="30" customHeight="1" x14ac:dyDescent="0.25">
      <c r="A187" s="12">
        <v>4214</v>
      </c>
      <c r="B187" s="12" t="s">
        <v>2587</v>
      </c>
      <c r="C187" s="12" t="s">
        <v>2588</v>
      </c>
      <c r="D187" s="12" t="s">
        <v>405</v>
      </c>
      <c r="E187" s="12" t="s">
        <v>14</v>
      </c>
      <c r="F187" s="12">
        <v>600000</v>
      </c>
      <c r="G187" s="12">
        <v>600000</v>
      </c>
      <c r="H187" s="12">
        <v>1</v>
      </c>
      <c r="J187" s="5"/>
      <c r="K187" s="5"/>
      <c r="L187" s="5"/>
      <c r="M187" s="5"/>
      <c r="N187" s="5"/>
      <c r="O187" s="5"/>
    </row>
    <row r="188" spans="1:24" ht="30" customHeight="1" x14ac:dyDescent="0.25">
      <c r="A188" s="12">
        <v>4214</v>
      </c>
      <c r="B188" s="12" t="s">
        <v>2589</v>
      </c>
      <c r="C188" s="12" t="s">
        <v>2588</v>
      </c>
      <c r="D188" s="12" t="s">
        <v>405</v>
      </c>
      <c r="E188" s="12" t="s">
        <v>14</v>
      </c>
      <c r="F188" s="12">
        <v>596800</v>
      </c>
      <c r="G188" s="12">
        <v>596800</v>
      </c>
      <c r="H188" s="12">
        <v>1</v>
      </c>
      <c r="J188" s="5"/>
      <c r="K188" s="5"/>
      <c r="L188" s="5"/>
      <c r="M188" s="5"/>
      <c r="N188" s="5"/>
      <c r="O188" s="5"/>
    </row>
    <row r="189" spans="1:24" ht="30" customHeight="1" x14ac:dyDescent="0.25">
      <c r="A189" s="12">
        <v>4232</v>
      </c>
      <c r="B189" s="452" t="s">
        <v>4075</v>
      </c>
      <c r="C189" s="452" t="s">
        <v>907</v>
      </c>
      <c r="D189" s="452" t="s">
        <v>13</v>
      </c>
      <c r="E189" s="452" t="s">
        <v>14</v>
      </c>
      <c r="F189" s="452">
        <v>5760000</v>
      </c>
      <c r="G189" s="452">
        <v>5760000</v>
      </c>
      <c r="H189" s="452">
        <v>1</v>
      </c>
      <c r="J189" s="5"/>
      <c r="K189" s="5"/>
      <c r="L189" s="5"/>
      <c r="M189" s="5"/>
      <c r="N189" s="5"/>
      <c r="O189" s="5"/>
    </row>
    <row r="190" spans="1:24" s="450" customFormat="1" ht="40.5" x14ac:dyDescent="0.25">
      <c r="A190" s="452">
        <v>4222</v>
      </c>
      <c r="B190" s="452" t="s">
        <v>4698</v>
      </c>
      <c r="C190" s="452" t="s">
        <v>1975</v>
      </c>
      <c r="D190" s="452" t="s">
        <v>13</v>
      </c>
      <c r="E190" s="452" t="s">
        <v>14</v>
      </c>
      <c r="F190" s="452">
        <v>800000</v>
      </c>
      <c r="G190" s="452">
        <v>800000</v>
      </c>
      <c r="H190" s="452">
        <v>1</v>
      </c>
      <c r="I190" s="451"/>
      <c r="J190" s="451"/>
      <c r="K190" s="451"/>
      <c r="L190" s="451"/>
      <c r="M190" s="451"/>
      <c r="N190" s="451"/>
      <c r="O190" s="451"/>
      <c r="P190" s="451"/>
      <c r="Q190" s="451"/>
      <c r="R190" s="451"/>
      <c r="S190" s="451"/>
      <c r="T190" s="451"/>
      <c r="U190" s="451"/>
      <c r="V190" s="451"/>
      <c r="W190" s="451"/>
      <c r="X190" s="451"/>
    </row>
    <row r="191" spans="1:24" ht="40.5" x14ac:dyDescent="0.25">
      <c r="A191" s="452">
        <v>4222</v>
      </c>
      <c r="B191" s="452" t="s">
        <v>4461</v>
      </c>
      <c r="C191" s="452" t="s">
        <v>1975</v>
      </c>
      <c r="D191" s="452" t="s">
        <v>13</v>
      </c>
      <c r="E191" s="452" t="s">
        <v>14</v>
      </c>
      <c r="F191" s="452">
        <v>300000</v>
      </c>
      <c r="G191" s="452">
        <v>300000</v>
      </c>
      <c r="H191" s="452">
        <v>1</v>
      </c>
      <c r="J191" s="5"/>
      <c r="K191" s="5"/>
      <c r="L191" s="5"/>
      <c r="M191" s="5"/>
      <c r="N191" s="5"/>
      <c r="O191" s="5"/>
    </row>
    <row r="192" spans="1:24" ht="40.5" x14ac:dyDescent="0.25">
      <c r="A192" s="452">
        <v>4222</v>
      </c>
      <c r="B192" s="452" t="s">
        <v>4267</v>
      </c>
      <c r="C192" s="452" t="s">
        <v>1975</v>
      </c>
      <c r="D192" s="452" t="s">
        <v>13</v>
      </c>
      <c r="E192" s="452" t="s">
        <v>14</v>
      </c>
      <c r="F192" s="452">
        <v>700000</v>
      </c>
      <c r="G192" s="452">
        <v>700000</v>
      </c>
      <c r="H192" s="452">
        <v>1</v>
      </c>
      <c r="J192" s="5"/>
      <c r="K192" s="5"/>
      <c r="L192" s="5"/>
      <c r="M192" s="5"/>
      <c r="N192" s="5"/>
      <c r="O192" s="5"/>
    </row>
    <row r="193" spans="1:15" ht="40.5" x14ac:dyDescent="0.25">
      <c r="A193" s="452">
        <v>4222</v>
      </c>
      <c r="B193" s="452" t="s">
        <v>4077</v>
      </c>
      <c r="C193" s="452" t="s">
        <v>1975</v>
      </c>
      <c r="D193" s="452" t="s">
        <v>13</v>
      </c>
      <c r="E193" s="452" t="s">
        <v>14</v>
      </c>
      <c r="F193" s="452">
        <v>3000000</v>
      </c>
      <c r="G193" s="452">
        <v>3000000</v>
      </c>
      <c r="H193" s="452">
        <v>1</v>
      </c>
      <c r="J193" s="5"/>
      <c r="K193" s="5"/>
      <c r="L193" s="5"/>
      <c r="M193" s="5"/>
      <c r="N193" s="5"/>
      <c r="O193" s="5"/>
    </row>
    <row r="194" spans="1:15" ht="40.5" x14ac:dyDescent="0.25">
      <c r="A194" s="12">
        <v>4222</v>
      </c>
      <c r="B194" s="12" t="s">
        <v>3670</v>
      </c>
      <c r="C194" s="12" t="s">
        <v>1975</v>
      </c>
      <c r="D194" s="12" t="s">
        <v>13</v>
      </c>
      <c r="E194" s="12" t="s">
        <v>14</v>
      </c>
      <c r="F194" s="12">
        <v>300000</v>
      </c>
      <c r="G194" s="12">
        <v>300000</v>
      </c>
      <c r="H194" s="12">
        <v>1</v>
      </c>
      <c r="J194" s="5"/>
      <c r="K194" s="5"/>
      <c r="L194" s="5"/>
      <c r="M194" s="5"/>
      <c r="N194" s="5"/>
      <c r="O194" s="5"/>
    </row>
    <row r="195" spans="1:15" ht="40.5" x14ac:dyDescent="0.25">
      <c r="A195" s="12">
        <v>4222</v>
      </c>
      <c r="B195" s="12" t="s">
        <v>1974</v>
      </c>
      <c r="C195" s="12" t="s">
        <v>1975</v>
      </c>
      <c r="D195" s="12" t="s">
        <v>13</v>
      </c>
      <c r="E195" s="12" t="s">
        <v>14</v>
      </c>
      <c r="F195" s="12">
        <v>400000</v>
      </c>
      <c r="G195" s="12">
        <v>400000</v>
      </c>
      <c r="H195" s="12">
        <v>1</v>
      </c>
      <c r="J195" s="5"/>
      <c r="K195" s="5"/>
      <c r="L195" s="5"/>
      <c r="M195" s="5"/>
      <c r="N195" s="5"/>
      <c r="O195" s="5"/>
    </row>
    <row r="196" spans="1:15" ht="40.5" x14ac:dyDescent="0.25">
      <c r="A196" s="15">
        <v>4215</v>
      </c>
      <c r="B196" s="15" t="s">
        <v>1820</v>
      </c>
      <c r="C196" s="16" t="s">
        <v>1345</v>
      </c>
      <c r="D196" s="15" t="s">
        <v>13</v>
      </c>
      <c r="E196" s="15" t="s">
        <v>14</v>
      </c>
      <c r="F196" s="15">
        <v>105000</v>
      </c>
      <c r="G196" s="15">
        <v>105000</v>
      </c>
      <c r="H196" s="15">
        <v>1</v>
      </c>
      <c r="J196" s="5"/>
      <c r="K196" s="5"/>
      <c r="L196" s="5"/>
      <c r="M196" s="5"/>
      <c r="N196" s="5"/>
      <c r="O196" s="5"/>
    </row>
    <row r="197" spans="1:15" ht="40.5" x14ac:dyDescent="0.25">
      <c r="A197" s="12">
        <v>5129</v>
      </c>
      <c r="B197" s="12" t="s">
        <v>1461</v>
      </c>
      <c r="C197" s="12" t="s">
        <v>1462</v>
      </c>
      <c r="D197" s="12" t="s">
        <v>405</v>
      </c>
      <c r="E197" s="12" t="s">
        <v>10</v>
      </c>
      <c r="F197" s="12">
        <v>45000000</v>
      </c>
      <c r="G197" s="12">
        <v>45000000</v>
      </c>
      <c r="H197" s="12">
        <v>1</v>
      </c>
      <c r="J197" s="5"/>
      <c r="K197" s="5"/>
      <c r="L197" s="5"/>
      <c r="M197" s="5"/>
      <c r="N197" s="5"/>
      <c r="O197" s="5"/>
    </row>
    <row r="198" spans="1:15" ht="40.5" x14ac:dyDescent="0.25">
      <c r="A198" s="12">
        <v>4252</v>
      </c>
      <c r="B198" s="12" t="s">
        <v>1620</v>
      </c>
      <c r="C198" s="12" t="s">
        <v>549</v>
      </c>
      <c r="D198" s="12" t="s">
        <v>405</v>
      </c>
      <c r="E198" s="12" t="s">
        <v>14</v>
      </c>
      <c r="F198" s="12">
        <v>250000</v>
      </c>
      <c r="G198" s="12">
        <v>250000</v>
      </c>
      <c r="H198" s="12">
        <v>1</v>
      </c>
      <c r="J198" s="5"/>
      <c r="K198" s="5"/>
      <c r="L198" s="5"/>
      <c r="M198" s="5"/>
      <c r="N198" s="5"/>
      <c r="O198" s="5"/>
    </row>
    <row r="199" spans="1:15" ht="40.5" x14ac:dyDescent="0.25">
      <c r="A199" s="12">
        <v>4252</v>
      </c>
      <c r="B199" s="12" t="s">
        <v>1582</v>
      </c>
      <c r="C199" s="12" t="s">
        <v>1583</v>
      </c>
      <c r="D199" s="12" t="s">
        <v>405</v>
      </c>
      <c r="E199" s="12" t="s">
        <v>14</v>
      </c>
      <c r="F199" s="12">
        <v>0</v>
      </c>
      <c r="G199" s="12">
        <v>0</v>
      </c>
      <c r="H199" s="12">
        <v>1</v>
      </c>
      <c r="J199" s="5"/>
      <c r="K199" s="5"/>
      <c r="L199" s="5"/>
      <c r="M199" s="5"/>
      <c r="N199" s="5"/>
      <c r="O199" s="5"/>
    </row>
    <row r="200" spans="1:15" ht="40.5" x14ac:dyDescent="0.25">
      <c r="A200" s="12">
        <v>4252</v>
      </c>
      <c r="B200" s="12" t="s">
        <v>1621</v>
      </c>
      <c r="C200" s="12" t="s">
        <v>546</v>
      </c>
      <c r="D200" s="12" t="s">
        <v>405</v>
      </c>
      <c r="E200" s="12" t="s">
        <v>14</v>
      </c>
      <c r="F200" s="12">
        <v>0</v>
      </c>
      <c r="G200" s="12">
        <v>0</v>
      </c>
      <c r="H200" s="12">
        <v>1</v>
      </c>
      <c r="J200" s="5"/>
      <c r="K200" s="5"/>
      <c r="L200" s="5"/>
      <c r="M200" s="5"/>
      <c r="N200" s="5"/>
      <c r="O200" s="5"/>
    </row>
    <row r="201" spans="1:15" ht="40.5" x14ac:dyDescent="0.25">
      <c r="A201" s="12">
        <v>4252</v>
      </c>
      <c r="B201" s="12" t="s">
        <v>1622</v>
      </c>
      <c r="C201" s="12" t="s">
        <v>549</v>
      </c>
      <c r="D201" s="12" t="s">
        <v>405</v>
      </c>
      <c r="E201" s="12" t="s">
        <v>14</v>
      </c>
      <c r="F201" s="12">
        <v>0</v>
      </c>
      <c r="G201" s="12">
        <v>0</v>
      </c>
      <c r="H201" s="12">
        <v>1</v>
      </c>
      <c r="J201" s="5"/>
      <c r="K201" s="5"/>
      <c r="L201" s="5"/>
      <c r="M201" s="5"/>
      <c r="N201" s="5"/>
      <c r="O201" s="5"/>
    </row>
    <row r="202" spans="1:15" ht="40.5" x14ac:dyDescent="0.25">
      <c r="A202" s="12">
        <v>4234</v>
      </c>
      <c r="B202" s="12" t="s">
        <v>1605</v>
      </c>
      <c r="C202" s="12" t="s">
        <v>1606</v>
      </c>
      <c r="D202" s="12" t="s">
        <v>9</v>
      </c>
      <c r="E202" s="12" t="s">
        <v>14</v>
      </c>
      <c r="F202" s="12">
        <v>3000000</v>
      </c>
      <c r="G202" s="12">
        <v>3000000</v>
      </c>
      <c r="H202" s="12">
        <v>1</v>
      </c>
      <c r="J202" s="5"/>
      <c r="K202" s="5"/>
      <c r="L202" s="5"/>
      <c r="M202" s="5"/>
      <c r="N202" s="5"/>
      <c r="O202" s="5"/>
    </row>
    <row r="203" spans="1:15" ht="27" x14ac:dyDescent="0.25">
      <c r="A203" s="12">
        <v>4232</v>
      </c>
      <c r="B203" s="12" t="s">
        <v>3242</v>
      </c>
      <c r="C203" s="12" t="s">
        <v>907</v>
      </c>
      <c r="D203" s="12" t="s">
        <v>13</v>
      </c>
      <c r="E203" s="12" t="s">
        <v>14</v>
      </c>
      <c r="F203" s="12">
        <v>5760000</v>
      </c>
      <c r="G203" s="12">
        <v>5760000</v>
      </c>
      <c r="H203" s="12">
        <v>1</v>
      </c>
      <c r="J203" s="5"/>
      <c r="K203" s="5"/>
      <c r="L203" s="5"/>
      <c r="M203" s="5"/>
      <c r="N203" s="5"/>
      <c r="O203" s="5"/>
    </row>
    <row r="204" spans="1:15" ht="27" x14ac:dyDescent="0.25">
      <c r="A204" s="12">
        <v>4231</v>
      </c>
      <c r="B204" s="12" t="s">
        <v>1588</v>
      </c>
      <c r="C204" s="12" t="s">
        <v>400</v>
      </c>
      <c r="D204" s="12" t="s">
        <v>405</v>
      </c>
      <c r="E204" s="12" t="s">
        <v>14</v>
      </c>
      <c r="F204" s="12">
        <v>2100000</v>
      </c>
      <c r="G204" s="12">
        <v>2100000</v>
      </c>
      <c r="H204" s="12">
        <v>1</v>
      </c>
      <c r="J204" s="5"/>
      <c r="K204" s="5"/>
      <c r="L204" s="5"/>
      <c r="M204" s="5"/>
      <c r="N204" s="5"/>
      <c r="O204" s="5"/>
    </row>
    <row r="205" spans="1:15" ht="27" x14ac:dyDescent="0.25">
      <c r="A205" s="12">
        <v>4231</v>
      </c>
      <c r="B205" s="12" t="s">
        <v>1589</v>
      </c>
      <c r="C205" s="12" t="s">
        <v>403</v>
      </c>
      <c r="D205" s="12" t="s">
        <v>405</v>
      </c>
      <c r="E205" s="12" t="s">
        <v>14</v>
      </c>
      <c r="F205" s="12">
        <v>5100000</v>
      </c>
      <c r="G205" s="12">
        <v>5100000</v>
      </c>
      <c r="H205" s="12">
        <v>1</v>
      </c>
      <c r="J205" s="5"/>
      <c r="K205" s="5"/>
      <c r="L205" s="5"/>
      <c r="M205" s="5"/>
      <c r="N205" s="5"/>
      <c r="O205" s="5"/>
    </row>
    <row r="206" spans="1:15" ht="27" x14ac:dyDescent="0.25">
      <c r="A206" s="12">
        <v>4231</v>
      </c>
      <c r="B206" s="12" t="s">
        <v>1590</v>
      </c>
      <c r="C206" s="12" t="s">
        <v>400</v>
      </c>
      <c r="D206" s="12" t="s">
        <v>405</v>
      </c>
      <c r="E206" s="12" t="s">
        <v>14</v>
      </c>
      <c r="F206" s="12">
        <v>1400000</v>
      </c>
      <c r="G206" s="12">
        <v>1400000</v>
      </c>
      <c r="H206" s="12">
        <v>1</v>
      </c>
      <c r="J206" s="5"/>
      <c r="K206" s="5"/>
      <c r="L206" s="5"/>
      <c r="M206" s="5"/>
      <c r="N206" s="5"/>
      <c r="O206" s="5"/>
    </row>
    <row r="207" spans="1:15" ht="40.5" x14ac:dyDescent="0.25">
      <c r="A207" s="12">
        <v>4252</v>
      </c>
      <c r="B207" s="12" t="s">
        <v>1579</v>
      </c>
      <c r="C207" s="12" t="s">
        <v>549</v>
      </c>
      <c r="D207" s="12" t="s">
        <v>405</v>
      </c>
      <c r="E207" s="12" t="s">
        <v>14</v>
      </c>
      <c r="F207" s="12">
        <v>0</v>
      </c>
      <c r="G207" s="12">
        <v>0</v>
      </c>
      <c r="H207" s="12">
        <v>1</v>
      </c>
      <c r="J207" s="5"/>
      <c r="K207" s="5"/>
      <c r="L207" s="5"/>
      <c r="M207" s="5"/>
      <c r="N207" s="5"/>
      <c r="O207" s="5"/>
    </row>
    <row r="208" spans="1:15" ht="40.5" x14ac:dyDescent="0.25">
      <c r="A208" s="12">
        <v>4252</v>
      </c>
      <c r="B208" s="12" t="s">
        <v>1580</v>
      </c>
      <c r="C208" s="12" t="s">
        <v>549</v>
      </c>
      <c r="D208" s="12" t="s">
        <v>405</v>
      </c>
      <c r="E208" s="12" t="s">
        <v>14</v>
      </c>
      <c r="F208" s="12">
        <v>0</v>
      </c>
      <c r="G208" s="12">
        <v>0</v>
      </c>
      <c r="H208" s="12">
        <v>1</v>
      </c>
      <c r="J208" s="5"/>
      <c r="K208" s="5"/>
      <c r="L208" s="5"/>
      <c r="M208" s="5"/>
      <c r="N208" s="5"/>
      <c r="O208" s="5"/>
    </row>
    <row r="209" spans="1:15" ht="40.5" x14ac:dyDescent="0.25">
      <c r="A209" s="12">
        <v>4252</v>
      </c>
      <c r="B209" s="12" t="s">
        <v>1581</v>
      </c>
      <c r="C209" s="12" t="s">
        <v>546</v>
      </c>
      <c r="D209" s="12" t="s">
        <v>405</v>
      </c>
      <c r="E209" s="12" t="s">
        <v>14</v>
      </c>
      <c r="F209" s="12">
        <v>0</v>
      </c>
      <c r="G209" s="12">
        <v>0</v>
      </c>
      <c r="H209" s="12">
        <v>1</v>
      </c>
      <c r="J209" s="5"/>
      <c r="K209" s="5"/>
      <c r="L209" s="5"/>
      <c r="M209" s="5"/>
      <c r="N209" s="5"/>
      <c r="O209" s="5"/>
    </row>
    <row r="210" spans="1:15" ht="40.5" x14ac:dyDescent="0.25">
      <c r="A210" s="12">
        <v>4252</v>
      </c>
      <c r="B210" s="12" t="s">
        <v>1582</v>
      </c>
      <c r="C210" s="12" t="s">
        <v>1583</v>
      </c>
      <c r="D210" s="12" t="s">
        <v>405</v>
      </c>
      <c r="E210" s="12" t="s">
        <v>14</v>
      </c>
      <c r="F210" s="12">
        <v>0</v>
      </c>
      <c r="G210" s="12">
        <v>0</v>
      </c>
      <c r="H210" s="12">
        <v>1</v>
      </c>
      <c r="J210" s="5"/>
      <c r="K210" s="5"/>
      <c r="L210" s="5"/>
      <c r="M210" s="5"/>
      <c r="N210" s="5"/>
      <c r="O210" s="5"/>
    </row>
    <row r="211" spans="1:15" ht="40.5" x14ac:dyDescent="0.25">
      <c r="A211" s="12">
        <v>4237</v>
      </c>
      <c r="B211" s="12" t="s">
        <v>1578</v>
      </c>
      <c r="C211" s="12" t="s">
        <v>43</v>
      </c>
      <c r="D211" s="12" t="s">
        <v>9</v>
      </c>
      <c r="E211" s="12" t="s">
        <v>14</v>
      </c>
      <c r="F211" s="12">
        <v>420000</v>
      </c>
      <c r="G211" s="12">
        <v>420000</v>
      </c>
      <c r="H211" s="12">
        <v>1</v>
      </c>
      <c r="J211" s="5"/>
      <c r="K211" s="5"/>
      <c r="L211" s="5"/>
      <c r="M211" s="5"/>
      <c r="N211" s="5"/>
      <c r="O211" s="5"/>
    </row>
    <row r="212" spans="1:15" ht="24" x14ac:dyDescent="0.25">
      <c r="A212" s="205" t="s">
        <v>1305</v>
      </c>
      <c r="B212" s="205" t="s">
        <v>1445</v>
      </c>
      <c r="C212" s="205" t="s">
        <v>556</v>
      </c>
      <c r="D212" s="205" t="s">
        <v>9</v>
      </c>
      <c r="E212" s="205" t="s">
        <v>14</v>
      </c>
      <c r="F212" s="205">
        <v>72000</v>
      </c>
      <c r="G212" s="205">
        <v>72000</v>
      </c>
      <c r="H212" s="205">
        <v>1</v>
      </c>
      <c r="J212" s="5"/>
      <c r="K212" s="5"/>
      <c r="L212" s="5"/>
      <c r="M212" s="5"/>
      <c r="N212" s="5"/>
      <c r="O212" s="5"/>
    </row>
    <row r="213" spans="1:15" ht="24" x14ac:dyDescent="0.25">
      <c r="A213" s="205" t="s">
        <v>1305</v>
      </c>
      <c r="B213" s="205" t="s">
        <v>1446</v>
      </c>
      <c r="C213" s="205" t="s">
        <v>556</v>
      </c>
      <c r="D213" s="205" t="s">
        <v>9</v>
      </c>
      <c r="E213" s="205" t="s">
        <v>14</v>
      </c>
      <c r="F213" s="205">
        <v>284400</v>
      </c>
      <c r="G213" s="205">
        <v>284400</v>
      </c>
      <c r="H213" s="205">
        <v>1</v>
      </c>
      <c r="J213" s="5"/>
      <c r="K213" s="5"/>
      <c r="L213" s="5"/>
      <c r="M213" s="5"/>
      <c r="N213" s="5"/>
      <c r="O213" s="5"/>
    </row>
    <row r="214" spans="1:15" ht="24" x14ac:dyDescent="0.25">
      <c r="A214" s="205" t="s">
        <v>1305</v>
      </c>
      <c r="B214" s="205" t="s">
        <v>1447</v>
      </c>
      <c r="C214" s="205" t="s">
        <v>556</v>
      </c>
      <c r="D214" s="205" t="s">
        <v>9</v>
      </c>
      <c r="E214" s="205" t="s">
        <v>14</v>
      </c>
      <c r="F214" s="205">
        <v>287100</v>
      </c>
      <c r="G214" s="205">
        <v>287100</v>
      </c>
      <c r="H214" s="205">
        <v>1</v>
      </c>
      <c r="J214" s="5"/>
      <c r="K214" s="5"/>
      <c r="L214" s="5"/>
      <c r="M214" s="5"/>
      <c r="N214" s="5"/>
      <c r="O214" s="5"/>
    </row>
    <row r="215" spans="1:15" ht="24" x14ac:dyDescent="0.25">
      <c r="A215" s="205" t="s">
        <v>1305</v>
      </c>
      <c r="B215" s="205" t="s">
        <v>1448</v>
      </c>
      <c r="C215" s="205" t="s">
        <v>556</v>
      </c>
      <c r="D215" s="205" t="s">
        <v>9</v>
      </c>
      <c r="E215" s="205" t="s">
        <v>14</v>
      </c>
      <c r="F215" s="205">
        <v>112910</v>
      </c>
      <c r="G215" s="205">
        <v>112910</v>
      </c>
      <c r="H215" s="205">
        <v>1</v>
      </c>
      <c r="J215" s="5"/>
      <c r="K215" s="5"/>
      <c r="L215" s="5"/>
      <c r="M215" s="5"/>
      <c r="N215" s="5"/>
      <c r="O215" s="5"/>
    </row>
    <row r="216" spans="1:15" ht="24" x14ac:dyDescent="0.25">
      <c r="A216" s="205" t="s">
        <v>1305</v>
      </c>
      <c r="B216" s="205" t="s">
        <v>1449</v>
      </c>
      <c r="C216" s="205" t="s">
        <v>556</v>
      </c>
      <c r="D216" s="205" t="s">
        <v>9</v>
      </c>
      <c r="E216" s="205" t="s">
        <v>14</v>
      </c>
      <c r="F216" s="205">
        <v>278000</v>
      </c>
      <c r="G216" s="205">
        <v>278000</v>
      </c>
      <c r="H216" s="205">
        <v>1</v>
      </c>
      <c r="J216" s="5"/>
      <c r="K216" s="5"/>
      <c r="L216" s="5"/>
      <c r="M216" s="5"/>
      <c r="N216" s="5"/>
      <c r="O216" s="5"/>
    </row>
    <row r="217" spans="1:15" ht="24" x14ac:dyDescent="0.25">
      <c r="A217" s="205" t="s">
        <v>1305</v>
      </c>
      <c r="B217" s="205" t="s">
        <v>1450</v>
      </c>
      <c r="C217" s="205" t="s">
        <v>556</v>
      </c>
      <c r="D217" s="205" t="s">
        <v>9</v>
      </c>
      <c r="E217" s="205" t="s">
        <v>14</v>
      </c>
      <c r="F217" s="205">
        <v>239400</v>
      </c>
      <c r="G217" s="205">
        <v>239400</v>
      </c>
      <c r="H217" s="205">
        <v>1</v>
      </c>
      <c r="J217" s="5"/>
      <c r="K217" s="5"/>
      <c r="L217" s="5"/>
      <c r="M217" s="5"/>
      <c r="N217" s="5"/>
      <c r="O217" s="5"/>
    </row>
    <row r="218" spans="1:15" ht="24" x14ac:dyDescent="0.25">
      <c r="A218" s="205" t="s">
        <v>1305</v>
      </c>
      <c r="B218" s="205" t="s">
        <v>1451</v>
      </c>
      <c r="C218" s="205" t="s">
        <v>556</v>
      </c>
      <c r="D218" s="205" t="s">
        <v>9</v>
      </c>
      <c r="E218" s="205" t="s">
        <v>14</v>
      </c>
      <c r="F218" s="205">
        <v>842036</v>
      </c>
      <c r="G218" s="205">
        <v>842036</v>
      </c>
      <c r="H218" s="205">
        <v>1</v>
      </c>
      <c r="J218" s="5"/>
      <c r="K218" s="5"/>
      <c r="L218" s="5"/>
      <c r="M218" s="5"/>
      <c r="N218" s="5"/>
      <c r="O218" s="5"/>
    </row>
    <row r="219" spans="1:15" ht="24" x14ac:dyDescent="0.25">
      <c r="A219" s="205" t="s">
        <v>1305</v>
      </c>
      <c r="B219" s="205" t="s">
        <v>1452</v>
      </c>
      <c r="C219" s="205" t="s">
        <v>556</v>
      </c>
      <c r="D219" s="205" t="s">
        <v>9</v>
      </c>
      <c r="E219" s="205" t="s">
        <v>14</v>
      </c>
      <c r="F219" s="205">
        <v>172800</v>
      </c>
      <c r="G219" s="205">
        <v>172800</v>
      </c>
      <c r="H219" s="205">
        <v>1</v>
      </c>
      <c r="J219" s="5"/>
      <c r="K219" s="5"/>
      <c r="L219" s="5"/>
      <c r="M219" s="5"/>
      <c r="N219" s="5"/>
      <c r="O219" s="5"/>
    </row>
    <row r="220" spans="1:15" ht="24" x14ac:dyDescent="0.25">
      <c r="A220" s="205" t="s">
        <v>1305</v>
      </c>
      <c r="B220" s="205" t="s">
        <v>1453</v>
      </c>
      <c r="C220" s="205" t="s">
        <v>556</v>
      </c>
      <c r="D220" s="205" t="s">
        <v>9</v>
      </c>
      <c r="E220" s="205" t="s">
        <v>14</v>
      </c>
      <c r="F220" s="205">
        <v>95000</v>
      </c>
      <c r="G220" s="205">
        <v>95000</v>
      </c>
      <c r="H220" s="205">
        <v>1</v>
      </c>
      <c r="J220" s="5"/>
      <c r="K220" s="5"/>
      <c r="L220" s="5"/>
      <c r="M220" s="5"/>
      <c r="N220" s="5"/>
      <c r="O220" s="5"/>
    </row>
    <row r="221" spans="1:15" ht="24" x14ac:dyDescent="0.25">
      <c r="A221" s="205" t="s">
        <v>1305</v>
      </c>
      <c r="B221" s="205" t="s">
        <v>1454</v>
      </c>
      <c r="C221" s="205" t="s">
        <v>556</v>
      </c>
      <c r="D221" s="205" t="s">
        <v>9</v>
      </c>
      <c r="E221" s="205" t="s">
        <v>14</v>
      </c>
      <c r="F221" s="205">
        <v>75000</v>
      </c>
      <c r="G221" s="205">
        <v>75000</v>
      </c>
      <c r="H221" s="205">
        <v>1</v>
      </c>
      <c r="J221" s="5"/>
      <c r="K221" s="5"/>
      <c r="L221" s="5"/>
      <c r="M221" s="5"/>
      <c r="N221" s="5"/>
      <c r="O221" s="5"/>
    </row>
    <row r="222" spans="1:15" ht="24" x14ac:dyDescent="0.25">
      <c r="A222" s="205" t="s">
        <v>1305</v>
      </c>
      <c r="B222" s="205" t="s">
        <v>3038</v>
      </c>
      <c r="C222" s="205" t="s">
        <v>556</v>
      </c>
      <c r="D222" s="205" t="s">
        <v>9</v>
      </c>
      <c r="E222" s="205" t="s">
        <v>14</v>
      </c>
      <c r="F222" s="205">
        <v>0</v>
      </c>
      <c r="G222" s="205">
        <v>0</v>
      </c>
      <c r="H222" s="205">
        <v>1</v>
      </c>
      <c r="J222" s="5"/>
      <c r="K222" s="5"/>
      <c r="L222" s="5"/>
      <c r="M222" s="5"/>
      <c r="N222" s="5"/>
      <c r="O222" s="5"/>
    </row>
    <row r="223" spans="1:15" ht="24" x14ac:dyDescent="0.25">
      <c r="A223" s="205">
        <v>4214</v>
      </c>
      <c r="B223" s="205" t="s">
        <v>1360</v>
      </c>
      <c r="C223" s="205" t="s">
        <v>534</v>
      </c>
      <c r="D223" s="205" t="s">
        <v>13</v>
      </c>
      <c r="E223" s="205" t="s">
        <v>14</v>
      </c>
      <c r="F223" s="205">
        <v>225000000</v>
      </c>
      <c r="G223" s="205">
        <v>225000000</v>
      </c>
      <c r="H223" s="205">
        <v>1</v>
      </c>
      <c r="J223" s="5"/>
      <c r="K223" s="5"/>
      <c r="L223" s="5"/>
      <c r="M223" s="5"/>
      <c r="N223" s="5"/>
      <c r="O223" s="5"/>
    </row>
    <row r="224" spans="1:15" ht="24" x14ac:dyDescent="0.25">
      <c r="A224" s="205">
        <v>4235</v>
      </c>
      <c r="B224" s="205" t="s">
        <v>1357</v>
      </c>
      <c r="C224" s="205" t="s">
        <v>1358</v>
      </c>
      <c r="D224" s="205" t="s">
        <v>15</v>
      </c>
      <c r="E224" s="205" t="s">
        <v>14</v>
      </c>
      <c r="F224" s="205">
        <v>10000000</v>
      </c>
      <c r="G224" s="205">
        <v>10000000</v>
      </c>
      <c r="H224" s="205">
        <v>1</v>
      </c>
      <c r="J224" s="5"/>
      <c r="K224" s="5"/>
      <c r="L224" s="5"/>
      <c r="M224" s="5"/>
      <c r="N224" s="5"/>
      <c r="O224" s="5"/>
    </row>
    <row r="225" spans="1:15" ht="36" x14ac:dyDescent="0.25">
      <c r="A225" s="205">
        <v>4215</v>
      </c>
      <c r="B225" s="205" t="s">
        <v>1344</v>
      </c>
      <c r="C225" s="205" t="s">
        <v>1345</v>
      </c>
      <c r="D225" s="205" t="s">
        <v>405</v>
      </c>
      <c r="E225" s="205" t="s">
        <v>14</v>
      </c>
      <c r="F225" s="205">
        <v>0</v>
      </c>
      <c r="G225" s="205">
        <v>0</v>
      </c>
      <c r="H225" s="205">
        <v>1</v>
      </c>
      <c r="J225" s="5"/>
      <c r="K225" s="5"/>
      <c r="L225" s="5"/>
      <c r="M225" s="5"/>
      <c r="N225" s="5"/>
      <c r="O225" s="5"/>
    </row>
    <row r="226" spans="1:15" ht="24" x14ac:dyDescent="0.25">
      <c r="A226" s="205">
        <v>4213</v>
      </c>
      <c r="B226" s="205" t="s">
        <v>1273</v>
      </c>
      <c r="C226" s="205" t="s">
        <v>540</v>
      </c>
      <c r="D226" s="205" t="s">
        <v>405</v>
      </c>
      <c r="E226" s="205" t="s">
        <v>14</v>
      </c>
      <c r="F226" s="205">
        <v>700000</v>
      </c>
      <c r="G226" s="205">
        <v>700000</v>
      </c>
      <c r="H226" s="205">
        <v>1</v>
      </c>
      <c r="J226" s="5"/>
      <c r="K226" s="5"/>
      <c r="L226" s="5"/>
      <c r="M226" s="5"/>
      <c r="N226" s="5"/>
      <c r="O226" s="5"/>
    </row>
    <row r="227" spans="1:15" ht="36" x14ac:dyDescent="0.25">
      <c r="A227" s="205">
        <v>4239</v>
      </c>
      <c r="B227" s="205" t="s">
        <v>1240</v>
      </c>
      <c r="C227" s="205" t="s">
        <v>1241</v>
      </c>
      <c r="D227" s="205" t="s">
        <v>13</v>
      </c>
      <c r="E227" s="205" t="s">
        <v>14</v>
      </c>
      <c r="F227" s="205">
        <v>6447600</v>
      </c>
      <c r="G227" s="205">
        <v>6447600</v>
      </c>
      <c r="H227" s="205">
        <v>1</v>
      </c>
      <c r="J227" s="5"/>
      <c r="K227" s="5"/>
      <c r="L227" s="5"/>
      <c r="M227" s="5"/>
      <c r="N227" s="5"/>
      <c r="O227" s="5"/>
    </row>
    <row r="228" spans="1:15" ht="40.5" x14ac:dyDescent="0.25">
      <c r="A228" s="219">
        <v>4239</v>
      </c>
      <c r="B228" s="219" t="s">
        <v>1242</v>
      </c>
      <c r="C228" s="219" t="s">
        <v>1241</v>
      </c>
      <c r="D228" s="219" t="s">
        <v>13</v>
      </c>
      <c r="E228" s="219" t="s">
        <v>14</v>
      </c>
      <c r="F228" s="205">
        <v>30186200</v>
      </c>
      <c r="G228" s="205">
        <v>30186200</v>
      </c>
      <c r="H228" s="12">
        <v>1</v>
      </c>
      <c r="J228" s="5"/>
      <c r="K228" s="5"/>
      <c r="L228" s="5"/>
      <c r="M228" s="5"/>
      <c r="N228" s="5"/>
      <c r="O228" s="5"/>
    </row>
    <row r="229" spans="1:15" ht="27" x14ac:dyDescent="0.25">
      <c r="A229" s="12">
        <v>4214</v>
      </c>
      <c r="B229" s="12" t="s">
        <v>1233</v>
      </c>
      <c r="C229" s="12" t="s">
        <v>1234</v>
      </c>
      <c r="D229" s="12" t="s">
        <v>9</v>
      </c>
      <c r="E229" s="12" t="s">
        <v>14</v>
      </c>
      <c r="F229" s="12">
        <v>15000000</v>
      </c>
      <c r="G229" s="12">
        <v>15000000</v>
      </c>
      <c r="H229" s="12">
        <v>1</v>
      </c>
      <c r="J229" s="5"/>
      <c r="K229" s="5"/>
      <c r="L229" s="5"/>
      <c r="M229" s="5"/>
      <c r="N229" s="5"/>
      <c r="O229" s="5"/>
    </row>
    <row r="230" spans="1:15" ht="40.5" x14ac:dyDescent="0.25">
      <c r="A230" s="12">
        <v>4214</v>
      </c>
      <c r="B230" s="12" t="s">
        <v>1227</v>
      </c>
      <c r="C230" s="12" t="s">
        <v>43</v>
      </c>
      <c r="D230" s="12" t="s">
        <v>9</v>
      </c>
      <c r="E230" s="12" t="s">
        <v>14</v>
      </c>
      <c r="F230" s="12">
        <v>0</v>
      </c>
      <c r="G230" s="12">
        <v>0</v>
      </c>
      <c r="H230" s="12">
        <v>1</v>
      </c>
      <c r="J230" s="5"/>
      <c r="K230" s="5"/>
      <c r="L230" s="5"/>
      <c r="M230" s="5"/>
      <c r="N230" s="5"/>
      <c r="O230" s="5"/>
    </row>
    <row r="231" spans="1:15" ht="40.5" x14ac:dyDescent="0.25">
      <c r="A231" s="12">
        <v>4214</v>
      </c>
      <c r="B231" s="12" t="s">
        <v>1228</v>
      </c>
      <c r="C231" s="12" t="s">
        <v>43</v>
      </c>
      <c r="D231" s="12" t="s">
        <v>9</v>
      </c>
      <c r="E231" s="12" t="s">
        <v>14</v>
      </c>
      <c r="F231" s="12">
        <v>0</v>
      </c>
      <c r="G231" s="12">
        <v>0</v>
      </c>
      <c r="H231" s="12">
        <v>1</v>
      </c>
      <c r="J231" s="5"/>
      <c r="K231" s="5"/>
      <c r="L231" s="5"/>
      <c r="M231" s="5"/>
      <c r="N231" s="5"/>
      <c r="O231" s="5"/>
    </row>
    <row r="232" spans="1:15" ht="40.5" x14ac:dyDescent="0.25">
      <c r="A232" s="12">
        <v>4214</v>
      </c>
      <c r="B232" s="12" t="s">
        <v>1229</v>
      </c>
      <c r="C232" s="12" t="s">
        <v>43</v>
      </c>
      <c r="D232" s="12" t="s">
        <v>9</v>
      </c>
      <c r="E232" s="12" t="s">
        <v>14</v>
      </c>
      <c r="F232" s="12">
        <v>0</v>
      </c>
      <c r="G232" s="12">
        <v>0</v>
      </c>
      <c r="H232" s="12">
        <v>1</v>
      </c>
      <c r="J232" s="5"/>
      <c r="K232" s="5"/>
      <c r="L232" s="5"/>
      <c r="M232" s="5"/>
      <c r="N232" s="5"/>
      <c r="O232" s="5"/>
    </row>
    <row r="233" spans="1:15" ht="40.5" x14ac:dyDescent="0.25">
      <c r="A233" s="12">
        <v>4214</v>
      </c>
      <c r="B233" s="12" t="s">
        <v>1230</v>
      </c>
      <c r="C233" s="12" t="s">
        <v>43</v>
      </c>
      <c r="D233" s="12" t="s">
        <v>9</v>
      </c>
      <c r="E233" s="12" t="s">
        <v>14</v>
      </c>
      <c r="F233" s="12">
        <v>0</v>
      </c>
      <c r="G233" s="12">
        <v>0</v>
      </c>
      <c r="H233" s="12">
        <v>1</v>
      </c>
      <c r="J233" s="5"/>
      <c r="K233" s="5"/>
      <c r="L233" s="5"/>
      <c r="M233" s="5"/>
      <c r="N233" s="5"/>
      <c r="O233" s="5"/>
    </row>
    <row r="234" spans="1:15" ht="40.5" x14ac:dyDescent="0.25">
      <c r="A234" s="12">
        <v>4214</v>
      </c>
      <c r="B234" s="12" t="s">
        <v>1231</v>
      </c>
      <c r="C234" s="12" t="s">
        <v>43</v>
      </c>
      <c r="D234" s="12" t="s">
        <v>9</v>
      </c>
      <c r="E234" s="12" t="s">
        <v>14</v>
      </c>
      <c r="F234" s="12">
        <v>0</v>
      </c>
      <c r="G234" s="12">
        <v>0</v>
      </c>
      <c r="H234" s="12">
        <v>1</v>
      </c>
      <c r="J234" s="5"/>
      <c r="K234" s="5"/>
      <c r="L234" s="5"/>
      <c r="M234" s="5"/>
      <c r="N234" s="5"/>
      <c r="O234" s="5"/>
    </row>
    <row r="235" spans="1:15" ht="40.5" x14ac:dyDescent="0.25">
      <c r="A235" s="12">
        <v>4214</v>
      </c>
      <c r="B235" s="12" t="s">
        <v>1232</v>
      </c>
      <c r="C235" s="12" t="s">
        <v>43</v>
      </c>
      <c r="D235" s="12" t="s">
        <v>9</v>
      </c>
      <c r="E235" s="12" t="s">
        <v>14</v>
      </c>
      <c r="F235" s="12">
        <v>0</v>
      </c>
      <c r="G235" s="12">
        <v>0</v>
      </c>
      <c r="H235" s="12">
        <v>1</v>
      </c>
      <c r="J235" s="5"/>
      <c r="K235" s="5"/>
      <c r="L235" s="5"/>
      <c r="M235" s="5"/>
      <c r="N235" s="5"/>
      <c r="O235" s="5"/>
    </row>
    <row r="236" spans="1:15" ht="27" x14ac:dyDescent="0.25">
      <c r="A236" s="12">
        <v>4241</v>
      </c>
      <c r="B236" s="12" t="s">
        <v>1223</v>
      </c>
      <c r="C236" s="12" t="s">
        <v>1224</v>
      </c>
      <c r="D236" s="12" t="s">
        <v>405</v>
      </c>
      <c r="E236" s="12" t="s">
        <v>14</v>
      </c>
      <c r="F236" s="12">
        <v>2950000</v>
      </c>
      <c r="G236" s="12">
        <v>2950000</v>
      </c>
      <c r="H236" s="12">
        <v>1</v>
      </c>
      <c r="J236" s="5"/>
      <c r="K236" s="5"/>
      <c r="L236" s="5"/>
      <c r="M236" s="5"/>
      <c r="N236" s="5"/>
      <c r="O236" s="5"/>
    </row>
    <row r="237" spans="1:15" ht="27" x14ac:dyDescent="0.25">
      <c r="A237" s="12">
        <v>4241</v>
      </c>
      <c r="B237" s="12" t="s">
        <v>1225</v>
      </c>
      <c r="C237" s="12" t="s">
        <v>1226</v>
      </c>
      <c r="D237" s="12" t="s">
        <v>405</v>
      </c>
      <c r="E237" s="12" t="s">
        <v>14</v>
      </c>
      <c r="F237" s="12">
        <v>3300000</v>
      </c>
      <c r="G237" s="12">
        <v>3300000</v>
      </c>
      <c r="H237" s="12">
        <v>1</v>
      </c>
      <c r="J237" s="5"/>
      <c r="K237" s="5"/>
      <c r="L237" s="5"/>
      <c r="M237" s="5"/>
      <c r="N237" s="5"/>
      <c r="O237" s="5"/>
    </row>
    <row r="238" spans="1:15" ht="27" x14ac:dyDescent="0.25">
      <c r="A238" s="12">
        <v>4232</v>
      </c>
      <c r="B238" s="12" t="s">
        <v>764</v>
      </c>
      <c r="C238" s="12" t="s">
        <v>765</v>
      </c>
      <c r="D238" s="12" t="s">
        <v>15</v>
      </c>
      <c r="E238" s="12" t="s">
        <v>14</v>
      </c>
      <c r="F238" s="12">
        <v>6070000</v>
      </c>
      <c r="G238" s="12">
        <v>6070000</v>
      </c>
      <c r="H238" s="12">
        <v>1</v>
      </c>
      <c r="J238" s="5"/>
      <c r="K238" s="5"/>
      <c r="L238" s="5"/>
      <c r="M238" s="5"/>
      <c r="N238" s="5"/>
      <c r="O238" s="5"/>
    </row>
    <row r="239" spans="1:15" ht="27" x14ac:dyDescent="0.25">
      <c r="A239" s="12">
        <v>4252</v>
      </c>
      <c r="B239" s="12" t="s">
        <v>760</v>
      </c>
      <c r="C239" s="12" t="s">
        <v>420</v>
      </c>
      <c r="D239" s="12" t="s">
        <v>15</v>
      </c>
      <c r="E239" s="12" t="s">
        <v>14</v>
      </c>
      <c r="F239" s="12">
        <v>207993600</v>
      </c>
      <c r="G239" s="12">
        <v>207993600</v>
      </c>
      <c r="H239" s="12">
        <v>1</v>
      </c>
      <c r="J239" s="5"/>
      <c r="K239" s="5"/>
      <c r="L239" s="5"/>
      <c r="M239" s="5"/>
      <c r="N239" s="5"/>
      <c r="O239" s="5"/>
    </row>
    <row r="240" spans="1:15" ht="40.5" x14ac:dyDescent="0.25">
      <c r="A240" s="12">
        <v>4216</v>
      </c>
      <c r="B240" s="12" t="s">
        <v>757</v>
      </c>
      <c r="C240" s="12" t="s">
        <v>758</v>
      </c>
      <c r="D240" s="12" t="s">
        <v>405</v>
      </c>
      <c r="E240" s="12" t="s">
        <v>14</v>
      </c>
      <c r="F240" s="12">
        <v>14496000</v>
      </c>
      <c r="G240" s="12">
        <v>14496000</v>
      </c>
      <c r="H240" s="12">
        <v>1</v>
      </c>
      <c r="J240" s="5"/>
      <c r="K240" s="5"/>
      <c r="L240" s="5"/>
      <c r="M240" s="5"/>
      <c r="N240" s="5"/>
      <c r="O240" s="5"/>
    </row>
    <row r="241" spans="1:15" ht="40.5" x14ac:dyDescent="0.25">
      <c r="A241" s="12">
        <v>4216</v>
      </c>
      <c r="B241" s="12" t="s">
        <v>759</v>
      </c>
      <c r="C241" s="12" t="s">
        <v>758</v>
      </c>
      <c r="D241" s="12" t="s">
        <v>405</v>
      </c>
      <c r="E241" s="12" t="s">
        <v>14</v>
      </c>
      <c r="F241" s="12">
        <v>46224000</v>
      </c>
      <c r="G241" s="12">
        <v>46224000</v>
      </c>
      <c r="H241" s="12">
        <v>1</v>
      </c>
      <c r="J241" s="5"/>
      <c r="K241" s="5"/>
      <c r="L241" s="5"/>
      <c r="M241" s="5"/>
      <c r="N241" s="5"/>
      <c r="O241" s="5"/>
    </row>
    <row r="242" spans="1:15" ht="27" x14ac:dyDescent="0.25">
      <c r="A242" s="60">
        <v>4231</v>
      </c>
      <c r="B242" s="60" t="s">
        <v>399</v>
      </c>
      <c r="C242" s="60" t="s">
        <v>400</v>
      </c>
      <c r="D242" s="60" t="s">
        <v>9</v>
      </c>
      <c r="E242" s="60" t="s">
        <v>14</v>
      </c>
      <c r="F242" s="60">
        <v>0</v>
      </c>
      <c r="G242" s="60">
        <v>0</v>
      </c>
      <c r="H242" s="12">
        <v>1</v>
      </c>
      <c r="J242" s="5"/>
      <c r="K242" s="5"/>
      <c r="L242" s="5"/>
      <c r="M242" s="5"/>
      <c r="N242" s="5"/>
      <c r="O242" s="5"/>
    </row>
    <row r="243" spans="1:15" ht="27" x14ac:dyDescent="0.25">
      <c r="A243" s="60">
        <v>4231</v>
      </c>
      <c r="B243" s="60" t="s">
        <v>401</v>
      </c>
      <c r="C243" s="60" t="s">
        <v>400</v>
      </c>
      <c r="D243" s="60" t="s">
        <v>9</v>
      </c>
      <c r="E243" s="60" t="s">
        <v>14</v>
      </c>
      <c r="F243" s="60">
        <v>0</v>
      </c>
      <c r="G243" s="60">
        <v>0</v>
      </c>
      <c r="H243" s="12">
        <v>1</v>
      </c>
      <c r="J243" s="5"/>
      <c r="K243" s="5"/>
      <c r="L243" s="5"/>
      <c r="M243" s="5"/>
      <c r="N243" s="5"/>
      <c r="O243" s="5"/>
    </row>
    <row r="244" spans="1:15" ht="27" x14ac:dyDescent="0.25">
      <c r="A244" s="60">
        <v>4231</v>
      </c>
      <c r="B244" s="60" t="s">
        <v>402</v>
      </c>
      <c r="C244" s="60" t="s">
        <v>403</v>
      </c>
      <c r="D244" s="60" t="s">
        <v>9</v>
      </c>
      <c r="E244" s="60" t="s">
        <v>14</v>
      </c>
      <c r="F244" s="60">
        <v>0</v>
      </c>
      <c r="G244" s="60">
        <v>0</v>
      </c>
      <c r="H244" s="12">
        <v>1</v>
      </c>
      <c r="J244" s="5"/>
      <c r="K244" s="5"/>
      <c r="L244" s="5"/>
      <c r="M244" s="5"/>
      <c r="N244" s="5"/>
      <c r="O244" s="5"/>
    </row>
    <row r="245" spans="1:15" x14ac:dyDescent="0.25">
      <c r="A245" s="60" t="s">
        <v>483</v>
      </c>
      <c r="B245" s="60" t="s">
        <v>480</v>
      </c>
      <c r="C245" s="60" t="s">
        <v>42</v>
      </c>
      <c r="D245" s="60" t="s">
        <v>13</v>
      </c>
      <c r="E245" s="60" t="s">
        <v>14</v>
      </c>
      <c r="F245" s="60">
        <v>53000000</v>
      </c>
      <c r="G245" s="60">
        <v>53000000</v>
      </c>
      <c r="H245" s="161">
        <v>1</v>
      </c>
      <c r="J245" s="5"/>
      <c r="K245" s="5"/>
      <c r="L245" s="5"/>
      <c r="M245" s="5"/>
      <c r="N245" s="5"/>
      <c r="O245" s="5"/>
    </row>
    <row r="246" spans="1:15" ht="54" x14ac:dyDescent="0.25">
      <c r="A246" s="253" t="s">
        <v>484</v>
      </c>
      <c r="B246" s="253" t="s">
        <v>481</v>
      </c>
      <c r="C246" s="253" t="s">
        <v>39</v>
      </c>
      <c r="D246" s="253" t="s">
        <v>13</v>
      </c>
      <c r="E246" s="253" t="s">
        <v>14</v>
      </c>
      <c r="F246" s="253">
        <v>5300000</v>
      </c>
      <c r="G246" s="253">
        <v>5300000</v>
      </c>
      <c r="H246" s="12">
        <v>1</v>
      </c>
      <c r="J246" s="5"/>
      <c r="K246" s="5"/>
      <c r="L246" s="5"/>
      <c r="M246" s="5"/>
      <c r="N246" s="5"/>
      <c r="O246" s="5"/>
    </row>
    <row r="247" spans="1:15" x14ac:dyDescent="0.25">
      <c r="A247" s="12" t="s">
        <v>483</v>
      </c>
      <c r="B247" s="12" t="s">
        <v>482</v>
      </c>
      <c r="C247" s="12" t="s">
        <v>41</v>
      </c>
      <c r="D247" s="12" t="s">
        <v>13</v>
      </c>
      <c r="E247" s="12" t="s">
        <v>14</v>
      </c>
      <c r="F247" s="12">
        <v>24000000</v>
      </c>
      <c r="G247" s="12">
        <v>24000000</v>
      </c>
      <c r="H247" s="12">
        <v>1</v>
      </c>
      <c r="J247" s="5"/>
      <c r="K247" s="5"/>
      <c r="L247" s="5"/>
      <c r="M247" s="5"/>
      <c r="N247" s="5"/>
      <c r="O247" s="5"/>
    </row>
    <row r="248" spans="1:15" ht="40.5" x14ac:dyDescent="0.25">
      <c r="A248" s="12" t="s">
        <v>912</v>
      </c>
      <c r="B248" s="12" t="s">
        <v>2059</v>
      </c>
      <c r="C248" s="12" t="s">
        <v>2060</v>
      </c>
      <c r="D248" s="12" t="s">
        <v>13</v>
      </c>
      <c r="E248" s="12" t="s">
        <v>14</v>
      </c>
      <c r="F248" s="12">
        <v>1500000</v>
      </c>
      <c r="G248" s="12">
        <v>1500000</v>
      </c>
      <c r="H248" s="12">
        <v>1</v>
      </c>
      <c r="J248" s="5"/>
      <c r="K248" s="5"/>
      <c r="L248" s="5"/>
      <c r="M248" s="5"/>
      <c r="N248" s="5"/>
      <c r="O248" s="5"/>
    </row>
    <row r="249" spans="1:15" ht="40.5" x14ac:dyDescent="0.25">
      <c r="A249" s="12" t="s">
        <v>912</v>
      </c>
      <c r="B249" s="12" t="s">
        <v>2061</v>
      </c>
      <c r="C249" s="12" t="s">
        <v>2060</v>
      </c>
      <c r="D249" s="12" t="s">
        <v>13</v>
      </c>
      <c r="E249" s="12" t="s">
        <v>14</v>
      </c>
      <c r="F249" s="12">
        <v>3200000</v>
      </c>
      <c r="G249" s="12">
        <v>3200000</v>
      </c>
      <c r="H249" s="12">
        <v>1</v>
      </c>
      <c r="J249" s="5"/>
      <c r="K249" s="5"/>
      <c r="L249" s="5"/>
      <c r="M249" s="5"/>
      <c r="N249" s="5"/>
      <c r="O249" s="5"/>
    </row>
    <row r="250" spans="1:15" ht="40.5" x14ac:dyDescent="0.25">
      <c r="A250" s="12" t="s">
        <v>912</v>
      </c>
      <c r="B250" s="12" t="s">
        <v>2062</v>
      </c>
      <c r="C250" s="12" t="s">
        <v>2060</v>
      </c>
      <c r="D250" s="12" t="s">
        <v>13</v>
      </c>
      <c r="E250" s="12" t="s">
        <v>14</v>
      </c>
      <c r="F250" s="12">
        <v>1600000</v>
      </c>
      <c r="G250" s="12">
        <v>1600000</v>
      </c>
      <c r="H250" s="12">
        <v>1</v>
      </c>
      <c r="J250" s="5"/>
      <c r="K250" s="5"/>
      <c r="L250" s="5"/>
      <c r="M250" s="5"/>
      <c r="N250" s="5"/>
      <c r="O250" s="5"/>
    </row>
    <row r="251" spans="1:15" ht="40.5" x14ac:dyDescent="0.25">
      <c r="A251" s="12" t="s">
        <v>912</v>
      </c>
      <c r="B251" s="12" t="s">
        <v>2063</v>
      </c>
      <c r="C251" s="12" t="s">
        <v>2060</v>
      </c>
      <c r="D251" s="12" t="s">
        <v>13</v>
      </c>
      <c r="E251" s="12" t="s">
        <v>14</v>
      </c>
      <c r="F251" s="12">
        <v>17280000</v>
      </c>
      <c r="G251" s="12">
        <v>17280000</v>
      </c>
      <c r="H251" s="12">
        <v>1</v>
      </c>
      <c r="J251" s="5"/>
      <c r="K251" s="5"/>
      <c r="L251" s="5"/>
      <c r="M251" s="5"/>
      <c r="N251" s="5"/>
      <c r="O251" s="5"/>
    </row>
    <row r="252" spans="1:15" ht="40.5" x14ac:dyDescent="0.25">
      <c r="A252" s="12" t="s">
        <v>912</v>
      </c>
      <c r="B252" s="12" t="s">
        <v>2066</v>
      </c>
      <c r="C252" s="12" t="s">
        <v>2067</v>
      </c>
      <c r="D252" s="12" t="s">
        <v>13</v>
      </c>
      <c r="E252" s="12" t="s">
        <v>14</v>
      </c>
      <c r="F252" s="12">
        <v>799200</v>
      </c>
      <c r="G252" s="12">
        <v>799200</v>
      </c>
      <c r="H252" s="12">
        <v>1</v>
      </c>
      <c r="J252" s="5"/>
      <c r="K252" s="5"/>
      <c r="L252" s="5"/>
      <c r="M252" s="5"/>
      <c r="N252" s="5"/>
      <c r="O252" s="5"/>
    </row>
    <row r="253" spans="1:15" ht="40.5" x14ac:dyDescent="0.25">
      <c r="A253" s="12" t="s">
        <v>912</v>
      </c>
      <c r="B253" s="12" t="s">
        <v>2068</v>
      </c>
      <c r="C253" s="12" t="s">
        <v>2067</v>
      </c>
      <c r="D253" s="12" t="s">
        <v>13</v>
      </c>
      <c r="E253" s="12" t="s">
        <v>14</v>
      </c>
      <c r="F253" s="12">
        <v>799200</v>
      </c>
      <c r="G253" s="12">
        <v>799200</v>
      </c>
      <c r="H253" s="12">
        <v>1</v>
      </c>
      <c r="J253" s="5"/>
      <c r="K253" s="5"/>
      <c r="L253" s="5"/>
      <c r="M253" s="5"/>
      <c r="N253" s="5"/>
      <c r="O253" s="5"/>
    </row>
    <row r="254" spans="1:15" ht="40.5" x14ac:dyDescent="0.25">
      <c r="A254" s="12" t="s">
        <v>912</v>
      </c>
      <c r="B254" s="12" t="s">
        <v>2069</v>
      </c>
      <c r="C254" s="12" t="s">
        <v>2067</v>
      </c>
      <c r="D254" s="12" t="s">
        <v>13</v>
      </c>
      <c r="E254" s="12" t="s">
        <v>14</v>
      </c>
      <c r="F254" s="12">
        <v>799200</v>
      </c>
      <c r="G254" s="12">
        <v>799200</v>
      </c>
      <c r="H254" s="12">
        <v>1</v>
      </c>
      <c r="J254" s="5"/>
      <c r="K254" s="5"/>
      <c r="L254" s="5"/>
      <c r="M254" s="5"/>
      <c r="N254" s="5"/>
      <c r="O254" s="5"/>
    </row>
    <row r="255" spans="1:15" ht="40.5" x14ac:dyDescent="0.25">
      <c r="A255" s="12" t="s">
        <v>912</v>
      </c>
      <c r="B255" s="12" t="s">
        <v>2070</v>
      </c>
      <c r="C255" s="12" t="s">
        <v>2067</v>
      </c>
      <c r="D255" s="12" t="s">
        <v>13</v>
      </c>
      <c r="E255" s="12" t="s">
        <v>14</v>
      </c>
      <c r="F255" s="12">
        <v>799200</v>
      </c>
      <c r="G255" s="12">
        <v>799200</v>
      </c>
      <c r="H255" s="12">
        <v>1</v>
      </c>
      <c r="J255" s="5"/>
      <c r="K255" s="5"/>
      <c r="L255" s="5"/>
      <c r="M255" s="5"/>
      <c r="N255" s="5"/>
      <c r="O255" s="5"/>
    </row>
    <row r="256" spans="1:15" ht="40.5" x14ac:dyDescent="0.25">
      <c r="A256" s="12" t="s">
        <v>912</v>
      </c>
      <c r="B256" s="12" t="s">
        <v>2071</v>
      </c>
      <c r="C256" s="12" t="s">
        <v>2067</v>
      </c>
      <c r="D256" s="12" t="s">
        <v>13</v>
      </c>
      <c r="E256" s="12" t="s">
        <v>14</v>
      </c>
      <c r="F256" s="12">
        <v>799200</v>
      </c>
      <c r="G256" s="12">
        <v>799200</v>
      </c>
      <c r="H256" s="12">
        <v>1</v>
      </c>
      <c r="J256" s="5"/>
      <c r="K256" s="5"/>
      <c r="L256" s="5"/>
      <c r="M256" s="5"/>
      <c r="N256" s="5"/>
      <c r="O256" s="5"/>
    </row>
    <row r="257" spans="1:15" ht="40.5" x14ac:dyDescent="0.25">
      <c r="A257" s="12" t="s">
        <v>912</v>
      </c>
      <c r="B257" s="12" t="s">
        <v>2072</v>
      </c>
      <c r="C257" s="12" t="s">
        <v>2067</v>
      </c>
      <c r="D257" s="12" t="s">
        <v>13</v>
      </c>
      <c r="E257" s="12" t="s">
        <v>14</v>
      </c>
      <c r="F257" s="12">
        <v>799200</v>
      </c>
      <c r="G257" s="12">
        <v>799200</v>
      </c>
      <c r="H257" s="12">
        <v>1</v>
      </c>
      <c r="J257" s="5"/>
      <c r="K257" s="5"/>
      <c r="L257" s="5"/>
      <c r="M257" s="5"/>
      <c r="N257" s="5"/>
      <c r="O257" s="5"/>
    </row>
    <row r="258" spans="1:15" ht="40.5" x14ac:dyDescent="0.25">
      <c r="A258" s="12" t="s">
        <v>912</v>
      </c>
      <c r="B258" s="12" t="s">
        <v>2073</v>
      </c>
      <c r="C258" s="12" t="s">
        <v>2067</v>
      </c>
      <c r="D258" s="12" t="s">
        <v>13</v>
      </c>
      <c r="E258" s="12" t="s">
        <v>14</v>
      </c>
      <c r="F258" s="12">
        <v>799200</v>
      </c>
      <c r="G258" s="12">
        <v>799200</v>
      </c>
      <c r="H258" s="12">
        <v>1</v>
      </c>
      <c r="J258" s="5"/>
      <c r="K258" s="5"/>
      <c r="L258" s="5"/>
      <c r="M258" s="5"/>
      <c r="N258" s="5"/>
      <c r="O258" s="5"/>
    </row>
    <row r="259" spans="1:15" ht="40.5" x14ac:dyDescent="0.25">
      <c r="A259" s="12" t="s">
        <v>912</v>
      </c>
      <c r="B259" s="12" t="s">
        <v>2074</v>
      </c>
      <c r="C259" s="12" t="s">
        <v>2067</v>
      </c>
      <c r="D259" s="12" t="s">
        <v>13</v>
      </c>
      <c r="E259" s="12" t="s">
        <v>14</v>
      </c>
      <c r="F259" s="12">
        <v>799200</v>
      </c>
      <c r="G259" s="12">
        <v>799200</v>
      </c>
      <c r="H259" s="12">
        <v>1</v>
      </c>
      <c r="J259" s="5"/>
      <c r="K259" s="5"/>
      <c r="L259" s="5"/>
      <c r="M259" s="5"/>
      <c r="N259" s="5"/>
      <c r="O259" s="5"/>
    </row>
    <row r="260" spans="1:15" ht="40.5" x14ac:dyDescent="0.25">
      <c r="A260" s="12" t="s">
        <v>912</v>
      </c>
      <c r="B260" s="12" t="s">
        <v>2075</v>
      </c>
      <c r="C260" s="12" t="s">
        <v>2067</v>
      </c>
      <c r="D260" s="12" t="s">
        <v>13</v>
      </c>
      <c r="E260" s="12" t="s">
        <v>14</v>
      </c>
      <c r="F260" s="12">
        <v>799200</v>
      </c>
      <c r="G260" s="12">
        <v>799200</v>
      </c>
      <c r="H260" s="12">
        <v>1</v>
      </c>
      <c r="J260" s="5"/>
      <c r="K260" s="5"/>
      <c r="L260" s="5"/>
      <c r="M260" s="5"/>
      <c r="N260" s="5"/>
      <c r="O260" s="5"/>
    </row>
    <row r="261" spans="1:15" ht="40.5" x14ac:dyDescent="0.25">
      <c r="A261" s="12" t="s">
        <v>912</v>
      </c>
      <c r="B261" s="12" t="s">
        <v>2076</v>
      </c>
      <c r="C261" s="12" t="s">
        <v>2067</v>
      </c>
      <c r="D261" s="12" t="s">
        <v>13</v>
      </c>
      <c r="E261" s="12" t="s">
        <v>14</v>
      </c>
      <c r="F261" s="12">
        <v>799200</v>
      </c>
      <c r="G261" s="12">
        <v>799200</v>
      </c>
      <c r="H261" s="12">
        <v>1</v>
      </c>
      <c r="J261" s="5"/>
      <c r="K261" s="5"/>
      <c r="L261" s="5"/>
      <c r="M261" s="5"/>
      <c r="N261" s="5"/>
      <c r="O261" s="5"/>
    </row>
    <row r="262" spans="1:15" ht="40.5" x14ac:dyDescent="0.25">
      <c r="A262" s="12" t="s">
        <v>912</v>
      </c>
      <c r="B262" s="12" t="s">
        <v>2077</v>
      </c>
      <c r="C262" s="12" t="s">
        <v>2067</v>
      </c>
      <c r="D262" s="12" t="s">
        <v>13</v>
      </c>
      <c r="E262" s="12" t="s">
        <v>14</v>
      </c>
      <c r="F262" s="12">
        <v>799200</v>
      </c>
      <c r="G262" s="12">
        <v>799200</v>
      </c>
      <c r="H262" s="12">
        <v>1</v>
      </c>
      <c r="J262" s="5"/>
      <c r="K262" s="5"/>
      <c r="L262" s="5"/>
      <c r="M262" s="5"/>
      <c r="N262" s="5"/>
      <c r="O262" s="5"/>
    </row>
    <row r="263" spans="1:15" ht="40.5" x14ac:dyDescent="0.25">
      <c r="A263" s="12" t="s">
        <v>912</v>
      </c>
      <c r="B263" s="12" t="s">
        <v>2078</v>
      </c>
      <c r="C263" s="12" t="s">
        <v>2067</v>
      </c>
      <c r="D263" s="12" t="s">
        <v>13</v>
      </c>
      <c r="E263" s="12" t="s">
        <v>14</v>
      </c>
      <c r="F263" s="12">
        <v>4230000</v>
      </c>
      <c r="G263" s="12">
        <v>4230000</v>
      </c>
      <c r="H263" s="12">
        <v>1</v>
      </c>
      <c r="J263" s="5"/>
      <c r="K263" s="5"/>
      <c r="L263" s="5"/>
      <c r="M263" s="5"/>
      <c r="N263" s="5"/>
      <c r="O263" s="5"/>
    </row>
    <row r="264" spans="1:15" ht="40.5" x14ac:dyDescent="0.25">
      <c r="A264" s="12" t="s">
        <v>912</v>
      </c>
      <c r="B264" s="12" t="s">
        <v>2079</v>
      </c>
      <c r="C264" s="12" t="s">
        <v>2067</v>
      </c>
      <c r="D264" s="12" t="s">
        <v>13</v>
      </c>
      <c r="E264" s="12" t="s">
        <v>14</v>
      </c>
      <c r="F264" s="12">
        <v>799200</v>
      </c>
      <c r="G264" s="12">
        <v>799200</v>
      </c>
      <c r="H264" s="12">
        <v>1</v>
      </c>
      <c r="J264" s="5"/>
      <c r="K264" s="5"/>
      <c r="L264" s="5"/>
      <c r="M264" s="5"/>
      <c r="N264" s="5"/>
      <c r="O264" s="5"/>
    </row>
    <row r="265" spans="1:15" ht="40.5" x14ac:dyDescent="0.25">
      <c r="A265" s="12" t="s">
        <v>912</v>
      </c>
      <c r="B265" s="12" t="s">
        <v>2082</v>
      </c>
      <c r="C265" s="12" t="s">
        <v>2060</v>
      </c>
      <c r="D265" s="12" t="s">
        <v>13</v>
      </c>
      <c r="E265" s="12" t="s">
        <v>14</v>
      </c>
      <c r="F265" s="12">
        <v>7410000</v>
      </c>
      <c r="G265" s="12">
        <v>7410000</v>
      </c>
      <c r="H265" s="12">
        <v>1</v>
      </c>
      <c r="J265" s="5"/>
      <c r="K265" s="5"/>
      <c r="L265" s="5"/>
      <c r="M265" s="5"/>
      <c r="N265" s="5"/>
      <c r="O265" s="5"/>
    </row>
    <row r="266" spans="1:15" ht="40.5" x14ac:dyDescent="0.25">
      <c r="A266" s="12" t="s">
        <v>912</v>
      </c>
      <c r="B266" s="12" t="s">
        <v>2083</v>
      </c>
      <c r="C266" s="12" t="s">
        <v>2060</v>
      </c>
      <c r="D266" s="12" t="s">
        <v>13</v>
      </c>
      <c r="E266" s="12" t="s">
        <v>14</v>
      </c>
      <c r="F266" s="12">
        <v>1300000</v>
      </c>
      <c r="G266" s="12">
        <v>1300000</v>
      </c>
      <c r="H266" s="12">
        <v>1</v>
      </c>
      <c r="J266" s="5"/>
      <c r="K266" s="5"/>
      <c r="L266" s="5"/>
      <c r="M266" s="5"/>
      <c r="N266" s="5"/>
      <c r="O266" s="5"/>
    </row>
    <row r="267" spans="1:15" ht="40.5" x14ac:dyDescent="0.25">
      <c r="A267" s="12" t="s">
        <v>912</v>
      </c>
      <c r="B267" s="12" t="s">
        <v>2084</v>
      </c>
      <c r="C267" s="12" t="s">
        <v>2060</v>
      </c>
      <c r="D267" s="12" t="s">
        <v>13</v>
      </c>
      <c r="E267" s="12" t="s">
        <v>14</v>
      </c>
      <c r="F267" s="12">
        <v>1780000</v>
      </c>
      <c r="G267" s="12">
        <v>1780000</v>
      </c>
      <c r="H267" s="12">
        <v>1</v>
      </c>
      <c r="J267" s="5"/>
      <c r="K267" s="5"/>
      <c r="L267" s="5"/>
      <c r="M267" s="5"/>
      <c r="N267" s="5"/>
      <c r="O267" s="5"/>
    </row>
    <row r="268" spans="1:15" ht="40.5" x14ac:dyDescent="0.25">
      <c r="A268" s="12" t="s">
        <v>912</v>
      </c>
      <c r="B268" s="12" t="s">
        <v>2085</v>
      </c>
      <c r="C268" s="12" t="s">
        <v>2060</v>
      </c>
      <c r="D268" s="12" t="s">
        <v>13</v>
      </c>
      <c r="E268" s="12" t="s">
        <v>14</v>
      </c>
      <c r="F268" s="12">
        <v>14510000</v>
      </c>
      <c r="G268" s="12">
        <v>14510000</v>
      </c>
      <c r="H268" s="12">
        <v>1</v>
      </c>
      <c r="J268" s="5"/>
      <c r="K268" s="5"/>
      <c r="L268" s="5"/>
      <c r="M268" s="5"/>
      <c r="N268" s="5"/>
      <c r="O268" s="5"/>
    </row>
    <row r="269" spans="1:15" ht="40.5" x14ac:dyDescent="0.25">
      <c r="A269" s="12">
        <v>4222</v>
      </c>
      <c r="B269" s="12" t="s">
        <v>2090</v>
      </c>
      <c r="C269" s="12" t="s">
        <v>1975</v>
      </c>
      <c r="D269" s="12" t="s">
        <v>13</v>
      </c>
      <c r="E269" s="12" t="s">
        <v>14</v>
      </c>
      <c r="F269" s="12">
        <v>573000</v>
      </c>
      <c r="G269" s="12">
        <v>573000</v>
      </c>
      <c r="H269" s="12">
        <v>1</v>
      </c>
      <c r="J269" s="5"/>
      <c r="K269" s="5"/>
      <c r="L269" s="5"/>
      <c r="M269" s="5"/>
      <c r="N269" s="5"/>
      <c r="O269" s="5"/>
    </row>
    <row r="270" spans="1:15" ht="40.5" x14ac:dyDescent="0.25">
      <c r="A270" s="12">
        <v>4214</v>
      </c>
      <c r="B270" s="12" t="s">
        <v>2094</v>
      </c>
      <c r="C270" s="12" t="s">
        <v>43</v>
      </c>
      <c r="D270" s="12" t="s">
        <v>9</v>
      </c>
      <c r="E270" s="12" t="s">
        <v>14</v>
      </c>
      <c r="F270" s="12">
        <v>2500000</v>
      </c>
      <c r="G270" s="12">
        <v>2500000</v>
      </c>
      <c r="H270" s="12">
        <v>1</v>
      </c>
      <c r="J270" s="5"/>
      <c r="K270" s="5"/>
      <c r="L270" s="5"/>
      <c r="M270" s="5"/>
      <c r="N270" s="5"/>
      <c r="O270" s="5"/>
    </row>
    <row r="271" spans="1:15" ht="40.5" x14ac:dyDescent="0.25">
      <c r="A271" s="12">
        <v>4214</v>
      </c>
      <c r="B271" s="12" t="s">
        <v>2095</v>
      </c>
      <c r="C271" s="12" t="s">
        <v>43</v>
      </c>
      <c r="D271" s="12" t="s">
        <v>9</v>
      </c>
      <c r="E271" s="12" t="s">
        <v>14</v>
      </c>
      <c r="F271" s="12">
        <v>720000</v>
      </c>
      <c r="G271" s="12">
        <v>720000</v>
      </c>
      <c r="H271" s="12">
        <v>1</v>
      </c>
      <c r="J271" s="5"/>
      <c r="K271" s="5"/>
      <c r="L271" s="5"/>
      <c r="M271" s="5"/>
      <c r="N271" s="5"/>
      <c r="O271" s="5"/>
    </row>
    <row r="272" spans="1:15" ht="40.5" x14ac:dyDescent="0.25">
      <c r="A272" s="12">
        <v>4214</v>
      </c>
      <c r="B272" s="12" t="s">
        <v>2096</v>
      </c>
      <c r="C272" s="12" t="s">
        <v>43</v>
      </c>
      <c r="D272" s="12" t="s">
        <v>9</v>
      </c>
      <c r="E272" s="12" t="s">
        <v>14</v>
      </c>
      <c r="F272" s="12">
        <v>4600000</v>
      </c>
      <c r="G272" s="12">
        <v>4600000</v>
      </c>
      <c r="H272" s="12">
        <v>1</v>
      </c>
      <c r="J272" s="5"/>
      <c r="K272" s="5"/>
      <c r="L272" s="5"/>
      <c r="M272" s="5"/>
      <c r="N272" s="5"/>
      <c r="O272" s="5"/>
    </row>
    <row r="273" spans="1:24" ht="40.5" x14ac:dyDescent="0.25">
      <c r="A273" s="12">
        <v>4214</v>
      </c>
      <c r="B273" s="12" t="s">
        <v>2097</v>
      </c>
      <c r="C273" s="12" t="s">
        <v>43</v>
      </c>
      <c r="D273" s="12" t="s">
        <v>9</v>
      </c>
      <c r="E273" s="12" t="s">
        <v>14</v>
      </c>
      <c r="F273" s="12">
        <v>720000</v>
      </c>
      <c r="G273" s="12">
        <v>720000</v>
      </c>
      <c r="H273" s="12">
        <v>1</v>
      </c>
      <c r="J273" s="5"/>
      <c r="K273" s="5"/>
      <c r="L273" s="5"/>
      <c r="M273" s="5"/>
      <c r="N273" s="5"/>
      <c r="O273" s="5"/>
    </row>
    <row r="274" spans="1:24" ht="40.5" x14ac:dyDescent="0.25">
      <c r="A274" s="12">
        <v>4214</v>
      </c>
      <c r="B274" s="12" t="s">
        <v>2098</v>
      </c>
      <c r="C274" s="12" t="s">
        <v>43</v>
      </c>
      <c r="D274" s="12" t="s">
        <v>9</v>
      </c>
      <c r="E274" s="12" t="s">
        <v>14</v>
      </c>
      <c r="F274" s="12">
        <v>600000</v>
      </c>
      <c r="G274" s="12">
        <v>600000</v>
      </c>
      <c r="H274" s="12">
        <v>1</v>
      </c>
      <c r="J274" s="5"/>
      <c r="K274" s="5"/>
      <c r="L274" s="5"/>
      <c r="M274" s="5"/>
      <c r="N274" s="5"/>
      <c r="O274" s="5"/>
    </row>
    <row r="275" spans="1:24" x14ac:dyDescent="0.25">
      <c r="A275" s="12">
        <v>4237</v>
      </c>
      <c r="B275" s="12" t="s">
        <v>2167</v>
      </c>
      <c r="C275" s="12" t="s">
        <v>755</v>
      </c>
      <c r="D275" s="12" t="s">
        <v>13</v>
      </c>
      <c r="E275" s="12" t="s">
        <v>14</v>
      </c>
      <c r="F275" s="12">
        <v>1000000</v>
      </c>
      <c r="G275" s="12">
        <v>1000000</v>
      </c>
      <c r="H275" s="12">
        <v>1</v>
      </c>
      <c r="J275" s="5"/>
      <c r="K275" s="5"/>
      <c r="L275" s="5"/>
      <c r="M275" s="5"/>
      <c r="N275" s="5"/>
      <c r="O275" s="5"/>
    </row>
    <row r="276" spans="1:24" s="450" customFormat="1" ht="28.5" customHeight="1" x14ac:dyDescent="0.25">
      <c r="A276" s="452">
        <v>4234</v>
      </c>
      <c r="B276" s="452" t="s">
        <v>4780</v>
      </c>
      <c r="C276" s="452" t="s">
        <v>556</v>
      </c>
      <c r="D276" s="452" t="s">
        <v>9</v>
      </c>
      <c r="E276" s="452" t="s">
        <v>14</v>
      </c>
      <c r="F276" s="452">
        <v>240000</v>
      </c>
      <c r="G276" s="452">
        <v>240000</v>
      </c>
      <c r="H276" s="452">
        <v>1</v>
      </c>
      <c r="I276" s="451"/>
      <c r="J276" s="451"/>
      <c r="K276" s="451"/>
      <c r="L276" s="451"/>
      <c r="M276" s="451"/>
      <c r="N276" s="451"/>
      <c r="O276" s="451"/>
      <c r="P276" s="451"/>
      <c r="Q276" s="451"/>
      <c r="R276" s="451"/>
      <c r="S276" s="451"/>
      <c r="T276" s="451"/>
      <c r="U276" s="451"/>
      <c r="V276" s="451"/>
      <c r="W276" s="451"/>
      <c r="X276" s="451"/>
    </row>
    <row r="277" spans="1:24" s="31" customFormat="1" ht="28.5" customHeight="1" x14ac:dyDescent="0.25">
      <c r="A277" s="13">
        <v>4237</v>
      </c>
      <c r="B277" s="13" t="s">
        <v>4897</v>
      </c>
      <c r="C277" s="13" t="s">
        <v>2036</v>
      </c>
      <c r="D277" s="13" t="s">
        <v>13</v>
      </c>
      <c r="E277" s="13" t="s">
        <v>14</v>
      </c>
      <c r="F277" s="13">
        <v>73000</v>
      </c>
      <c r="G277" s="13">
        <v>73000</v>
      </c>
      <c r="H277" s="13">
        <v>1</v>
      </c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</row>
    <row r="278" spans="1:24" s="31" customFormat="1" ht="28.5" customHeight="1" x14ac:dyDescent="0.25">
      <c r="A278" s="13">
        <v>4237</v>
      </c>
      <c r="B278" s="13" t="s">
        <v>4854</v>
      </c>
      <c r="C278" s="13" t="s">
        <v>4522</v>
      </c>
      <c r="D278" s="13" t="s">
        <v>13</v>
      </c>
      <c r="E278" s="13" t="s">
        <v>14</v>
      </c>
      <c r="F278" s="13">
        <v>4500000</v>
      </c>
      <c r="G278" s="13">
        <v>4500000</v>
      </c>
      <c r="H278" s="13">
        <v>1</v>
      </c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</row>
    <row r="279" spans="1:24" s="31" customFormat="1" ht="28.5" customHeight="1" x14ac:dyDescent="0.25">
      <c r="A279" s="13">
        <v>4222</v>
      </c>
      <c r="B279" s="13" t="s">
        <v>5006</v>
      </c>
      <c r="C279" s="13" t="s">
        <v>1975</v>
      </c>
      <c r="D279" s="13" t="s">
        <v>13</v>
      </c>
      <c r="E279" s="13" t="s">
        <v>14</v>
      </c>
      <c r="F279" s="13">
        <v>7000000</v>
      </c>
      <c r="G279" s="13">
        <v>7000000</v>
      </c>
      <c r="H279" s="13">
        <v>1</v>
      </c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</row>
    <row r="280" spans="1:24" s="31" customFormat="1" ht="28.5" customHeight="1" x14ac:dyDescent="0.25">
      <c r="A280" s="13">
        <v>4237</v>
      </c>
      <c r="B280" s="13" t="s">
        <v>5040</v>
      </c>
      <c r="C280" s="13" t="s">
        <v>5041</v>
      </c>
      <c r="D280" s="13" t="s">
        <v>13</v>
      </c>
      <c r="E280" s="13" t="s">
        <v>14</v>
      </c>
      <c r="F280" s="13">
        <v>10000000</v>
      </c>
      <c r="G280" s="13">
        <v>10000000</v>
      </c>
      <c r="H280" s="13">
        <v>1</v>
      </c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</row>
    <row r="281" spans="1:24" ht="15" customHeight="1" x14ac:dyDescent="0.25">
      <c r="A281" s="511" t="s">
        <v>52</v>
      </c>
      <c r="B281" s="512"/>
      <c r="C281" s="512"/>
      <c r="D281" s="512"/>
      <c r="E281" s="512"/>
      <c r="F281" s="512"/>
      <c r="G281" s="512"/>
      <c r="H281" s="512"/>
      <c r="I281" s="23"/>
    </row>
    <row r="282" spans="1:24" x14ac:dyDescent="0.25">
      <c r="A282" s="481" t="s">
        <v>16</v>
      </c>
      <c r="B282" s="482"/>
      <c r="C282" s="482"/>
      <c r="D282" s="482"/>
      <c r="E282" s="482"/>
      <c r="F282" s="482"/>
      <c r="G282" s="482"/>
      <c r="H282" s="483"/>
      <c r="I282" s="23"/>
    </row>
    <row r="283" spans="1:24" ht="40.5" x14ac:dyDescent="0.25">
      <c r="A283" s="404">
        <v>4251</v>
      </c>
      <c r="B283" s="404" t="s">
        <v>4098</v>
      </c>
      <c r="C283" s="404" t="s">
        <v>446</v>
      </c>
      <c r="D283" s="404" t="s">
        <v>405</v>
      </c>
      <c r="E283" s="404" t="s">
        <v>14</v>
      </c>
      <c r="F283" s="404">
        <v>0</v>
      </c>
      <c r="G283" s="404">
        <v>0</v>
      </c>
      <c r="H283" s="404">
        <v>1</v>
      </c>
      <c r="I283" s="23"/>
    </row>
    <row r="284" spans="1:24" x14ac:dyDescent="0.25">
      <c r="A284" s="499" t="s">
        <v>12</v>
      </c>
      <c r="B284" s="500"/>
      <c r="C284" s="500"/>
      <c r="D284" s="500"/>
      <c r="E284" s="500"/>
      <c r="F284" s="500"/>
      <c r="G284" s="500"/>
      <c r="H284" s="501"/>
      <c r="I284" s="23"/>
    </row>
    <row r="285" spans="1:24" s="450" customFormat="1" ht="27" x14ac:dyDescent="0.25">
      <c r="A285" s="458">
        <v>4252</v>
      </c>
      <c r="B285" s="458" t="s">
        <v>4779</v>
      </c>
      <c r="C285" s="458" t="s">
        <v>420</v>
      </c>
      <c r="D285" s="458" t="s">
        <v>405</v>
      </c>
      <c r="E285" s="458" t="s">
        <v>14</v>
      </c>
      <c r="F285" s="458">
        <v>2200000</v>
      </c>
      <c r="G285" s="458">
        <v>2200000</v>
      </c>
      <c r="H285" s="458">
        <v>1</v>
      </c>
      <c r="I285" s="453"/>
      <c r="P285" s="451"/>
      <c r="Q285" s="451"/>
      <c r="R285" s="451"/>
      <c r="S285" s="451"/>
      <c r="T285" s="451"/>
      <c r="U285" s="451"/>
      <c r="V285" s="451"/>
      <c r="W285" s="451"/>
      <c r="X285" s="451"/>
    </row>
    <row r="286" spans="1:24" ht="27" x14ac:dyDescent="0.25">
      <c r="A286" s="404">
        <v>4251</v>
      </c>
      <c r="B286" s="458" t="s">
        <v>4097</v>
      </c>
      <c r="C286" s="458" t="s">
        <v>478</v>
      </c>
      <c r="D286" s="458" t="s">
        <v>1236</v>
      </c>
      <c r="E286" s="458" t="s">
        <v>14</v>
      </c>
      <c r="F286" s="458">
        <v>0</v>
      </c>
      <c r="G286" s="458">
        <v>0</v>
      </c>
      <c r="H286" s="458">
        <v>1</v>
      </c>
      <c r="I286" s="23"/>
    </row>
    <row r="287" spans="1:24" s="450" customFormat="1" ht="40.5" x14ac:dyDescent="0.25">
      <c r="A287" s="465">
        <v>4222</v>
      </c>
      <c r="B287" s="465" t="s">
        <v>4849</v>
      </c>
      <c r="C287" s="465" t="s">
        <v>1975</v>
      </c>
      <c r="D287" s="465" t="s">
        <v>13</v>
      </c>
      <c r="E287" s="465" t="s">
        <v>14</v>
      </c>
      <c r="F287" s="465">
        <v>500000</v>
      </c>
      <c r="G287" s="465">
        <v>500000</v>
      </c>
      <c r="H287" s="465">
        <v>1</v>
      </c>
      <c r="I287" s="453"/>
      <c r="P287" s="451"/>
      <c r="Q287" s="451"/>
      <c r="R287" s="451"/>
      <c r="S287" s="451"/>
      <c r="T287" s="451"/>
      <c r="U287" s="451"/>
      <c r="V287" s="451"/>
      <c r="W287" s="451"/>
      <c r="X287" s="451"/>
    </row>
    <row r="288" spans="1:24" s="2" customFormat="1" ht="13.5" x14ac:dyDescent="0.25">
      <c r="A288" s="511" t="s">
        <v>2557</v>
      </c>
      <c r="B288" s="512"/>
      <c r="C288" s="512"/>
      <c r="D288" s="512"/>
      <c r="E288" s="512"/>
      <c r="F288" s="512"/>
      <c r="G288" s="512"/>
      <c r="H288" s="512"/>
      <c r="I288" s="24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s="2" customFormat="1" ht="13.5" customHeight="1" x14ac:dyDescent="0.25">
      <c r="A289" s="499" t="s">
        <v>12</v>
      </c>
      <c r="B289" s="500"/>
      <c r="C289" s="500"/>
      <c r="D289" s="500"/>
      <c r="E289" s="500"/>
      <c r="F289" s="500"/>
      <c r="G289" s="500"/>
      <c r="H289" s="501"/>
      <c r="I289" s="24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s="2" customFormat="1" ht="27" x14ac:dyDescent="0.25">
      <c r="A290" s="12" t="s">
        <v>23</v>
      </c>
      <c r="B290" s="12" t="s">
        <v>2558</v>
      </c>
      <c r="C290" s="12" t="s">
        <v>2559</v>
      </c>
      <c r="D290" s="12" t="s">
        <v>13</v>
      </c>
      <c r="E290" s="12" t="s">
        <v>14</v>
      </c>
      <c r="F290" s="12">
        <v>360000000</v>
      </c>
      <c r="G290" s="12">
        <v>360000000</v>
      </c>
      <c r="H290" s="12">
        <v>1</v>
      </c>
      <c r="I290" s="24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s="2" customFormat="1" ht="13.5" x14ac:dyDescent="0.25">
      <c r="A291" s="511" t="s">
        <v>303</v>
      </c>
      <c r="B291" s="512"/>
      <c r="C291" s="512"/>
      <c r="D291" s="512"/>
      <c r="E291" s="512"/>
      <c r="F291" s="512"/>
      <c r="G291" s="512"/>
      <c r="H291" s="512"/>
      <c r="I291" s="24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s="2" customFormat="1" ht="13.5" customHeight="1" x14ac:dyDescent="0.25">
      <c r="A292" s="499" t="s">
        <v>21</v>
      </c>
      <c r="B292" s="500"/>
      <c r="C292" s="500"/>
      <c r="D292" s="500"/>
      <c r="E292" s="500"/>
      <c r="F292" s="500"/>
      <c r="G292" s="500"/>
      <c r="H292" s="501"/>
      <c r="I292" s="24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s="2" customFormat="1" ht="13.5" x14ac:dyDescent="0.25">
      <c r="A293" s="410">
        <v>5129</v>
      </c>
      <c r="B293" s="410" t="s">
        <v>4254</v>
      </c>
      <c r="C293" s="410" t="s">
        <v>4255</v>
      </c>
      <c r="D293" s="410" t="s">
        <v>15</v>
      </c>
      <c r="E293" s="410" t="s">
        <v>10</v>
      </c>
      <c r="F293" s="410">
        <v>12360000</v>
      </c>
      <c r="G293" s="410">
        <f>+F293*H293</f>
        <v>148320000</v>
      </c>
      <c r="H293" s="410">
        <v>12</v>
      </c>
      <c r="I293" s="24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s="2" customFormat="1" ht="13.5" x14ac:dyDescent="0.25">
      <c r="A294" s="410">
        <v>5129</v>
      </c>
      <c r="B294" s="410" t="s">
        <v>4256</v>
      </c>
      <c r="C294" s="410" t="s">
        <v>4255</v>
      </c>
      <c r="D294" s="410" t="s">
        <v>15</v>
      </c>
      <c r="E294" s="410" t="s">
        <v>10</v>
      </c>
      <c r="F294" s="410">
        <v>12379998</v>
      </c>
      <c r="G294" s="410">
        <f t="shared" ref="G294:G296" si="10">+F294*H294</f>
        <v>247599960</v>
      </c>
      <c r="H294" s="410">
        <v>20</v>
      </c>
      <c r="I294" s="24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s="2" customFormat="1" ht="13.5" x14ac:dyDescent="0.25">
      <c r="A295" s="410">
        <v>5129</v>
      </c>
      <c r="B295" s="410" t="s">
        <v>4257</v>
      </c>
      <c r="C295" s="410" t="s">
        <v>4255</v>
      </c>
      <c r="D295" s="410" t="s">
        <v>15</v>
      </c>
      <c r="E295" s="410" t="s">
        <v>10</v>
      </c>
      <c r="F295" s="410">
        <v>12380000</v>
      </c>
      <c r="G295" s="410">
        <f t="shared" si="10"/>
        <v>148560000</v>
      </c>
      <c r="H295" s="410">
        <v>12</v>
      </c>
      <c r="I295" s="24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s="2" customFormat="1" ht="27" x14ac:dyDescent="0.25">
      <c r="A296" s="410">
        <v>5129</v>
      </c>
      <c r="B296" s="410" t="s">
        <v>4258</v>
      </c>
      <c r="C296" s="410" t="s">
        <v>4259</v>
      </c>
      <c r="D296" s="410" t="s">
        <v>15</v>
      </c>
      <c r="E296" s="410" t="s">
        <v>10</v>
      </c>
      <c r="F296" s="410">
        <v>21600</v>
      </c>
      <c r="G296" s="410">
        <f t="shared" si="10"/>
        <v>32400000</v>
      </c>
      <c r="H296" s="410">
        <v>1500</v>
      </c>
      <c r="I296" s="24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s="2" customFormat="1" ht="45" customHeight="1" x14ac:dyDescent="0.25">
      <c r="A297" s="511" t="s">
        <v>122</v>
      </c>
      <c r="B297" s="512"/>
      <c r="C297" s="512"/>
      <c r="D297" s="512"/>
      <c r="E297" s="512"/>
      <c r="F297" s="512"/>
      <c r="G297" s="512"/>
      <c r="H297" s="512"/>
      <c r="I297" s="24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s="2" customFormat="1" ht="15" customHeight="1" x14ac:dyDescent="0.25">
      <c r="A298" s="481" t="s">
        <v>12</v>
      </c>
      <c r="B298" s="482"/>
      <c r="C298" s="482"/>
      <c r="D298" s="482"/>
      <c r="E298" s="482"/>
      <c r="F298" s="482"/>
      <c r="G298" s="482"/>
      <c r="H298" s="482"/>
      <c r="I298" s="24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s="2" customFormat="1" ht="13.5" x14ac:dyDescent="0.25">
      <c r="A299" s="4"/>
      <c r="B299" s="4"/>
      <c r="C299" s="4"/>
      <c r="D299" s="4"/>
      <c r="E299" s="4"/>
      <c r="F299" s="4"/>
      <c r="G299" s="4"/>
      <c r="H299" s="4"/>
      <c r="I299" s="24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s="2" customFormat="1" ht="13.5" x14ac:dyDescent="0.25">
      <c r="A300" s="511" t="s">
        <v>295</v>
      </c>
      <c r="B300" s="512"/>
      <c r="C300" s="512"/>
      <c r="D300" s="512"/>
      <c r="E300" s="512"/>
      <c r="F300" s="512"/>
      <c r="G300" s="512"/>
      <c r="H300" s="512"/>
      <c r="I300" s="24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s="2" customFormat="1" ht="13.5" x14ac:dyDescent="0.25">
      <c r="A301" s="481" t="s">
        <v>12</v>
      </c>
      <c r="B301" s="482"/>
      <c r="C301" s="482"/>
      <c r="D301" s="482"/>
      <c r="E301" s="482"/>
      <c r="F301" s="482"/>
      <c r="G301" s="482"/>
      <c r="H301" s="483"/>
      <c r="I301" s="24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s="2" customFormat="1" ht="13.5" x14ac:dyDescent="0.25">
      <c r="A302" s="122"/>
      <c r="B302" s="122"/>
      <c r="C302" s="122"/>
      <c r="D302" s="122"/>
      <c r="E302" s="122"/>
      <c r="F302" s="122"/>
      <c r="G302" s="122"/>
      <c r="H302" s="122"/>
      <c r="I302" s="24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s="2" customFormat="1" ht="15.75" customHeight="1" x14ac:dyDescent="0.25">
      <c r="A303" s="511" t="s">
        <v>274</v>
      </c>
      <c r="B303" s="512"/>
      <c r="C303" s="512"/>
      <c r="D303" s="512"/>
      <c r="E303" s="512"/>
      <c r="F303" s="512"/>
      <c r="G303" s="512"/>
      <c r="H303" s="512"/>
      <c r="I303" s="24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s="2" customFormat="1" ht="13.5" x14ac:dyDescent="0.25">
      <c r="A304" s="481" t="s">
        <v>8</v>
      </c>
      <c r="B304" s="482"/>
      <c r="C304" s="482"/>
      <c r="D304" s="482"/>
      <c r="E304" s="482"/>
      <c r="F304" s="482"/>
      <c r="G304" s="482"/>
      <c r="H304" s="483"/>
      <c r="I304" s="24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s="2" customFormat="1" ht="13.5" x14ac:dyDescent="0.25">
      <c r="A305" s="100"/>
      <c r="B305" s="100"/>
      <c r="C305" s="100"/>
      <c r="D305" s="100"/>
      <c r="E305" s="100"/>
      <c r="F305" s="100"/>
      <c r="G305" s="100"/>
      <c r="H305" s="100"/>
      <c r="I305" s="24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s="2" customFormat="1" ht="13.5" x14ac:dyDescent="0.25">
      <c r="A306" s="511" t="s">
        <v>4262</v>
      </c>
      <c r="B306" s="512"/>
      <c r="C306" s="512"/>
      <c r="D306" s="512"/>
      <c r="E306" s="512"/>
      <c r="F306" s="512"/>
      <c r="G306" s="512"/>
      <c r="H306" s="512"/>
      <c r="I306" s="24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s="2" customFormat="1" ht="13.5" x14ac:dyDescent="0.25">
      <c r="A307" s="481" t="s">
        <v>8</v>
      </c>
      <c r="B307" s="482"/>
      <c r="C307" s="482"/>
      <c r="D307" s="482"/>
      <c r="E307" s="482"/>
      <c r="F307" s="482"/>
      <c r="G307" s="482"/>
      <c r="H307" s="483"/>
      <c r="I307" s="24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s="2" customFormat="1" ht="27" x14ac:dyDescent="0.25">
      <c r="A308" s="69">
        <v>4861</v>
      </c>
      <c r="B308" s="414" t="s">
        <v>4263</v>
      </c>
      <c r="C308" s="414" t="s">
        <v>491</v>
      </c>
      <c r="D308" s="414" t="s">
        <v>13</v>
      </c>
      <c r="E308" s="414" t="s">
        <v>14</v>
      </c>
      <c r="F308" s="414">
        <v>30000000</v>
      </c>
      <c r="G308" s="414">
        <v>30000000</v>
      </c>
      <c r="H308" s="414">
        <v>1</v>
      </c>
      <c r="I308" s="24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s="2" customFormat="1" ht="13.5" x14ac:dyDescent="0.25">
      <c r="A309" s="511" t="s">
        <v>248</v>
      </c>
      <c r="B309" s="512"/>
      <c r="C309" s="512"/>
      <c r="D309" s="512"/>
      <c r="E309" s="512"/>
      <c r="F309" s="512"/>
      <c r="G309" s="512"/>
      <c r="H309" s="512"/>
      <c r="I309" s="24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s="2" customFormat="1" ht="13.5" x14ac:dyDescent="0.25">
      <c r="A310" s="481" t="s">
        <v>12</v>
      </c>
      <c r="B310" s="482"/>
      <c r="C310" s="482"/>
      <c r="D310" s="482"/>
      <c r="E310" s="482"/>
      <c r="F310" s="482"/>
      <c r="G310" s="482"/>
      <c r="H310" s="483"/>
      <c r="I310" s="24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" customFormat="1" ht="13.5" x14ac:dyDescent="0.25">
      <c r="A311" s="131"/>
      <c r="B311" s="131"/>
      <c r="C311" s="131"/>
      <c r="D311" s="131"/>
      <c r="E311" s="131"/>
      <c r="F311" s="131"/>
      <c r="G311" s="131"/>
      <c r="H311" s="131"/>
      <c r="I311" s="24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" customFormat="1" ht="13.5" x14ac:dyDescent="0.25">
      <c r="A312" s="131"/>
      <c r="B312" s="131"/>
      <c r="C312" s="131"/>
      <c r="D312" s="131"/>
      <c r="E312" s="131"/>
      <c r="F312" s="131"/>
      <c r="G312" s="131"/>
      <c r="H312" s="131"/>
      <c r="I312" s="24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" customFormat="1" ht="13.5" x14ac:dyDescent="0.25">
      <c r="A313" s="511" t="s">
        <v>2700</v>
      </c>
      <c r="B313" s="512"/>
      <c r="C313" s="512"/>
      <c r="D313" s="512"/>
      <c r="E313" s="512"/>
      <c r="F313" s="512"/>
      <c r="G313" s="512"/>
      <c r="H313" s="512"/>
      <c r="I313" s="24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" customFormat="1" ht="13.5" x14ac:dyDescent="0.25">
      <c r="A314" s="481" t="s">
        <v>12</v>
      </c>
      <c r="B314" s="482"/>
      <c r="C314" s="482"/>
      <c r="D314" s="482"/>
      <c r="E314" s="482"/>
      <c r="F314" s="482"/>
      <c r="G314" s="482"/>
      <c r="H314" s="483"/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27" x14ac:dyDescent="0.25">
      <c r="A315" s="333">
        <v>4213</v>
      </c>
      <c r="B315" s="333" t="s">
        <v>2701</v>
      </c>
      <c r="C315" s="333" t="s">
        <v>1265</v>
      </c>
      <c r="D315" s="333" t="s">
        <v>15</v>
      </c>
      <c r="E315" s="333" t="s">
        <v>1700</v>
      </c>
      <c r="F315" s="333">
        <v>1560</v>
      </c>
      <c r="G315" s="333">
        <f>+F315*H315</f>
        <v>22464000</v>
      </c>
      <c r="H315" s="333">
        <v>14400</v>
      </c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27" x14ac:dyDescent="0.25">
      <c r="A316" s="333">
        <v>4213</v>
      </c>
      <c r="B316" s="333" t="s">
        <v>2702</v>
      </c>
      <c r="C316" s="333" t="s">
        <v>1265</v>
      </c>
      <c r="D316" s="333" t="s">
        <v>15</v>
      </c>
      <c r="E316" s="333" t="s">
        <v>1700</v>
      </c>
      <c r="F316" s="333">
        <v>9575</v>
      </c>
      <c r="G316" s="333">
        <f t="shared" ref="G316:G317" si="11">+F316*H316</f>
        <v>38683000</v>
      </c>
      <c r="H316" s="333">
        <v>4040</v>
      </c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27" x14ac:dyDescent="0.25">
      <c r="A317" s="333">
        <v>4213</v>
      </c>
      <c r="B317" s="333" t="s">
        <v>2703</v>
      </c>
      <c r="C317" s="333" t="s">
        <v>1265</v>
      </c>
      <c r="D317" s="333" t="s">
        <v>15</v>
      </c>
      <c r="E317" s="333" t="s">
        <v>1700</v>
      </c>
      <c r="F317" s="333">
        <v>9089</v>
      </c>
      <c r="G317" s="333">
        <f t="shared" si="11"/>
        <v>209047000</v>
      </c>
      <c r="H317" s="333">
        <v>23000</v>
      </c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13.5" x14ac:dyDescent="0.25">
      <c r="A318" s="511" t="s">
        <v>2704</v>
      </c>
      <c r="B318" s="512"/>
      <c r="C318" s="512"/>
      <c r="D318" s="512"/>
      <c r="E318" s="512"/>
      <c r="F318" s="512"/>
      <c r="G318" s="512"/>
      <c r="H318" s="512"/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" customFormat="1" ht="13.5" x14ac:dyDescent="0.25">
      <c r="A319" s="481" t="s">
        <v>12</v>
      </c>
      <c r="B319" s="482"/>
      <c r="C319" s="482"/>
      <c r="D319" s="482"/>
      <c r="E319" s="482"/>
      <c r="F319" s="482"/>
      <c r="G319" s="482"/>
      <c r="H319" s="483"/>
      <c r="I319" s="24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" customFormat="1" ht="27" x14ac:dyDescent="0.25">
      <c r="A320" s="360">
        <v>5113</v>
      </c>
      <c r="B320" s="360" t="s">
        <v>3185</v>
      </c>
      <c r="C320" s="360" t="s">
        <v>478</v>
      </c>
      <c r="D320" s="360" t="s">
        <v>15</v>
      </c>
      <c r="E320" s="360" t="s">
        <v>14</v>
      </c>
      <c r="F320" s="360">
        <v>510000</v>
      </c>
      <c r="G320" s="360">
        <v>510000</v>
      </c>
      <c r="H320" s="360">
        <v>1</v>
      </c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27" x14ac:dyDescent="0.25">
      <c r="A321" s="360" t="s">
        <v>2081</v>
      </c>
      <c r="B321" s="360" t="s">
        <v>2254</v>
      </c>
      <c r="C321" s="360" t="s">
        <v>1117</v>
      </c>
      <c r="D321" s="360" t="s">
        <v>13</v>
      </c>
      <c r="E321" s="360" t="s">
        <v>14</v>
      </c>
      <c r="F321" s="360">
        <v>0</v>
      </c>
      <c r="G321" s="360">
        <v>0</v>
      </c>
      <c r="H321" s="360">
        <v>1</v>
      </c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27" x14ac:dyDescent="0.25">
      <c r="A322" s="360" t="s">
        <v>2081</v>
      </c>
      <c r="B322" s="360" t="s">
        <v>2255</v>
      </c>
      <c r="C322" s="360" t="s">
        <v>1117</v>
      </c>
      <c r="D322" s="360" t="s">
        <v>13</v>
      </c>
      <c r="E322" s="360" t="s">
        <v>14</v>
      </c>
      <c r="F322" s="360">
        <v>1723000</v>
      </c>
      <c r="G322" s="360">
        <v>1723000</v>
      </c>
      <c r="H322" s="360">
        <v>1</v>
      </c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13.5" x14ac:dyDescent="0.25">
      <c r="A323" s="481" t="s">
        <v>16</v>
      </c>
      <c r="B323" s="482"/>
      <c r="C323" s="482"/>
      <c r="D323" s="482"/>
      <c r="E323" s="482"/>
      <c r="F323" s="482"/>
      <c r="G323" s="482"/>
      <c r="H323" s="483"/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27" x14ac:dyDescent="0.25">
      <c r="A324" s="359">
        <v>5113</v>
      </c>
      <c r="B324" s="359" t="s">
        <v>3183</v>
      </c>
      <c r="C324" s="359" t="s">
        <v>3184</v>
      </c>
      <c r="D324" s="359" t="s">
        <v>15</v>
      </c>
      <c r="E324" s="359" t="s">
        <v>14</v>
      </c>
      <c r="F324" s="359">
        <v>297767000</v>
      </c>
      <c r="G324" s="359">
        <v>297767000</v>
      </c>
      <c r="H324" s="359">
        <v>1</v>
      </c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13.5" x14ac:dyDescent="0.25">
      <c r="A325" s="511" t="s">
        <v>1266</v>
      </c>
      <c r="B325" s="512"/>
      <c r="C325" s="512"/>
      <c r="D325" s="512"/>
      <c r="E325" s="512"/>
      <c r="F325" s="512"/>
      <c r="G325" s="512"/>
      <c r="H325" s="512"/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13.5" x14ac:dyDescent="0.25">
      <c r="A326" s="481" t="s">
        <v>8</v>
      </c>
      <c r="B326" s="482"/>
      <c r="C326" s="482"/>
      <c r="D326" s="482"/>
      <c r="E326" s="482"/>
      <c r="F326" s="482"/>
      <c r="G326" s="482"/>
      <c r="H326" s="483"/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27" x14ac:dyDescent="0.25">
      <c r="A327" s="51">
        <v>4213</v>
      </c>
      <c r="B327" s="220" t="s">
        <v>1264</v>
      </c>
      <c r="C327" s="220" t="s">
        <v>1265</v>
      </c>
      <c r="D327" s="220" t="s">
        <v>9</v>
      </c>
      <c r="E327" s="220" t="s">
        <v>14</v>
      </c>
      <c r="F327" s="220">
        <v>0</v>
      </c>
      <c r="G327" s="220">
        <v>0</v>
      </c>
      <c r="H327" s="220">
        <v>1</v>
      </c>
      <c r="I327" s="24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13.5" x14ac:dyDescent="0.25">
      <c r="A328" s="511" t="s">
        <v>4030</v>
      </c>
      <c r="B328" s="512"/>
      <c r="C328" s="512"/>
      <c r="D328" s="512"/>
      <c r="E328" s="512"/>
      <c r="F328" s="512"/>
      <c r="G328" s="512"/>
      <c r="H328" s="512"/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13.5" x14ac:dyDescent="0.25">
      <c r="A329" s="481" t="s">
        <v>12</v>
      </c>
      <c r="B329" s="482"/>
      <c r="C329" s="482"/>
      <c r="D329" s="482"/>
      <c r="E329" s="482"/>
      <c r="F329" s="482"/>
      <c r="G329" s="482"/>
      <c r="H329" s="483"/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27" x14ac:dyDescent="0.25">
      <c r="A330" s="448">
        <v>5113</v>
      </c>
      <c r="B330" s="448" t="s">
        <v>4690</v>
      </c>
      <c r="C330" s="448" t="s">
        <v>1117</v>
      </c>
      <c r="D330" s="448" t="s">
        <v>13</v>
      </c>
      <c r="E330" s="448" t="s">
        <v>14</v>
      </c>
      <c r="F330" s="448">
        <v>3127000</v>
      </c>
      <c r="G330" s="448">
        <v>3127000</v>
      </c>
      <c r="H330" s="448">
        <v>1</v>
      </c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27" x14ac:dyDescent="0.25">
      <c r="A331" s="396">
        <v>5113</v>
      </c>
      <c r="B331" s="448" t="s">
        <v>4031</v>
      </c>
      <c r="C331" s="448" t="s">
        <v>478</v>
      </c>
      <c r="D331" s="448" t="s">
        <v>15</v>
      </c>
      <c r="E331" s="448" t="s">
        <v>14</v>
      </c>
      <c r="F331" s="448">
        <v>1040000</v>
      </c>
      <c r="G331" s="448">
        <v>1040000</v>
      </c>
      <c r="H331" s="448">
        <v>1</v>
      </c>
      <c r="I331" s="24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13.5" customHeight="1" x14ac:dyDescent="0.25">
      <c r="A332" s="511" t="s">
        <v>53</v>
      </c>
      <c r="B332" s="512"/>
      <c r="C332" s="512"/>
      <c r="D332" s="512"/>
      <c r="E332" s="512"/>
      <c r="F332" s="512"/>
      <c r="G332" s="512"/>
      <c r="H332" s="512"/>
      <c r="I332" s="24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15" customHeight="1" x14ac:dyDescent="0.25">
      <c r="A333" s="493" t="s">
        <v>8</v>
      </c>
      <c r="B333" s="494"/>
      <c r="C333" s="494"/>
      <c r="D333" s="494"/>
      <c r="E333" s="494"/>
      <c r="F333" s="494"/>
      <c r="G333" s="494"/>
      <c r="H333" s="495"/>
      <c r="I333" s="24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15" customHeight="1" x14ac:dyDescent="0.25">
      <c r="A334" s="171"/>
      <c r="B334" s="171"/>
      <c r="C334" s="171"/>
      <c r="D334" s="171"/>
      <c r="E334" s="171"/>
      <c r="F334" s="171"/>
      <c r="G334" s="171"/>
      <c r="H334" s="12"/>
      <c r="I334" s="25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13.5" x14ac:dyDescent="0.25">
      <c r="A335" s="481" t="s">
        <v>16</v>
      </c>
      <c r="B335" s="482"/>
      <c r="C335" s="482"/>
      <c r="D335" s="482"/>
      <c r="E335" s="482"/>
      <c r="F335" s="482"/>
      <c r="G335" s="482"/>
      <c r="H335" s="483"/>
      <c r="I335" s="24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13.5" x14ac:dyDescent="0.25">
      <c r="A336" s="4"/>
      <c r="B336" s="4"/>
      <c r="C336" s="4"/>
      <c r="D336" s="4"/>
      <c r="E336" s="4"/>
      <c r="F336" s="4"/>
      <c r="G336" s="4"/>
      <c r="H336" s="4"/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13.5" x14ac:dyDescent="0.25">
      <c r="A337" s="481" t="s">
        <v>12</v>
      </c>
      <c r="B337" s="482"/>
      <c r="C337" s="482"/>
      <c r="D337" s="482"/>
      <c r="E337" s="482"/>
      <c r="F337" s="482"/>
      <c r="G337" s="482"/>
      <c r="H337" s="483"/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40.5" x14ac:dyDescent="0.25">
      <c r="A338" s="276" t="s">
        <v>724</v>
      </c>
      <c r="B338" s="276" t="s">
        <v>2016</v>
      </c>
      <c r="C338" s="276" t="s">
        <v>498</v>
      </c>
      <c r="D338" s="276" t="s">
        <v>405</v>
      </c>
      <c r="E338" s="276" t="s">
        <v>14</v>
      </c>
      <c r="F338" s="276">
        <v>3000000</v>
      </c>
      <c r="G338" s="276">
        <v>3000000</v>
      </c>
      <c r="H338" s="276">
        <v>1</v>
      </c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40.5" x14ac:dyDescent="0.25">
      <c r="A339" s="279" t="s">
        <v>724</v>
      </c>
      <c r="B339" s="279" t="s">
        <v>2018</v>
      </c>
      <c r="C339" s="279" t="s">
        <v>498</v>
      </c>
      <c r="D339" s="279" t="s">
        <v>405</v>
      </c>
      <c r="E339" s="279" t="s">
        <v>14</v>
      </c>
      <c r="F339" s="279">
        <v>3000000</v>
      </c>
      <c r="G339" s="279">
        <v>3000000</v>
      </c>
      <c r="H339" s="279">
        <v>1</v>
      </c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13.5" x14ac:dyDescent="0.25">
      <c r="A340" s="511" t="s">
        <v>2244</v>
      </c>
      <c r="B340" s="512"/>
      <c r="C340" s="512"/>
      <c r="D340" s="512"/>
      <c r="E340" s="512"/>
      <c r="F340" s="512"/>
      <c r="G340" s="512"/>
      <c r="H340" s="512"/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13.5" x14ac:dyDescent="0.25">
      <c r="A341" s="583" t="s">
        <v>8</v>
      </c>
      <c r="B341" s="583"/>
      <c r="C341" s="583"/>
      <c r="D341" s="583"/>
      <c r="E341" s="583"/>
      <c r="F341" s="583"/>
      <c r="G341" s="583"/>
      <c r="H341" s="583"/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27" x14ac:dyDescent="0.25">
      <c r="A342" s="4">
        <v>5129</v>
      </c>
      <c r="B342" s="4" t="s">
        <v>2245</v>
      </c>
      <c r="C342" s="4" t="s">
        <v>46</v>
      </c>
      <c r="D342" s="308" t="s">
        <v>405</v>
      </c>
      <c r="E342" s="4" t="s">
        <v>14</v>
      </c>
      <c r="F342" s="4">
        <v>0</v>
      </c>
      <c r="G342" s="4">
        <v>0</v>
      </c>
      <c r="H342" s="4">
        <v>1</v>
      </c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33.75" customHeight="1" x14ac:dyDescent="0.25">
      <c r="A343" s="511" t="s">
        <v>4241</v>
      </c>
      <c r="B343" s="512"/>
      <c r="C343" s="512"/>
      <c r="D343" s="512"/>
      <c r="E343" s="512"/>
      <c r="F343" s="512"/>
      <c r="G343" s="512"/>
      <c r="H343" s="512"/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13.5" x14ac:dyDescent="0.25">
      <c r="A344" s="481" t="s">
        <v>12</v>
      </c>
      <c r="B344" s="482"/>
      <c r="C344" s="482"/>
      <c r="D344" s="482"/>
      <c r="E344" s="482"/>
      <c r="F344" s="482"/>
      <c r="G344" s="482"/>
      <c r="H344" s="483"/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27" x14ac:dyDescent="0.25">
      <c r="A345" s="4">
        <v>5112</v>
      </c>
      <c r="B345" s="4" t="s">
        <v>4242</v>
      </c>
      <c r="C345" s="4" t="s">
        <v>1117</v>
      </c>
      <c r="D345" s="4" t="s">
        <v>13</v>
      </c>
      <c r="E345" s="4" t="s">
        <v>14</v>
      </c>
      <c r="F345" s="4">
        <v>18778000</v>
      </c>
      <c r="G345" s="4">
        <v>18778000</v>
      </c>
      <c r="H345" s="4">
        <v>1</v>
      </c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27" x14ac:dyDescent="0.25">
      <c r="A346" s="4">
        <v>5112</v>
      </c>
      <c r="B346" s="4" t="s">
        <v>4295</v>
      </c>
      <c r="C346" s="4" t="s">
        <v>478</v>
      </c>
      <c r="D346" s="4" t="s">
        <v>15</v>
      </c>
      <c r="E346" s="4" t="s">
        <v>14</v>
      </c>
      <c r="F346" s="4">
        <v>12663000</v>
      </c>
      <c r="G346" s="4">
        <v>12663000</v>
      </c>
      <c r="H346" s="4">
        <v>1</v>
      </c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27" x14ac:dyDescent="0.25">
      <c r="A347" s="4">
        <v>5112</v>
      </c>
      <c r="B347" s="4" t="s">
        <v>3351</v>
      </c>
      <c r="C347" s="4" t="s">
        <v>478</v>
      </c>
      <c r="D347" s="4" t="s">
        <v>1236</v>
      </c>
      <c r="E347" s="4" t="s">
        <v>14</v>
      </c>
      <c r="F347" s="4">
        <v>12663000</v>
      </c>
      <c r="G347" s="4">
        <v>12663000</v>
      </c>
      <c r="H347" s="4">
        <v>1</v>
      </c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13.5" x14ac:dyDescent="0.25">
      <c r="A348" s="410"/>
      <c r="B348" s="411"/>
      <c r="C348" s="411"/>
      <c r="D348" s="411"/>
      <c r="E348" s="411"/>
      <c r="F348" s="411"/>
      <c r="G348" s="411"/>
      <c r="H348" s="412"/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13.5" x14ac:dyDescent="0.25">
      <c r="A349" s="481" t="s">
        <v>16</v>
      </c>
      <c r="B349" s="482"/>
      <c r="C349" s="482"/>
      <c r="D349" s="482"/>
      <c r="E349" s="482"/>
      <c r="F349" s="482"/>
      <c r="G349" s="482"/>
      <c r="H349" s="483"/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27" x14ac:dyDescent="0.25">
      <c r="A350" s="413">
        <v>5112</v>
      </c>
      <c r="B350" s="413" t="s">
        <v>4243</v>
      </c>
      <c r="C350" s="413" t="s">
        <v>20</v>
      </c>
      <c r="D350" s="413" t="s">
        <v>15</v>
      </c>
      <c r="E350" s="413" t="s">
        <v>14</v>
      </c>
      <c r="F350" s="413">
        <v>2168559000</v>
      </c>
      <c r="G350" s="413">
        <v>2168559000</v>
      </c>
      <c r="H350" s="413">
        <v>1</v>
      </c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13.5" x14ac:dyDescent="0.25">
      <c r="A351" s="511" t="s">
        <v>240</v>
      </c>
      <c r="B351" s="512"/>
      <c r="C351" s="512"/>
      <c r="D351" s="512"/>
      <c r="E351" s="512"/>
      <c r="F351" s="512"/>
      <c r="G351" s="512"/>
      <c r="H351" s="512"/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13.5" customHeight="1" x14ac:dyDescent="0.25">
      <c r="A352" s="481" t="s">
        <v>12</v>
      </c>
      <c r="B352" s="482"/>
      <c r="C352" s="482"/>
      <c r="D352" s="482"/>
      <c r="E352" s="482"/>
      <c r="F352" s="482"/>
      <c r="G352" s="482"/>
      <c r="H352" s="483"/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27" x14ac:dyDescent="0.25">
      <c r="A353" s="12">
        <v>4215</v>
      </c>
      <c r="B353" s="452" t="s">
        <v>4611</v>
      </c>
      <c r="C353" s="452" t="s">
        <v>4612</v>
      </c>
      <c r="D353" s="452" t="s">
        <v>15</v>
      </c>
      <c r="E353" s="452" t="s">
        <v>14</v>
      </c>
      <c r="F353" s="452">
        <v>795720000</v>
      </c>
      <c r="G353" s="452">
        <v>795720000</v>
      </c>
      <c r="H353" s="452">
        <v>1</v>
      </c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27" x14ac:dyDescent="0.25">
      <c r="A354" s="452">
        <v>4215</v>
      </c>
      <c r="B354" s="452" t="s">
        <v>4613</v>
      </c>
      <c r="C354" s="452" t="s">
        <v>4612</v>
      </c>
      <c r="D354" s="452" t="s">
        <v>15</v>
      </c>
      <c r="E354" s="452" t="s">
        <v>14</v>
      </c>
      <c r="F354" s="452">
        <v>0</v>
      </c>
      <c r="G354" s="452">
        <v>0</v>
      </c>
      <c r="H354" s="452">
        <v>1</v>
      </c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13.5" customHeight="1" x14ac:dyDescent="0.25">
      <c r="A355" s="511" t="s">
        <v>211</v>
      </c>
      <c r="B355" s="512"/>
      <c r="C355" s="512"/>
      <c r="D355" s="512"/>
      <c r="E355" s="512"/>
      <c r="F355" s="512"/>
      <c r="G355" s="512"/>
      <c r="H355" s="512"/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15" customHeight="1" x14ac:dyDescent="0.25">
      <c r="A356" s="481" t="s">
        <v>16</v>
      </c>
      <c r="B356" s="482"/>
      <c r="C356" s="482"/>
      <c r="D356" s="482"/>
      <c r="E356" s="482"/>
      <c r="F356" s="482"/>
      <c r="G356" s="482"/>
      <c r="H356" s="483"/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13.5" x14ac:dyDescent="0.25">
      <c r="A357" s="511" t="s">
        <v>2176</v>
      </c>
      <c r="B357" s="512"/>
      <c r="C357" s="512"/>
      <c r="D357" s="512"/>
      <c r="E357" s="512"/>
      <c r="F357" s="512"/>
      <c r="G357" s="512"/>
      <c r="H357" s="512"/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13.5" x14ac:dyDescent="0.25">
      <c r="A358" s="481" t="s">
        <v>16</v>
      </c>
      <c r="B358" s="482"/>
      <c r="C358" s="482"/>
      <c r="D358" s="482"/>
      <c r="E358" s="482"/>
      <c r="F358" s="482"/>
      <c r="G358" s="482"/>
      <c r="H358" s="483"/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27" x14ac:dyDescent="0.25">
      <c r="A359" s="297">
        <v>4861</v>
      </c>
      <c r="B359" s="297" t="s">
        <v>1994</v>
      </c>
      <c r="C359" s="297" t="s">
        <v>491</v>
      </c>
      <c r="D359" s="297" t="s">
        <v>13</v>
      </c>
      <c r="E359" s="297" t="s">
        <v>14</v>
      </c>
      <c r="F359" s="297">
        <v>20000000</v>
      </c>
      <c r="G359" s="297">
        <v>20000000</v>
      </c>
      <c r="H359" s="297">
        <v>1</v>
      </c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13.5" x14ac:dyDescent="0.25">
      <c r="A360" s="481" t="s">
        <v>12</v>
      </c>
      <c r="B360" s="482"/>
      <c r="C360" s="482"/>
      <c r="D360" s="482"/>
      <c r="E360" s="482"/>
      <c r="F360" s="482"/>
      <c r="G360" s="482"/>
      <c r="H360" s="483"/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12.75" x14ac:dyDescent="0.25">
      <c r="A361" s="95"/>
      <c r="B361" s="95"/>
      <c r="C361" s="95"/>
      <c r="D361" s="95"/>
      <c r="E361" s="95"/>
      <c r="F361" s="95"/>
      <c r="G361" s="95"/>
      <c r="H361" s="95"/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12.75" x14ac:dyDescent="0.25">
      <c r="A362" s="95"/>
      <c r="B362" s="95"/>
      <c r="C362" s="95"/>
      <c r="D362" s="95"/>
      <c r="E362" s="95"/>
      <c r="F362" s="95"/>
      <c r="G362" s="95"/>
      <c r="H362" s="95"/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12.75" x14ac:dyDescent="0.25">
      <c r="A363" s="95"/>
      <c r="B363" s="303"/>
      <c r="C363" s="303"/>
      <c r="D363" s="303"/>
      <c r="E363" s="303"/>
      <c r="F363" s="303"/>
      <c r="G363" s="303"/>
      <c r="H363" s="303"/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13.5" x14ac:dyDescent="0.25">
      <c r="A364" s="511" t="s">
        <v>266</v>
      </c>
      <c r="B364" s="512"/>
      <c r="C364" s="512"/>
      <c r="D364" s="512"/>
      <c r="E364" s="512"/>
      <c r="F364" s="512"/>
      <c r="G364" s="512"/>
      <c r="H364" s="512"/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13.5" x14ac:dyDescent="0.25">
      <c r="A365" s="481" t="s">
        <v>16</v>
      </c>
      <c r="B365" s="482"/>
      <c r="C365" s="482"/>
      <c r="D365" s="482"/>
      <c r="E365" s="482"/>
      <c r="F365" s="482"/>
      <c r="G365" s="482"/>
      <c r="H365" s="483"/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12.75" x14ac:dyDescent="0.25">
      <c r="A366" s="95"/>
      <c r="B366" s="95"/>
      <c r="C366" s="95"/>
      <c r="D366" s="95"/>
      <c r="E366" s="95"/>
      <c r="F366" s="95"/>
      <c r="G366" s="95"/>
      <c r="H366" s="95"/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13.5" x14ac:dyDescent="0.25">
      <c r="A367" s="481" t="s">
        <v>12</v>
      </c>
      <c r="B367" s="482"/>
      <c r="C367" s="482"/>
      <c r="D367" s="482"/>
      <c r="E367" s="482"/>
      <c r="F367" s="482"/>
      <c r="G367" s="482"/>
      <c r="H367" s="483"/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12.75" x14ac:dyDescent="0.25">
      <c r="A368" s="95"/>
      <c r="B368" s="95"/>
      <c r="C368" s="95"/>
      <c r="D368" s="95"/>
      <c r="E368" s="95"/>
      <c r="F368" s="95"/>
      <c r="G368" s="95"/>
      <c r="H368" s="95"/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12.75" x14ac:dyDescent="0.25">
      <c r="A369" s="95"/>
      <c r="B369" s="95"/>
      <c r="C369" s="95"/>
      <c r="D369" s="95"/>
      <c r="E369" s="95"/>
      <c r="F369" s="95"/>
      <c r="G369" s="95"/>
      <c r="H369" s="95"/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13.5" x14ac:dyDescent="0.25">
      <c r="A370" s="511" t="s">
        <v>215</v>
      </c>
      <c r="B370" s="512"/>
      <c r="C370" s="512"/>
      <c r="D370" s="512"/>
      <c r="E370" s="512"/>
      <c r="F370" s="512"/>
      <c r="G370" s="512"/>
      <c r="H370" s="512"/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13.5" x14ac:dyDescent="0.25">
      <c r="A371" s="481" t="s">
        <v>12</v>
      </c>
      <c r="B371" s="482"/>
      <c r="C371" s="482"/>
      <c r="D371" s="482"/>
      <c r="E371" s="482"/>
      <c r="F371" s="482"/>
      <c r="G371" s="482"/>
      <c r="H371" s="483"/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13.5" x14ac:dyDescent="0.25">
      <c r="A372" s="4"/>
      <c r="B372" s="4"/>
      <c r="C372" s="4"/>
      <c r="D372" s="4"/>
      <c r="E372" s="4"/>
      <c r="F372" s="4"/>
      <c r="G372" s="4"/>
      <c r="H372" s="4"/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13.5" x14ac:dyDescent="0.25">
      <c r="A373" s="481"/>
      <c r="B373" s="482"/>
      <c r="C373" s="482"/>
      <c r="D373" s="482"/>
      <c r="E373" s="482"/>
      <c r="F373" s="482"/>
      <c r="G373" s="482"/>
      <c r="H373" s="483"/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13.5" x14ac:dyDescent="0.25">
      <c r="A374" s="110"/>
      <c r="B374" s="110"/>
      <c r="C374" s="110"/>
      <c r="D374" s="110"/>
      <c r="E374" s="110"/>
      <c r="F374" s="110"/>
      <c r="G374" s="110"/>
      <c r="H374" s="110"/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13.5" x14ac:dyDescent="0.25">
      <c r="A375" s="511" t="s">
        <v>218</v>
      </c>
      <c r="B375" s="512"/>
      <c r="C375" s="512"/>
      <c r="D375" s="512"/>
      <c r="E375" s="512"/>
      <c r="F375" s="512"/>
      <c r="G375" s="512"/>
      <c r="H375" s="512"/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13.5" x14ac:dyDescent="0.25">
      <c r="A376" s="567" t="s">
        <v>8</v>
      </c>
      <c r="B376" s="568"/>
      <c r="C376" s="568"/>
      <c r="D376" s="568"/>
      <c r="E376" s="568"/>
      <c r="F376" s="568"/>
      <c r="G376" s="568"/>
      <c r="H376" s="569"/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" customFormat="1" ht="13.5" x14ac:dyDescent="0.25">
      <c r="A377" s="4">
        <v>5132</v>
      </c>
      <c r="B377" s="4" t="s">
        <v>4781</v>
      </c>
      <c r="C377" s="4" t="s">
        <v>4729</v>
      </c>
      <c r="D377" s="4" t="s">
        <v>9</v>
      </c>
      <c r="E377" s="4" t="s">
        <v>10</v>
      </c>
      <c r="F377" s="460">
        <v>2320</v>
      </c>
      <c r="G377" s="4">
        <f>H377*F377</f>
        <v>92800</v>
      </c>
      <c r="H377" s="460">
        <v>40</v>
      </c>
      <c r="I377" s="24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" customFormat="1" ht="13.5" x14ac:dyDescent="0.25">
      <c r="A378" s="4">
        <v>5132</v>
      </c>
      <c r="B378" s="4" t="s">
        <v>4782</v>
      </c>
      <c r="C378" s="4" t="s">
        <v>4729</v>
      </c>
      <c r="D378" s="4" t="s">
        <v>9</v>
      </c>
      <c r="E378" s="4" t="s">
        <v>10</v>
      </c>
      <c r="F378" s="460">
        <v>2960</v>
      </c>
      <c r="G378" s="4">
        <f t="shared" ref="G378:G410" si="12">H378*F378</f>
        <v>139120</v>
      </c>
      <c r="H378" s="460">
        <v>47</v>
      </c>
      <c r="I378" s="24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" customFormat="1" ht="13.5" x14ac:dyDescent="0.25">
      <c r="A379" s="4">
        <v>5132</v>
      </c>
      <c r="B379" s="4" t="s">
        <v>4783</v>
      </c>
      <c r="C379" s="4" t="s">
        <v>4729</v>
      </c>
      <c r="D379" s="4" t="s">
        <v>9</v>
      </c>
      <c r="E379" s="4" t="s">
        <v>10</v>
      </c>
      <c r="F379" s="460">
        <v>7920</v>
      </c>
      <c r="G379" s="4">
        <f t="shared" si="12"/>
        <v>316800</v>
      </c>
      <c r="H379" s="460">
        <v>40</v>
      </c>
      <c r="I379" s="24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" customFormat="1" ht="13.5" x14ac:dyDescent="0.25">
      <c r="A380" s="4">
        <v>5132</v>
      </c>
      <c r="B380" s="4" t="s">
        <v>4784</v>
      </c>
      <c r="C380" s="4" t="s">
        <v>4729</v>
      </c>
      <c r="D380" s="4" t="s">
        <v>9</v>
      </c>
      <c r="E380" s="4" t="s">
        <v>10</v>
      </c>
      <c r="F380" s="460">
        <v>3120</v>
      </c>
      <c r="G380" s="4">
        <f t="shared" si="12"/>
        <v>159120</v>
      </c>
      <c r="H380" s="460">
        <v>51</v>
      </c>
      <c r="I380" s="24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" customFormat="1" ht="13.5" x14ac:dyDescent="0.25">
      <c r="A381" s="4">
        <v>5132</v>
      </c>
      <c r="B381" s="4" t="s">
        <v>4785</v>
      </c>
      <c r="C381" s="4" t="s">
        <v>4729</v>
      </c>
      <c r="D381" s="4" t="s">
        <v>9</v>
      </c>
      <c r="E381" s="4" t="s">
        <v>10</v>
      </c>
      <c r="F381" s="460">
        <v>1200</v>
      </c>
      <c r="G381" s="4">
        <f t="shared" si="12"/>
        <v>36000</v>
      </c>
      <c r="H381" s="460">
        <v>30</v>
      </c>
      <c r="I381" s="24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" customFormat="1" ht="13.5" x14ac:dyDescent="0.25">
      <c r="A382" s="4">
        <v>5132</v>
      </c>
      <c r="B382" s="4" t="s">
        <v>4786</v>
      </c>
      <c r="C382" s="4" t="s">
        <v>4729</v>
      </c>
      <c r="D382" s="4" t="s">
        <v>9</v>
      </c>
      <c r="E382" s="4" t="s">
        <v>10</v>
      </c>
      <c r="F382" s="460">
        <v>2320</v>
      </c>
      <c r="G382" s="4">
        <f t="shared" si="12"/>
        <v>99760</v>
      </c>
      <c r="H382" s="460">
        <v>43</v>
      </c>
      <c r="I382" s="24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" customFormat="1" ht="13.5" x14ac:dyDescent="0.25">
      <c r="A383" s="4">
        <v>5132</v>
      </c>
      <c r="B383" s="4" t="s">
        <v>4787</v>
      </c>
      <c r="C383" s="4" t="s">
        <v>4729</v>
      </c>
      <c r="D383" s="4" t="s">
        <v>9</v>
      </c>
      <c r="E383" s="4" t="s">
        <v>10</v>
      </c>
      <c r="F383" s="460">
        <v>1200</v>
      </c>
      <c r="G383" s="4">
        <f t="shared" si="12"/>
        <v>36000</v>
      </c>
      <c r="H383" s="460">
        <v>30</v>
      </c>
      <c r="I383" s="24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" customFormat="1" ht="13.5" x14ac:dyDescent="0.25">
      <c r="A384" s="4">
        <v>5132</v>
      </c>
      <c r="B384" s="4" t="s">
        <v>4788</v>
      </c>
      <c r="C384" s="4" t="s">
        <v>4729</v>
      </c>
      <c r="D384" s="4" t="s">
        <v>9</v>
      </c>
      <c r="E384" s="4" t="s">
        <v>10</v>
      </c>
      <c r="F384" s="460">
        <v>3120</v>
      </c>
      <c r="G384" s="4">
        <f t="shared" si="12"/>
        <v>78000</v>
      </c>
      <c r="H384" s="460">
        <v>25</v>
      </c>
      <c r="I384" s="24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" customFormat="1" ht="13.5" x14ac:dyDescent="0.25">
      <c r="A385" s="4">
        <v>5132</v>
      </c>
      <c r="B385" s="4" t="s">
        <v>4789</v>
      </c>
      <c r="C385" s="4" t="s">
        <v>4729</v>
      </c>
      <c r="D385" s="4" t="s">
        <v>9</v>
      </c>
      <c r="E385" s="4" t="s">
        <v>10</v>
      </c>
      <c r="F385" s="460">
        <v>1200</v>
      </c>
      <c r="G385" s="4">
        <f t="shared" si="12"/>
        <v>39600</v>
      </c>
      <c r="H385" s="460">
        <v>33</v>
      </c>
      <c r="I385" s="24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" customFormat="1" ht="13.5" x14ac:dyDescent="0.25">
      <c r="A386" s="4">
        <v>5132</v>
      </c>
      <c r="B386" s="4" t="s">
        <v>4790</v>
      </c>
      <c r="C386" s="4" t="s">
        <v>4729</v>
      </c>
      <c r="D386" s="4" t="s">
        <v>9</v>
      </c>
      <c r="E386" s="4" t="s">
        <v>10</v>
      </c>
      <c r="F386" s="460">
        <v>3120</v>
      </c>
      <c r="G386" s="4">
        <f t="shared" si="12"/>
        <v>109200</v>
      </c>
      <c r="H386" s="460">
        <v>35</v>
      </c>
      <c r="I386" s="24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" customFormat="1" ht="13.5" x14ac:dyDescent="0.25">
      <c r="A387" s="4">
        <v>5132</v>
      </c>
      <c r="B387" s="4" t="s">
        <v>4791</v>
      </c>
      <c r="C387" s="4" t="s">
        <v>4729</v>
      </c>
      <c r="D387" s="4" t="s">
        <v>9</v>
      </c>
      <c r="E387" s="4" t="s">
        <v>10</v>
      </c>
      <c r="F387" s="460">
        <v>2640</v>
      </c>
      <c r="G387" s="4">
        <f t="shared" si="12"/>
        <v>108240</v>
      </c>
      <c r="H387" s="460">
        <v>41</v>
      </c>
      <c r="I387" s="24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" customFormat="1" ht="13.5" x14ac:dyDescent="0.25">
      <c r="A388" s="4">
        <v>5132</v>
      </c>
      <c r="B388" s="4" t="s">
        <v>4792</v>
      </c>
      <c r="C388" s="4" t="s">
        <v>4729</v>
      </c>
      <c r="D388" s="4" t="s">
        <v>9</v>
      </c>
      <c r="E388" s="4" t="s">
        <v>10</v>
      </c>
      <c r="F388" s="460">
        <v>3120</v>
      </c>
      <c r="G388" s="4">
        <f t="shared" si="12"/>
        <v>53040</v>
      </c>
      <c r="H388" s="460">
        <v>17</v>
      </c>
      <c r="I388" s="24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" customFormat="1" ht="13.5" x14ac:dyDescent="0.25">
      <c r="A389" s="4">
        <v>5132</v>
      </c>
      <c r="B389" s="4" t="s">
        <v>4793</v>
      </c>
      <c r="C389" s="4" t="s">
        <v>4729</v>
      </c>
      <c r="D389" s="4" t="s">
        <v>9</v>
      </c>
      <c r="E389" s="4" t="s">
        <v>10</v>
      </c>
      <c r="F389" s="460">
        <v>1200</v>
      </c>
      <c r="G389" s="4">
        <f t="shared" si="12"/>
        <v>36000</v>
      </c>
      <c r="H389" s="460">
        <v>30</v>
      </c>
      <c r="I389" s="24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" customFormat="1" ht="13.5" x14ac:dyDescent="0.25">
      <c r="A390" s="4">
        <v>5132</v>
      </c>
      <c r="B390" s="4" t="s">
        <v>4794</v>
      </c>
      <c r="C390" s="4" t="s">
        <v>4729</v>
      </c>
      <c r="D390" s="4" t="s">
        <v>9</v>
      </c>
      <c r="E390" s="4" t="s">
        <v>10</v>
      </c>
      <c r="F390" s="460">
        <v>1600</v>
      </c>
      <c r="G390" s="4">
        <f t="shared" si="12"/>
        <v>56000</v>
      </c>
      <c r="H390" s="460">
        <v>35</v>
      </c>
      <c r="I390" s="24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" customFormat="1" ht="13.5" x14ac:dyDescent="0.25">
      <c r="A391" s="4">
        <v>5132</v>
      </c>
      <c r="B391" s="4" t="s">
        <v>4795</v>
      </c>
      <c r="C391" s="4" t="s">
        <v>4729</v>
      </c>
      <c r="D391" s="4" t="s">
        <v>9</v>
      </c>
      <c r="E391" s="4" t="s">
        <v>10</v>
      </c>
      <c r="F391" s="460">
        <v>3120</v>
      </c>
      <c r="G391" s="4">
        <f t="shared" si="12"/>
        <v>140400</v>
      </c>
      <c r="H391" s="460">
        <v>45</v>
      </c>
      <c r="I391" s="24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" customFormat="1" ht="13.5" x14ac:dyDescent="0.25">
      <c r="A392" s="4">
        <v>5132</v>
      </c>
      <c r="B392" s="4" t="s">
        <v>4796</v>
      </c>
      <c r="C392" s="4" t="s">
        <v>4729</v>
      </c>
      <c r="D392" s="4" t="s">
        <v>9</v>
      </c>
      <c r="E392" s="4" t="s">
        <v>10</v>
      </c>
      <c r="F392" s="460">
        <v>3120</v>
      </c>
      <c r="G392" s="4">
        <f t="shared" si="12"/>
        <v>159120</v>
      </c>
      <c r="H392" s="460">
        <v>51</v>
      </c>
      <c r="I392" s="24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" customFormat="1" ht="13.5" x14ac:dyDescent="0.25">
      <c r="A393" s="4">
        <v>5132</v>
      </c>
      <c r="B393" s="4" t="s">
        <v>4797</v>
      </c>
      <c r="C393" s="4" t="s">
        <v>4729</v>
      </c>
      <c r="D393" s="4" t="s">
        <v>9</v>
      </c>
      <c r="E393" s="4" t="s">
        <v>10</v>
      </c>
      <c r="F393" s="460">
        <v>3200</v>
      </c>
      <c r="G393" s="4">
        <f t="shared" si="12"/>
        <v>128000</v>
      </c>
      <c r="H393" s="460">
        <v>40</v>
      </c>
      <c r="I393" s="24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" customFormat="1" ht="13.5" x14ac:dyDescent="0.25">
      <c r="A394" s="4">
        <v>5132</v>
      </c>
      <c r="B394" s="4" t="s">
        <v>4798</v>
      </c>
      <c r="C394" s="4" t="s">
        <v>4729</v>
      </c>
      <c r="D394" s="4" t="s">
        <v>9</v>
      </c>
      <c r="E394" s="4" t="s">
        <v>10</v>
      </c>
      <c r="F394" s="460">
        <v>2000</v>
      </c>
      <c r="G394" s="4">
        <f t="shared" si="12"/>
        <v>94000</v>
      </c>
      <c r="H394" s="460">
        <v>47</v>
      </c>
      <c r="I394" s="24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" customFormat="1" ht="13.5" x14ac:dyDescent="0.25">
      <c r="A395" s="4">
        <v>5132</v>
      </c>
      <c r="B395" s="4" t="s">
        <v>4799</v>
      </c>
      <c r="C395" s="4" t="s">
        <v>4729</v>
      </c>
      <c r="D395" s="4" t="s">
        <v>9</v>
      </c>
      <c r="E395" s="4" t="s">
        <v>10</v>
      </c>
      <c r="F395" s="460">
        <v>2000</v>
      </c>
      <c r="G395" s="4">
        <f t="shared" si="12"/>
        <v>70000</v>
      </c>
      <c r="H395" s="460">
        <v>35</v>
      </c>
      <c r="I395" s="24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" customFormat="1" ht="13.5" x14ac:dyDescent="0.25">
      <c r="A396" s="4">
        <v>5132</v>
      </c>
      <c r="B396" s="4" t="s">
        <v>4800</v>
      </c>
      <c r="C396" s="4" t="s">
        <v>4729</v>
      </c>
      <c r="D396" s="4" t="s">
        <v>9</v>
      </c>
      <c r="E396" s="4" t="s">
        <v>10</v>
      </c>
      <c r="F396" s="460">
        <v>1200</v>
      </c>
      <c r="G396" s="4">
        <f t="shared" si="12"/>
        <v>34800</v>
      </c>
      <c r="H396" s="460">
        <v>29</v>
      </c>
      <c r="I396" s="24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" customFormat="1" ht="13.5" x14ac:dyDescent="0.25">
      <c r="A397" s="4">
        <v>5132</v>
      </c>
      <c r="B397" s="4" t="s">
        <v>4801</v>
      </c>
      <c r="C397" s="4" t="s">
        <v>4729</v>
      </c>
      <c r="D397" s="4" t="s">
        <v>9</v>
      </c>
      <c r="E397" s="4" t="s">
        <v>10</v>
      </c>
      <c r="F397" s="460">
        <v>3360</v>
      </c>
      <c r="G397" s="4">
        <f t="shared" si="12"/>
        <v>188160</v>
      </c>
      <c r="H397" s="460">
        <v>56</v>
      </c>
      <c r="I397" s="24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" customFormat="1" ht="13.5" x14ac:dyDescent="0.25">
      <c r="A398" s="4">
        <v>5132</v>
      </c>
      <c r="B398" s="4" t="s">
        <v>4802</v>
      </c>
      <c r="C398" s="4" t="s">
        <v>4729</v>
      </c>
      <c r="D398" s="4" t="s">
        <v>9</v>
      </c>
      <c r="E398" s="4" t="s">
        <v>10</v>
      </c>
      <c r="F398" s="460">
        <v>1200</v>
      </c>
      <c r="G398" s="4">
        <f t="shared" si="12"/>
        <v>63600</v>
      </c>
      <c r="H398" s="460">
        <v>53</v>
      </c>
      <c r="I398" s="24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" customFormat="1" ht="13.5" x14ac:dyDescent="0.25">
      <c r="A399" s="4">
        <v>5132</v>
      </c>
      <c r="B399" s="4" t="s">
        <v>4803</v>
      </c>
      <c r="C399" s="4" t="s">
        <v>4729</v>
      </c>
      <c r="D399" s="4" t="s">
        <v>9</v>
      </c>
      <c r="E399" s="4" t="s">
        <v>10</v>
      </c>
      <c r="F399" s="460">
        <v>2160</v>
      </c>
      <c r="G399" s="4">
        <f t="shared" si="12"/>
        <v>103680</v>
      </c>
      <c r="H399" s="460">
        <v>48</v>
      </c>
      <c r="I399" s="24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" customFormat="1" ht="13.5" x14ac:dyDescent="0.25">
      <c r="A400" s="4">
        <v>5132</v>
      </c>
      <c r="B400" s="4" t="s">
        <v>4804</v>
      </c>
      <c r="C400" s="4" t="s">
        <v>4729</v>
      </c>
      <c r="D400" s="4" t="s">
        <v>9</v>
      </c>
      <c r="E400" s="4" t="s">
        <v>10</v>
      </c>
      <c r="F400" s="460">
        <v>2800</v>
      </c>
      <c r="G400" s="4">
        <f t="shared" si="12"/>
        <v>142800</v>
      </c>
      <c r="H400" s="460">
        <v>51</v>
      </c>
      <c r="I400" s="24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" customFormat="1" ht="13.5" x14ac:dyDescent="0.25">
      <c r="A401" s="4">
        <v>5132</v>
      </c>
      <c r="B401" s="4" t="s">
        <v>4805</v>
      </c>
      <c r="C401" s="4" t="s">
        <v>4729</v>
      </c>
      <c r="D401" s="4" t="s">
        <v>9</v>
      </c>
      <c r="E401" s="4" t="s">
        <v>10</v>
      </c>
      <c r="F401" s="460">
        <v>3200</v>
      </c>
      <c r="G401" s="4">
        <f t="shared" si="12"/>
        <v>105600</v>
      </c>
      <c r="H401" s="460">
        <v>33</v>
      </c>
      <c r="I401" s="24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" customFormat="1" ht="13.5" x14ac:dyDescent="0.25">
      <c r="A402" s="4">
        <v>5132</v>
      </c>
      <c r="B402" s="4" t="s">
        <v>4806</v>
      </c>
      <c r="C402" s="4" t="s">
        <v>4729</v>
      </c>
      <c r="D402" s="4" t="s">
        <v>9</v>
      </c>
      <c r="E402" s="4" t="s">
        <v>10</v>
      </c>
      <c r="F402" s="460">
        <v>12000</v>
      </c>
      <c r="G402" s="4">
        <f t="shared" si="12"/>
        <v>216000</v>
      </c>
      <c r="H402" s="460">
        <v>18</v>
      </c>
      <c r="I402" s="24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" customFormat="1" ht="13.5" x14ac:dyDescent="0.25">
      <c r="A403" s="4">
        <v>5132</v>
      </c>
      <c r="B403" s="4" t="s">
        <v>4807</v>
      </c>
      <c r="C403" s="4" t="s">
        <v>4729</v>
      </c>
      <c r="D403" s="4" t="s">
        <v>9</v>
      </c>
      <c r="E403" s="4" t="s">
        <v>10</v>
      </c>
      <c r="F403" s="460">
        <v>3520</v>
      </c>
      <c r="G403" s="4">
        <f t="shared" si="12"/>
        <v>151360</v>
      </c>
      <c r="H403" s="460">
        <v>43</v>
      </c>
      <c r="I403" s="24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" customFormat="1" ht="13.5" x14ac:dyDescent="0.25">
      <c r="A404" s="4">
        <v>5132</v>
      </c>
      <c r="B404" s="4" t="s">
        <v>4808</v>
      </c>
      <c r="C404" s="4" t="s">
        <v>4729</v>
      </c>
      <c r="D404" s="4" t="s">
        <v>9</v>
      </c>
      <c r="E404" s="4" t="s">
        <v>10</v>
      </c>
      <c r="F404" s="460">
        <v>4000</v>
      </c>
      <c r="G404" s="4">
        <f t="shared" si="12"/>
        <v>180000</v>
      </c>
      <c r="H404" s="460">
        <v>45</v>
      </c>
      <c r="I404" s="24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" customFormat="1" ht="13.5" x14ac:dyDescent="0.25">
      <c r="A405" s="4">
        <v>5132</v>
      </c>
      <c r="B405" s="4" t="s">
        <v>4809</v>
      </c>
      <c r="C405" s="4" t="s">
        <v>4729</v>
      </c>
      <c r="D405" s="4" t="s">
        <v>9</v>
      </c>
      <c r="E405" s="4" t="s">
        <v>10</v>
      </c>
      <c r="F405" s="460">
        <v>3120</v>
      </c>
      <c r="G405" s="4">
        <f t="shared" si="12"/>
        <v>109200</v>
      </c>
      <c r="H405" s="460">
        <v>35</v>
      </c>
      <c r="I405" s="24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" customFormat="1" ht="13.5" x14ac:dyDescent="0.25">
      <c r="A406" s="4">
        <v>5132</v>
      </c>
      <c r="B406" s="4" t="s">
        <v>4810</v>
      </c>
      <c r="C406" s="4" t="s">
        <v>4729</v>
      </c>
      <c r="D406" s="4" t="s">
        <v>9</v>
      </c>
      <c r="E406" s="4" t="s">
        <v>10</v>
      </c>
      <c r="F406" s="460">
        <v>3120</v>
      </c>
      <c r="G406" s="4">
        <f t="shared" si="12"/>
        <v>149760</v>
      </c>
      <c r="H406" s="460">
        <v>48</v>
      </c>
      <c r="I406" s="24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" customFormat="1" ht="13.5" x14ac:dyDescent="0.25">
      <c r="A407" s="4">
        <v>5132</v>
      </c>
      <c r="B407" s="4" t="s">
        <v>4811</v>
      </c>
      <c r="C407" s="4" t="s">
        <v>4729</v>
      </c>
      <c r="D407" s="4" t="s">
        <v>9</v>
      </c>
      <c r="E407" s="4" t="s">
        <v>10</v>
      </c>
      <c r="F407" s="460">
        <v>2000</v>
      </c>
      <c r="G407" s="4">
        <f t="shared" si="12"/>
        <v>40000</v>
      </c>
      <c r="H407" s="460">
        <v>20</v>
      </c>
      <c r="I407" s="24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" customFormat="1" ht="13.5" x14ac:dyDescent="0.25">
      <c r="A408" s="4">
        <v>5132</v>
      </c>
      <c r="B408" s="4" t="s">
        <v>4812</v>
      </c>
      <c r="C408" s="4" t="s">
        <v>4729</v>
      </c>
      <c r="D408" s="4" t="s">
        <v>9</v>
      </c>
      <c r="E408" s="4" t="s">
        <v>10</v>
      </c>
      <c r="F408" s="460">
        <v>4000</v>
      </c>
      <c r="G408" s="4">
        <f t="shared" si="12"/>
        <v>304000</v>
      </c>
      <c r="H408" s="460">
        <v>76</v>
      </c>
      <c r="I408" s="24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" customFormat="1" ht="13.5" x14ac:dyDescent="0.25">
      <c r="A409" s="4">
        <v>5132</v>
      </c>
      <c r="B409" s="4" t="s">
        <v>4813</v>
      </c>
      <c r="C409" s="4" t="s">
        <v>4729</v>
      </c>
      <c r="D409" s="4" t="s">
        <v>9</v>
      </c>
      <c r="E409" s="4" t="s">
        <v>10</v>
      </c>
      <c r="F409" s="460">
        <v>1200</v>
      </c>
      <c r="G409" s="4">
        <f t="shared" si="12"/>
        <v>36000</v>
      </c>
      <c r="H409" s="460">
        <v>30</v>
      </c>
      <c r="I409" s="24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" customFormat="1" ht="13.5" x14ac:dyDescent="0.25">
      <c r="A410" s="4">
        <v>5132</v>
      </c>
      <c r="B410" s="4" t="s">
        <v>4814</v>
      </c>
      <c r="C410" s="4" t="s">
        <v>4729</v>
      </c>
      <c r="D410" s="4" t="s">
        <v>9</v>
      </c>
      <c r="E410" s="4" t="s">
        <v>10</v>
      </c>
      <c r="F410" s="460">
        <v>2000</v>
      </c>
      <c r="G410" s="4">
        <f t="shared" si="12"/>
        <v>40000</v>
      </c>
      <c r="H410" s="460">
        <v>20</v>
      </c>
      <c r="I410" s="24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" customFormat="1" ht="13.5" x14ac:dyDescent="0.25">
      <c r="A411" s="4">
        <v>5132</v>
      </c>
      <c r="B411" s="4" t="s">
        <v>4815</v>
      </c>
      <c r="C411" s="4" t="s">
        <v>4729</v>
      </c>
      <c r="D411" s="4" t="s">
        <v>9</v>
      </c>
      <c r="E411" s="4" t="s">
        <v>10</v>
      </c>
      <c r="F411" s="460">
        <v>4000</v>
      </c>
      <c r="G411" s="4">
        <f>H411*F411</f>
        <v>52000</v>
      </c>
      <c r="H411" s="460">
        <v>13</v>
      </c>
      <c r="I411" s="24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s="2" customFormat="1" ht="13.5" x14ac:dyDescent="0.25">
      <c r="A412" s="4" t="s">
        <v>4855</v>
      </c>
      <c r="B412" s="4" t="s">
        <v>4856</v>
      </c>
      <c r="C412" s="4" t="s">
        <v>4729</v>
      </c>
      <c r="D412" s="4" t="s">
        <v>9</v>
      </c>
      <c r="E412" s="4" t="s">
        <v>10</v>
      </c>
      <c r="F412" s="4">
        <v>3120</v>
      </c>
      <c r="G412" s="4">
        <f>H412*F412</f>
        <v>102960</v>
      </c>
      <c r="H412" s="466">
        <v>33</v>
      </c>
      <c r="I412" s="24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s="2" customFormat="1" ht="13.5" x14ac:dyDescent="0.25">
      <c r="A413" s="4" t="s">
        <v>4855</v>
      </c>
      <c r="B413" s="4" t="s">
        <v>4857</v>
      </c>
      <c r="C413" s="4" t="s">
        <v>4729</v>
      </c>
      <c r="D413" s="4" t="s">
        <v>9</v>
      </c>
      <c r="E413" s="4" t="s">
        <v>10</v>
      </c>
      <c r="F413" s="4">
        <v>3920</v>
      </c>
      <c r="G413" s="4">
        <f t="shared" ref="G413:G450" si="13">H413*F413</f>
        <v>145040</v>
      </c>
      <c r="H413" s="466">
        <v>37</v>
      </c>
      <c r="I413" s="24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s="2" customFormat="1" ht="13.5" x14ac:dyDescent="0.25">
      <c r="A414" s="4" t="s">
        <v>4855</v>
      </c>
      <c r="B414" s="4" t="s">
        <v>4858</v>
      </c>
      <c r="C414" s="4" t="s">
        <v>4729</v>
      </c>
      <c r="D414" s="4" t="s">
        <v>9</v>
      </c>
      <c r="E414" s="4" t="s">
        <v>10</v>
      </c>
      <c r="F414" s="4">
        <v>2160</v>
      </c>
      <c r="G414" s="4">
        <f t="shared" si="13"/>
        <v>108000</v>
      </c>
      <c r="H414" s="466">
        <v>50</v>
      </c>
      <c r="I414" s="24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s="2" customFormat="1" ht="13.5" x14ac:dyDescent="0.25">
      <c r="A415" s="4" t="s">
        <v>4855</v>
      </c>
      <c r="B415" s="4" t="s">
        <v>4859</v>
      </c>
      <c r="C415" s="4" t="s">
        <v>4729</v>
      </c>
      <c r="D415" s="4" t="s">
        <v>9</v>
      </c>
      <c r="E415" s="4" t="s">
        <v>10</v>
      </c>
      <c r="F415" s="4">
        <v>2640</v>
      </c>
      <c r="G415" s="4">
        <f t="shared" si="13"/>
        <v>108240</v>
      </c>
      <c r="H415" s="466">
        <v>41</v>
      </c>
      <c r="I415" s="24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s="2" customFormat="1" ht="13.5" x14ac:dyDescent="0.25">
      <c r="A416" s="4" t="s">
        <v>4855</v>
      </c>
      <c r="B416" s="4" t="s">
        <v>4860</v>
      </c>
      <c r="C416" s="4" t="s">
        <v>4729</v>
      </c>
      <c r="D416" s="4" t="s">
        <v>9</v>
      </c>
      <c r="E416" s="4" t="s">
        <v>10</v>
      </c>
      <c r="F416" s="4">
        <v>3120</v>
      </c>
      <c r="G416" s="4">
        <f t="shared" si="13"/>
        <v>146640</v>
      </c>
      <c r="H416" s="466">
        <v>47</v>
      </c>
      <c r="I416" s="24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s="2" customFormat="1" ht="13.5" x14ac:dyDescent="0.25">
      <c r="A417" s="4" t="s">
        <v>4855</v>
      </c>
      <c r="B417" s="4" t="s">
        <v>4861</v>
      </c>
      <c r="C417" s="4" t="s">
        <v>4729</v>
      </c>
      <c r="D417" s="4" t="s">
        <v>9</v>
      </c>
      <c r="E417" s="4" t="s">
        <v>10</v>
      </c>
      <c r="F417" s="4">
        <v>5440</v>
      </c>
      <c r="G417" s="4">
        <f t="shared" si="13"/>
        <v>228480</v>
      </c>
      <c r="H417" s="466">
        <v>42</v>
      </c>
      <c r="I417" s="24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s="2" customFormat="1" ht="13.5" x14ac:dyDescent="0.25">
      <c r="A418" s="4" t="s">
        <v>4855</v>
      </c>
      <c r="B418" s="4" t="s">
        <v>4862</v>
      </c>
      <c r="C418" s="4" t="s">
        <v>4729</v>
      </c>
      <c r="D418" s="4" t="s">
        <v>9</v>
      </c>
      <c r="E418" s="4" t="s">
        <v>10</v>
      </c>
      <c r="F418" s="4">
        <v>2000</v>
      </c>
      <c r="G418" s="4">
        <f t="shared" si="13"/>
        <v>80000</v>
      </c>
      <c r="H418" s="466">
        <v>40</v>
      </c>
      <c r="I418" s="24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s="2" customFormat="1" ht="13.5" x14ac:dyDescent="0.25">
      <c r="A419" s="4" t="s">
        <v>4855</v>
      </c>
      <c r="B419" s="4" t="s">
        <v>4863</v>
      </c>
      <c r="C419" s="4" t="s">
        <v>4729</v>
      </c>
      <c r="D419" s="4" t="s">
        <v>9</v>
      </c>
      <c r="E419" s="4" t="s">
        <v>10</v>
      </c>
      <c r="F419" s="4">
        <v>7920</v>
      </c>
      <c r="G419" s="4">
        <f t="shared" si="13"/>
        <v>205920</v>
      </c>
      <c r="H419" s="466">
        <v>26</v>
      </c>
      <c r="I419" s="24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s="2" customFormat="1" ht="13.5" x14ac:dyDescent="0.25">
      <c r="A420" s="4" t="s">
        <v>4855</v>
      </c>
      <c r="B420" s="4" t="s">
        <v>4864</v>
      </c>
      <c r="C420" s="4" t="s">
        <v>4729</v>
      </c>
      <c r="D420" s="4" t="s">
        <v>9</v>
      </c>
      <c r="E420" s="4" t="s">
        <v>10</v>
      </c>
      <c r="F420" s="4">
        <v>6000</v>
      </c>
      <c r="G420" s="4">
        <f t="shared" si="13"/>
        <v>210000</v>
      </c>
      <c r="H420" s="466">
        <v>35</v>
      </c>
      <c r="I420" s="24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s="2" customFormat="1" ht="13.5" x14ac:dyDescent="0.25">
      <c r="A421" s="4" t="s">
        <v>4855</v>
      </c>
      <c r="B421" s="4" t="s">
        <v>4865</v>
      </c>
      <c r="C421" s="4" t="s">
        <v>4729</v>
      </c>
      <c r="D421" s="4" t="s">
        <v>9</v>
      </c>
      <c r="E421" s="4" t="s">
        <v>10</v>
      </c>
      <c r="F421" s="4">
        <v>2160</v>
      </c>
      <c r="G421" s="4">
        <f t="shared" si="13"/>
        <v>69120</v>
      </c>
      <c r="H421" s="466">
        <v>32</v>
      </c>
      <c r="I421" s="24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s="2" customFormat="1" ht="13.5" x14ac:dyDescent="0.25">
      <c r="A422" s="4" t="s">
        <v>4855</v>
      </c>
      <c r="B422" s="4" t="s">
        <v>4866</v>
      </c>
      <c r="C422" s="4" t="s">
        <v>4729</v>
      </c>
      <c r="D422" s="4" t="s">
        <v>9</v>
      </c>
      <c r="E422" s="4" t="s">
        <v>10</v>
      </c>
      <c r="F422" s="4">
        <v>3360</v>
      </c>
      <c r="G422" s="4">
        <f t="shared" si="13"/>
        <v>137760</v>
      </c>
      <c r="H422" s="466">
        <v>41</v>
      </c>
      <c r="I422" s="24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s="2" customFormat="1" ht="13.5" x14ac:dyDescent="0.25">
      <c r="A423" s="4" t="s">
        <v>4855</v>
      </c>
      <c r="B423" s="4" t="s">
        <v>4867</v>
      </c>
      <c r="C423" s="4" t="s">
        <v>4729</v>
      </c>
      <c r="D423" s="4" t="s">
        <v>9</v>
      </c>
      <c r="E423" s="4" t="s">
        <v>10</v>
      </c>
      <c r="F423" s="4">
        <v>6000</v>
      </c>
      <c r="G423" s="4">
        <f t="shared" si="13"/>
        <v>222000</v>
      </c>
      <c r="H423" s="4">
        <v>37</v>
      </c>
      <c r="I423" s="24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s="2" customFormat="1" ht="13.5" x14ac:dyDescent="0.25">
      <c r="A424" s="4" t="s">
        <v>4855</v>
      </c>
      <c r="B424" s="4" t="s">
        <v>4868</v>
      </c>
      <c r="C424" s="4" t="s">
        <v>4729</v>
      </c>
      <c r="D424" s="4" t="s">
        <v>9</v>
      </c>
      <c r="E424" s="4" t="s">
        <v>10</v>
      </c>
      <c r="F424" s="4">
        <v>5120</v>
      </c>
      <c r="G424" s="4">
        <f t="shared" si="13"/>
        <v>215040</v>
      </c>
      <c r="H424" s="4">
        <v>42</v>
      </c>
      <c r="I424" s="24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s="2" customFormat="1" ht="13.5" x14ac:dyDescent="0.25">
      <c r="A425" s="4" t="s">
        <v>4855</v>
      </c>
      <c r="B425" s="4" t="s">
        <v>4869</v>
      </c>
      <c r="C425" s="4" t="s">
        <v>4729</v>
      </c>
      <c r="D425" s="4" t="s">
        <v>9</v>
      </c>
      <c r="E425" s="4" t="s">
        <v>10</v>
      </c>
      <c r="F425" s="4">
        <v>3040</v>
      </c>
      <c r="G425" s="4">
        <f t="shared" si="13"/>
        <v>124640</v>
      </c>
      <c r="H425" s="4">
        <v>41</v>
      </c>
      <c r="I425" s="24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s="2" customFormat="1" ht="13.5" x14ac:dyDescent="0.25">
      <c r="A426" s="4" t="s">
        <v>4855</v>
      </c>
      <c r="B426" s="4" t="s">
        <v>4870</v>
      </c>
      <c r="C426" s="4" t="s">
        <v>4729</v>
      </c>
      <c r="D426" s="4" t="s">
        <v>9</v>
      </c>
      <c r="E426" s="4" t="s">
        <v>10</v>
      </c>
      <c r="F426" s="4">
        <v>3040</v>
      </c>
      <c r="G426" s="4">
        <f t="shared" si="13"/>
        <v>112480</v>
      </c>
      <c r="H426" s="4">
        <v>37</v>
      </c>
      <c r="I426" s="24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s="2" customFormat="1" ht="13.5" x14ac:dyDescent="0.25">
      <c r="A427" s="4" t="s">
        <v>4855</v>
      </c>
      <c r="B427" s="4" t="s">
        <v>4871</v>
      </c>
      <c r="C427" s="4" t="s">
        <v>4729</v>
      </c>
      <c r="D427" s="4" t="s">
        <v>9</v>
      </c>
      <c r="E427" s="4" t="s">
        <v>10</v>
      </c>
      <c r="F427" s="4">
        <v>2000</v>
      </c>
      <c r="G427" s="4">
        <f t="shared" si="13"/>
        <v>38000</v>
      </c>
      <c r="H427" s="4">
        <v>19</v>
      </c>
      <c r="I427" s="24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s="2" customFormat="1" ht="13.5" x14ac:dyDescent="0.25">
      <c r="A428" s="4" t="s">
        <v>4855</v>
      </c>
      <c r="B428" s="4" t="s">
        <v>4872</v>
      </c>
      <c r="C428" s="4" t="s">
        <v>4729</v>
      </c>
      <c r="D428" s="4" t="s">
        <v>9</v>
      </c>
      <c r="E428" s="4" t="s">
        <v>10</v>
      </c>
      <c r="F428" s="4">
        <v>2400</v>
      </c>
      <c r="G428" s="4">
        <f t="shared" si="13"/>
        <v>88800</v>
      </c>
      <c r="H428" s="4">
        <v>37</v>
      </c>
      <c r="I428" s="24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s="2" customFormat="1" ht="13.5" x14ac:dyDescent="0.25">
      <c r="A429" s="4" t="s">
        <v>4855</v>
      </c>
      <c r="B429" s="4" t="s">
        <v>4873</v>
      </c>
      <c r="C429" s="4" t="s">
        <v>4729</v>
      </c>
      <c r="D429" s="4" t="s">
        <v>9</v>
      </c>
      <c r="E429" s="4" t="s">
        <v>10</v>
      </c>
      <c r="F429" s="4">
        <v>4640</v>
      </c>
      <c r="G429" s="4">
        <f t="shared" si="13"/>
        <v>111360</v>
      </c>
      <c r="H429" s="4">
        <v>24</v>
      </c>
      <c r="I429" s="24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s="2" customFormat="1" ht="13.5" x14ac:dyDescent="0.25">
      <c r="A430" s="4" t="s">
        <v>4855</v>
      </c>
      <c r="B430" s="4" t="s">
        <v>4874</v>
      </c>
      <c r="C430" s="4" t="s">
        <v>4729</v>
      </c>
      <c r="D430" s="4" t="s">
        <v>9</v>
      </c>
      <c r="E430" s="4" t="s">
        <v>10</v>
      </c>
      <c r="F430" s="4">
        <v>2160</v>
      </c>
      <c r="G430" s="4">
        <f t="shared" si="13"/>
        <v>75600</v>
      </c>
      <c r="H430" s="4">
        <v>35</v>
      </c>
      <c r="I430" s="24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s="2" customFormat="1" ht="13.5" x14ac:dyDescent="0.25">
      <c r="A431" s="4" t="s">
        <v>4855</v>
      </c>
      <c r="B431" s="4" t="s">
        <v>4875</v>
      </c>
      <c r="C431" s="4" t="s">
        <v>4729</v>
      </c>
      <c r="D431" s="4" t="s">
        <v>9</v>
      </c>
      <c r="E431" s="4" t="s">
        <v>10</v>
      </c>
      <c r="F431" s="4">
        <v>2320</v>
      </c>
      <c r="G431" s="4">
        <f t="shared" si="13"/>
        <v>92800</v>
      </c>
      <c r="H431" s="4">
        <v>40</v>
      </c>
      <c r="I431" s="24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s="2" customFormat="1" ht="13.5" x14ac:dyDescent="0.25">
      <c r="A432" s="4" t="s">
        <v>4855</v>
      </c>
      <c r="B432" s="4" t="s">
        <v>4876</v>
      </c>
      <c r="C432" s="4" t="s">
        <v>4729</v>
      </c>
      <c r="D432" s="4" t="s">
        <v>9</v>
      </c>
      <c r="E432" s="4" t="s">
        <v>10</v>
      </c>
      <c r="F432" s="4">
        <v>2000</v>
      </c>
      <c r="G432" s="4">
        <f t="shared" si="13"/>
        <v>94000</v>
      </c>
      <c r="H432" s="4">
        <v>47</v>
      </c>
      <c r="I432" s="24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2" customFormat="1" ht="13.5" x14ac:dyDescent="0.25">
      <c r="A433" s="4" t="s">
        <v>4855</v>
      </c>
      <c r="B433" s="4" t="s">
        <v>4877</v>
      </c>
      <c r="C433" s="4" t="s">
        <v>4729</v>
      </c>
      <c r="D433" s="4" t="s">
        <v>9</v>
      </c>
      <c r="E433" s="4" t="s">
        <v>10</v>
      </c>
      <c r="F433" s="4">
        <v>3840</v>
      </c>
      <c r="G433" s="4">
        <f t="shared" si="13"/>
        <v>119040</v>
      </c>
      <c r="H433" s="4">
        <v>31</v>
      </c>
      <c r="I433" s="24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s="2" customFormat="1" ht="13.5" x14ac:dyDescent="0.25">
      <c r="A434" s="4" t="s">
        <v>4855</v>
      </c>
      <c r="B434" s="4" t="s">
        <v>4878</v>
      </c>
      <c r="C434" s="4" t="s">
        <v>4729</v>
      </c>
      <c r="D434" s="4" t="s">
        <v>9</v>
      </c>
      <c r="E434" s="4" t="s">
        <v>10</v>
      </c>
      <c r="F434" s="4">
        <v>4320</v>
      </c>
      <c r="G434" s="4">
        <f t="shared" si="13"/>
        <v>159840</v>
      </c>
      <c r="H434" s="4">
        <v>37</v>
      </c>
      <c r="I434" s="24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s="2" customFormat="1" ht="13.5" x14ac:dyDescent="0.25">
      <c r="A435" s="4" t="s">
        <v>4855</v>
      </c>
      <c r="B435" s="4" t="s">
        <v>4879</v>
      </c>
      <c r="C435" s="4" t="s">
        <v>4729</v>
      </c>
      <c r="D435" s="4" t="s">
        <v>9</v>
      </c>
      <c r="E435" s="4" t="s">
        <v>10</v>
      </c>
      <c r="F435" s="4">
        <v>2960</v>
      </c>
      <c r="G435" s="4">
        <f t="shared" si="13"/>
        <v>74000</v>
      </c>
      <c r="H435" s="4">
        <v>25</v>
      </c>
      <c r="I435" s="24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s="2" customFormat="1" ht="13.5" x14ac:dyDescent="0.25">
      <c r="A436" s="4" t="s">
        <v>4855</v>
      </c>
      <c r="B436" s="4" t="s">
        <v>4880</v>
      </c>
      <c r="C436" s="4" t="s">
        <v>4729</v>
      </c>
      <c r="D436" s="4" t="s">
        <v>9</v>
      </c>
      <c r="E436" s="4" t="s">
        <v>10</v>
      </c>
      <c r="F436" s="4">
        <v>4320</v>
      </c>
      <c r="G436" s="4">
        <f t="shared" si="13"/>
        <v>151200</v>
      </c>
      <c r="H436" s="4">
        <v>35</v>
      </c>
      <c r="I436" s="24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s="2" customFormat="1" ht="13.5" x14ac:dyDescent="0.25">
      <c r="A437" s="4" t="s">
        <v>4855</v>
      </c>
      <c r="B437" s="4" t="s">
        <v>4881</v>
      </c>
      <c r="C437" s="4" t="s">
        <v>4729</v>
      </c>
      <c r="D437" s="4" t="s">
        <v>9</v>
      </c>
      <c r="E437" s="4" t="s">
        <v>10</v>
      </c>
      <c r="F437" s="4">
        <v>4560</v>
      </c>
      <c r="G437" s="4">
        <f t="shared" si="13"/>
        <v>200640</v>
      </c>
      <c r="H437" s="4">
        <v>44</v>
      </c>
      <c r="I437" s="24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s="2" customFormat="1" ht="13.5" x14ac:dyDescent="0.25">
      <c r="A438" s="4" t="s">
        <v>4855</v>
      </c>
      <c r="B438" s="4" t="s">
        <v>4882</v>
      </c>
      <c r="C438" s="4" t="s">
        <v>4729</v>
      </c>
      <c r="D438" s="4" t="s">
        <v>9</v>
      </c>
      <c r="E438" s="4" t="s">
        <v>10</v>
      </c>
      <c r="F438" s="4">
        <v>3120</v>
      </c>
      <c r="G438" s="4">
        <f t="shared" si="13"/>
        <v>109200</v>
      </c>
      <c r="H438" s="4">
        <v>35</v>
      </c>
      <c r="I438" s="24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s="2" customFormat="1" ht="13.5" x14ac:dyDescent="0.25">
      <c r="A439" s="4" t="s">
        <v>4855</v>
      </c>
      <c r="B439" s="4" t="s">
        <v>4883</v>
      </c>
      <c r="C439" s="4" t="s">
        <v>4729</v>
      </c>
      <c r="D439" s="4" t="s">
        <v>9</v>
      </c>
      <c r="E439" s="4" t="s">
        <v>10</v>
      </c>
      <c r="F439" s="4">
        <v>2640</v>
      </c>
      <c r="G439" s="4">
        <f t="shared" si="13"/>
        <v>71280</v>
      </c>
      <c r="H439" s="4">
        <v>27</v>
      </c>
      <c r="I439" s="24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s="2" customFormat="1" ht="13.5" x14ac:dyDescent="0.25">
      <c r="A440" s="4" t="s">
        <v>4855</v>
      </c>
      <c r="B440" s="4" t="s">
        <v>4884</v>
      </c>
      <c r="C440" s="4" t="s">
        <v>4729</v>
      </c>
      <c r="D440" s="4" t="s">
        <v>9</v>
      </c>
      <c r="E440" s="4" t="s">
        <v>10</v>
      </c>
      <c r="F440" s="4">
        <v>2160</v>
      </c>
      <c r="G440" s="4">
        <f t="shared" si="13"/>
        <v>123120</v>
      </c>
      <c r="H440" s="4">
        <v>57</v>
      </c>
      <c r="I440" s="24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s="2" customFormat="1" ht="13.5" x14ac:dyDescent="0.25">
      <c r="A441" s="4" t="s">
        <v>4855</v>
      </c>
      <c r="B441" s="4" t="s">
        <v>4885</v>
      </c>
      <c r="C441" s="4" t="s">
        <v>4729</v>
      </c>
      <c r="D441" s="4" t="s">
        <v>9</v>
      </c>
      <c r="E441" s="4" t="s">
        <v>10</v>
      </c>
      <c r="F441" s="4">
        <v>2720</v>
      </c>
      <c r="G441" s="4">
        <f t="shared" si="13"/>
        <v>111520</v>
      </c>
      <c r="H441" s="4">
        <v>41</v>
      </c>
      <c r="I441" s="24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s="2" customFormat="1" ht="13.5" x14ac:dyDescent="0.25">
      <c r="A442" s="4" t="s">
        <v>4855</v>
      </c>
      <c r="B442" s="4" t="s">
        <v>4886</v>
      </c>
      <c r="C442" s="4" t="s">
        <v>4729</v>
      </c>
      <c r="D442" s="4" t="s">
        <v>9</v>
      </c>
      <c r="E442" s="4" t="s">
        <v>10</v>
      </c>
      <c r="F442" s="4">
        <v>3600</v>
      </c>
      <c r="G442" s="4">
        <f t="shared" si="13"/>
        <v>115200</v>
      </c>
      <c r="H442" s="4">
        <v>32</v>
      </c>
      <c r="I442" s="24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s="2" customFormat="1" ht="13.5" x14ac:dyDescent="0.25">
      <c r="A443" s="4" t="s">
        <v>4855</v>
      </c>
      <c r="B443" s="4" t="s">
        <v>4887</v>
      </c>
      <c r="C443" s="4" t="s">
        <v>4729</v>
      </c>
      <c r="D443" s="4" t="s">
        <v>9</v>
      </c>
      <c r="E443" s="4" t="s">
        <v>10</v>
      </c>
      <c r="F443" s="4">
        <v>3440</v>
      </c>
      <c r="G443" s="4">
        <f t="shared" si="13"/>
        <v>168560</v>
      </c>
      <c r="H443" s="4">
        <v>49</v>
      </c>
      <c r="I443" s="24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s="2" customFormat="1" ht="13.5" x14ac:dyDescent="0.25">
      <c r="A444" s="4" t="s">
        <v>4855</v>
      </c>
      <c r="B444" s="4" t="s">
        <v>4888</v>
      </c>
      <c r="C444" s="4" t="s">
        <v>4729</v>
      </c>
      <c r="D444" s="4" t="s">
        <v>9</v>
      </c>
      <c r="E444" s="4" t="s">
        <v>10</v>
      </c>
      <c r="F444" s="4">
        <v>3360</v>
      </c>
      <c r="G444" s="4">
        <f t="shared" si="13"/>
        <v>144480</v>
      </c>
      <c r="H444" s="4">
        <v>43</v>
      </c>
      <c r="I444" s="24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s="2" customFormat="1" ht="13.5" x14ac:dyDescent="0.25">
      <c r="A445" s="4" t="s">
        <v>4855</v>
      </c>
      <c r="B445" s="4" t="s">
        <v>4889</v>
      </c>
      <c r="C445" s="4" t="s">
        <v>4729</v>
      </c>
      <c r="D445" s="4" t="s">
        <v>9</v>
      </c>
      <c r="E445" s="4" t="s">
        <v>10</v>
      </c>
      <c r="F445" s="4">
        <v>3040</v>
      </c>
      <c r="G445" s="4">
        <f t="shared" si="13"/>
        <v>124640</v>
      </c>
      <c r="H445" s="4">
        <v>41</v>
      </c>
      <c r="I445" s="24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s="2" customFormat="1" ht="13.5" x14ac:dyDescent="0.25">
      <c r="A446" s="4" t="s">
        <v>4855</v>
      </c>
      <c r="B446" s="4" t="s">
        <v>4890</v>
      </c>
      <c r="C446" s="4" t="s">
        <v>4729</v>
      </c>
      <c r="D446" s="4" t="s">
        <v>9</v>
      </c>
      <c r="E446" s="4" t="s">
        <v>10</v>
      </c>
      <c r="F446" s="4">
        <v>2160</v>
      </c>
      <c r="G446" s="4">
        <f t="shared" si="13"/>
        <v>51840</v>
      </c>
      <c r="H446" s="4">
        <v>24</v>
      </c>
      <c r="I446" s="24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s="2" customFormat="1" ht="13.5" x14ac:dyDescent="0.25">
      <c r="A447" s="4" t="s">
        <v>4855</v>
      </c>
      <c r="B447" s="4" t="s">
        <v>4891</v>
      </c>
      <c r="C447" s="4" t="s">
        <v>4729</v>
      </c>
      <c r="D447" s="4" t="s">
        <v>9</v>
      </c>
      <c r="E447" s="4" t="s">
        <v>10</v>
      </c>
      <c r="F447" s="4">
        <v>1840</v>
      </c>
      <c r="G447" s="4">
        <f t="shared" si="13"/>
        <v>82800</v>
      </c>
      <c r="H447" s="4">
        <v>45</v>
      </c>
      <c r="I447" s="24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s="2" customFormat="1" ht="13.5" x14ac:dyDescent="0.25">
      <c r="A448" s="4" t="s">
        <v>4855</v>
      </c>
      <c r="B448" s="4" t="s">
        <v>4892</v>
      </c>
      <c r="C448" s="4" t="s">
        <v>4729</v>
      </c>
      <c r="D448" s="4" t="s">
        <v>9</v>
      </c>
      <c r="E448" s="4" t="s">
        <v>10</v>
      </c>
      <c r="F448" s="4">
        <v>2160</v>
      </c>
      <c r="G448" s="4">
        <f t="shared" si="13"/>
        <v>86400</v>
      </c>
      <c r="H448" s="4">
        <v>40</v>
      </c>
      <c r="I448" s="24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s="2" customFormat="1" ht="13.5" x14ac:dyDescent="0.25">
      <c r="A449" s="4" t="s">
        <v>4855</v>
      </c>
      <c r="B449" s="4" t="s">
        <v>4893</v>
      </c>
      <c r="C449" s="4" t="s">
        <v>4729</v>
      </c>
      <c r="D449" s="4" t="s">
        <v>9</v>
      </c>
      <c r="E449" s="4" t="s">
        <v>10</v>
      </c>
      <c r="F449" s="4">
        <v>2800</v>
      </c>
      <c r="G449" s="4">
        <f t="shared" si="13"/>
        <v>148400</v>
      </c>
      <c r="H449" s="4">
        <v>53</v>
      </c>
      <c r="I449" s="24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s="2" customFormat="1" ht="13.5" x14ac:dyDescent="0.25">
      <c r="A450" s="4" t="s">
        <v>4855</v>
      </c>
      <c r="B450" s="4" t="s">
        <v>4894</v>
      </c>
      <c r="C450" s="4" t="s">
        <v>4729</v>
      </c>
      <c r="D450" s="4" t="s">
        <v>9</v>
      </c>
      <c r="E450" s="4" t="s">
        <v>10</v>
      </c>
      <c r="F450" s="4">
        <v>2720</v>
      </c>
      <c r="G450" s="4">
        <f t="shared" si="13"/>
        <v>122400</v>
      </c>
      <c r="H450" s="4">
        <v>45</v>
      </c>
      <c r="I450" s="24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s="2" customFormat="1" ht="13.5" x14ac:dyDescent="0.25">
      <c r="A451" s="4" t="s">
        <v>4855</v>
      </c>
      <c r="B451" s="4" t="s">
        <v>4902</v>
      </c>
      <c r="C451" s="4" t="s">
        <v>4729</v>
      </c>
      <c r="D451" s="4" t="s">
        <v>9</v>
      </c>
      <c r="E451" s="4" t="s">
        <v>10</v>
      </c>
      <c r="F451" s="4">
        <v>4720</v>
      </c>
      <c r="G451" s="4">
        <f>F451*H451</f>
        <v>141600</v>
      </c>
      <c r="H451" s="4">
        <v>30</v>
      </c>
      <c r="I451" s="24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s="2" customFormat="1" ht="13.5" x14ac:dyDescent="0.25">
      <c r="A452" s="4" t="s">
        <v>4855</v>
      </c>
      <c r="B452" s="4" t="s">
        <v>4903</v>
      </c>
      <c r="C452" s="4" t="s">
        <v>4729</v>
      </c>
      <c r="D452" s="4" t="s">
        <v>9</v>
      </c>
      <c r="E452" s="4" t="s">
        <v>10</v>
      </c>
      <c r="F452" s="4">
        <v>2240</v>
      </c>
      <c r="G452" s="4">
        <f t="shared" ref="G452:G488" si="14">F452*H452</f>
        <v>73920</v>
      </c>
      <c r="H452" s="4">
        <v>33</v>
      </c>
      <c r="I452" s="24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s="2" customFormat="1" ht="13.5" x14ac:dyDescent="0.25">
      <c r="A453" s="4" t="s">
        <v>4855</v>
      </c>
      <c r="B453" s="4" t="s">
        <v>4904</v>
      </c>
      <c r="C453" s="4" t="s">
        <v>4729</v>
      </c>
      <c r="D453" s="4" t="s">
        <v>9</v>
      </c>
      <c r="E453" s="4" t="s">
        <v>10</v>
      </c>
      <c r="F453" s="4">
        <v>4704</v>
      </c>
      <c r="G453" s="4">
        <f t="shared" si="14"/>
        <v>145824</v>
      </c>
      <c r="H453" s="4">
        <v>31</v>
      </c>
      <c r="I453" s="24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s="2" customFormat="1" ht="13.5" x14ac:dyDescent="0.25">
      <c r="A454" s="4" t="s">
        <v>4855</v>
      </c>
      <c r="B454" s="4" t="s">
        <v>4905</v>
      </c>
      <c r="C454" s="4" t="s">
        <v>4729</v>
      </c>
      <c r="D454" s="4" t="s">
        <v>9</v>
      </c>
      <c r="E454" s="4" t="s">
        <v>10</v>
      </c>
      <c r="F454" s="4">
        <v>3840</v>
      </c>
      <c r="G454" s="4">
        <f t="shared" si="14"/>
        <v>165120</v>
      </c>
      <c r="H454" s="4">
        <v>43</v>
      </c>
      <c r="I454" s="24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s="2" customFormat="1" ht="13.5" x14ac:dyDescent="0.25">
      <c r="A455" s="4" t="s">
        <v>4855</v>
      </c>
      <c r="B455" s="4" t="s">
        <v>4906</v>
      </c>
      <c r="C455" s="4" t="s">
        <v>4729</v>
      </c>
      <c r="D455" s="4" t="s">
        <v>9</v>
      </c>
      <c r="E455" s="4" t="s">
        <v>10</v>
      </c>
      <c r="F455" s="4">
        <v>3920</v>
      </c>
      <c r="G455" s="4">
        <f t="shared" si="14"/>
        <v>98000</v>
      </c>
      <c r="H455" s="4">
        <v>25</v>
      </c>
      <c r="I455" s="24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s="2" customFormat="1" ht="13.5" x14ac:dyDescent="0.25">
      <c r="A456" s="4" t="s">
        <v>4855</v>
      </c>
      <c r="B456" s="4" t="s">
        <v>4907</v>
      </c>
      <c r="C456" s="4" t="s">
        <v>4729</v>
      </c>
      <c r="D456" s="4" t="s">
        <v>9</v>
      </c>
      <c r="E456" s="4" t="s">
        <v>10</v>
      </c>
      <c r="F456" s="4">
        <v>2880</v>
      </c>
      <c r="G456" s="4">
        <f t="shared" si="14"/>
        <v>97920</v>
      </c>
      <c r="H456" s="4">
        <v>34</v>
      </c>
      <c r="I456" s="24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s="2" customFormat="1" ht="13.5" x14ac:dyDescent="0.25">
      <c r="A457" s="4" t="s">
        <v>4855</v>
      </c>
      <c r="B457" s="4" t="s">
        <v>4908</v>
      </c>
      <c r="C457" s="4" t="s">
        <v>4729</v>
      </c>
      <c r="D457" s="4" t="s">
        <v>9</v>
      </c>
      <c r="E457" s="4" t="s">
        <v>10</v>
      </c>
      <c r="F457" s="4">
        <v>2160</v>
      </c>
      <c r="G457" s="4">
        <f t="shared" si="14"/>
        <v>79920</v>
      </c>
      <c r="H457" s="4">
        <v>37</v>
      </c>
      <c r="I457" s="24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s="2" customFormat="1" ht="13.5" x14ac:dyDescent="0.25">
      <c r="A458" s="4" t="s">
        <v>4855</v>
      </c>
      <c r="B458" s="4" t="s">
        <v>4909</v>
      </c>
      <c r="C458" s="4" t="s">
        <v>4729</v>
      </c>
      <c r="D458" s="4" t="s">
        <v>9</v>
      </c>
      <c r="E458" s="4" t="s">
        <v>10</v>
      </c>
      <c r="F458" s="4">
        <v>4560</v>
      </c>
      <c r="G458" s="4">
        <f t="shared" si="14"/>
        <v>164160</v>
      </c>
      <c r="H458" s="4">
        <v>36</v>
      </c>
      <c r="I458" s="24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s="2" customFormat="1" ht="13.5" x14ac:dyDescent="0.25">
      <c r="A459" s="4" t="s">
        <v>4855</v>
      </c>
      <c r="B459" s="4" t="s">
        <v>4910</v>
      </c>
      <c r="C459" s="4" t="s">
        <v>4729</v>
      </c>
      <c r="D459" s="4" t="s">
        <v>9</v>
      </c>
      <c r="E459" s="4" t="s">
        <v>10</v>
      </c>
      <c r="F459" s="4">
        <v>2160</v>
      </c>
      <c r="G459" s="4">
        <f t="shared" si="14"/>
        <v>95040</v>
      </c>
      <c r="H459" s="4">
        <v>44</v>
      </c>
      <c r="I459" s="24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s="2" customFormat="1" ht="13.5" x14ac:dyDescent="0.25">
      <c r="A460" s="4" t="s">
        <v>4855</v>
      </c>
      <c r="B460" s="4" t="s">
        <v>4911</v>
      </c>
      <c r="C460" s="4" t="s">
        <v>4729</v>
      </c>
      <c r="D460" s="4" t="s">
        <v>9</v>
      </c>
      <c r="E460" s="4" t="s">
        <v>10</v>
      </c>
      <c r="F460" s="4">
        <v>5280</v>
      </c>
      <c r="G460" s="4">
        <f t="shared" si="14"/>
        <v>158400</v>
      </c>
      <c r="H460" s="4">
        <v>30</v>
      </c>
      <c r="I460" s="24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s="2" customFormat="1" ht="13.5" x14ac:dyDescent="0.25">
      <c r="A461" s="4" t="s">
        <v>4855</v>
      </c>
      <c r="B461" s="4" t="s">
        <v>4912</v>
      </c>
      <c r="C461" s="4" t="s">
        <v>4729</v>
      </c>
      <c r="D461" s="4" t="s">
        <v>9</v>
      </c>
      <c r="E461" s="4" t="s">
        <v>10</v>
      </c>
      <c r="F461" s="4">
        <v>2320</v>
      </c>
      <c r="G461" s="4">
        <f t="shared" si="14"/>
        <v>37120</v>
      </c>
      <c r="H461" s="4">
        <v>16</v>
      </c>
      <c r="I461" s="24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s="2" customFormat="1" ht="13.5" x14ac:dyDescent="0.25">
      <c r="A462" s="4" t="s">
        <v>4855</v>
      </c>
      <c r="B462" s="4" t="s">
        <v>4913</v>
      </c>
      <c r="C462" s="4" t="s">
        <v>4729</v>
      </c>
      <c r="D462" s="4" t="s">
        <v>9</v>
      </c>
      <c r="E462" s="4" t="s">
        <v>10</v>
      </c>
      <c r="F462" s="4">
        <v>5120</v>
      </c>
      <c r="G462" s="4">
        <f t="shared" si="14"/>
        <v>158720</v>
      </c>
      <c r="H462" s="4">
        <v>31</v>
      </c>
      <c r="I462" s="24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s="2" customFormat="1" ht="13.5" x14ac:dyDescent="0.25">
      <c r="A463" s="4" t="s">
        <v>4855</v>
      </c>
      <c r="B463" s="4" t="s">
        <v>4914</v>
      </c>
      <c r="C463" s="4" t="s">
        <v>4729</v>
      </c>
      <c r="D463" s="4" t="s">
        <v>9</v>
      </c>
      <c r="E463" s="4" t="s">
        <v>10</v>
      </c>
      <c r="F463" s="4">
        <v>3840</v>
      </c>
      <c r="G463" s="4">
        <f t="shared" si="14"/>
        <v>157440</v>
      </c>
      <c r="H463" s="4">
        <v>41</v>
      </c>
      <c r="I463" s="24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s="2" customFormat="1" ht="13.5" x14ac:dyDescent="0.25">
      <c r="A464" s="4" t="s">
        <v>4855</v>
      </c>
      <c r="B464" s="4" t="s">
        <v>4915</v>
      </c>
      <c r="C464" s="4" t="s">
        <v>4729</v>
      </c>
      <c r="D464" s="4" t="s">
        <v>9</v>
      </c>
      <c r="E464" s="4" t="s">
        <v>10</v>
      </c>
      <c r="F464" s="4">
        <v>5120</v>
      </c>
      <c r="G464" s="4">
        <f t="shared" si="14"/>
        <v>97280</v>
      </c>
      <c r="H464" s="4">
        <v>19</v>
      </c>
      <c r="I464" s="24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s="2" customFormat="1" ht="13.5" x14ac:dyDescent="0.25">
      <c r="A465" s="4" t="s">
        <v>4855</v>
      </c>
      <c r="B465" s="4" t="s">
        <v>4916</v>
      </c>
      <c r="C465" s="4" t="s">
        <v>4729</v>
      </c>
      <c r="D465" s="4" t="s">
        <v>9</v>
      </c>
      <c r="E465" s="4" t="s">
        <v>10</v>
      </c>
      <c r="F465" s="4">
        <v>1920</v>
      </c>
      <c r="G465" s="4">
        <f t="shared" si="14"/>
        <v>90240</v>
      </c>
      <c r="H465" s="4">
        <v>47</v>
      </c>
      <c r="I465" s="24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s="2" customFormat="1" ht="13.5" x14ac:dyDescent="0.25">
      <c r="A466" s="4" t="s">
        <v>4855</v>
      </c>
      <c r="B466" s="4" t="s">
        <v>4917</v>
      </c>
      <c r="C466" s="4" t="s">
        <v>4729</v>
      </c>
      <c r="D466" s="4" t="s">
        <v>9</v>
      </c>
      <c r="E466" s="4" t="s">
        <v>10</v>
      </c>
      <c r="F466" s="4">
        <v>2240</v>
      </c>
      <c r="G466" s="4">
        <f t="shared" si="14"/>
        <v>67200</v>
      </c>
      <c r="H466" s="4">
        <v>30</v>
      </c>
      <c r="I466" s="24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s="2" customFormat="1" ht="13.5" x14ac:dyDescent="0.25">
      <c r="A467" s="4" t="s">
        <v>4855</v>
      </c>
      <c r="B467" s="4" t="s">
        <v>4918</v>
      </c>
      <c r="C467" s="4" t="s">
        <v>4729</v>
      </c>
      <c r="D467" s="4" t="s">
        <v>9</v>
      </c>
      <c r="E467" s="4" t="s">
        <v>10</v>
      </c>
      <c r="F467" s="4">
        <v>2160</v>
      </c>
      <c r="G467" s="4">
        <f t="shared" si="14"/>
        <v>34560</v>
      </c>
      <c r="H467" s="4">
        <v>16</v>
      </c>
      <c r="I467" s="24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s="2" customFormat="1" ht="13.5" x14ac:dyDescent="0.25">
      <c r="A468" s="4" t="s">
        <v>4855</v>
      </c>
      <c r="B468" s="4" t="s">
        <v>4919</v>
      </c>
      <c r="C468" s="4" t="s">
        <v>4729</v>
      </c>
      <c r="D468" s="4" t="s">
        <v>9</v>
      </c>
      <c r="E468" s="4" t="s">
        <v>10</v>
      </c>
      <c r="F468" s="4">
        <v>2320</v>
      </c>
      <c r="G468" s="4">
        <f t="shared" si="14"/>
        <v>97440</v>
      </c>
      <c r="H468" s="4">
        <v>42</v>
      </c>
      <c r="I468" s="24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s="2" customFormat="1" ht="13.5" x14ac:dyDescent="0.25">
      <c r="A469" s="4" t="s">
        <v>4855</v>
      </c>
      <c r="B469" s="4" t="s">
        <v>4920</v>
      </c>
      <c r="C469" s="4" t="s">
        <v>4729</v>
      </c>
      <c r="D469" s="4" t="s">
        <v>9</v>
      </c>
      <c r="E469" s="4" t="s">
        <v>10</v>
      </c>
      <c r="F469" s="4">
        <v>3520</v>
      </c>
      <c r="G469" s="4">
        <f t="shared" si="14"/>
        <v>91520</v>
      </c>
      <c r="H469" s="4">
        <v>26</v>
      </c>
      <c r="I469" s="24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s="2" customFormat="1" ht="13.5" x14ac:dyDescent="0.25">
      <c r="A470" s="4" t="s">
        <v>4855</v>
      </c>
      <c r="B470" s="4" t="s">
        <v>4921</v>
      </c>
      <c r="C470" s="4" t="s">
        <v>4729</v>
      </c>
      <c r="D470" s="4" t="s">
        <v>9</v>
      </c>
      <c r="E470" s="4" t="s">
        <v>10</v>
      </c>
      <c r="F470" s="4">
        <v>2880</v>
      </c>
      <c r="G470" s="4">
        <f t="shared" si="14"/>
        <v>115200</v>
      </c>
      <c r="H470" s="4">
        <v>40</v>
      </c>
      <c r="I470" s="24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s="2" customFormat="1" ht="13.5" x14ac:dyDescent="0.25">
      <c r="A471" s="4" t="s">
        <v>4855</v>
      </c>
      <c r="B471" s="4" t="s">
        <v>4922</v>
      </c>
      <c r="C471" s="4" t="s">
        <v>4729</v>
      </c>
      <c r="D471" s="4" t="s">
        <v>9</v>
      </c>
      <c r="E471" s="4" t="s">
        <v>10</v>
      </c>
      <c r="F471" s="4">
        <v>5920</v>
      </c>
      <c r="G471" s="4">
        <f t="shared" si="14"/>
        <v>165760</v>
      </c>
      <c r="H471" s="4">
        <v>28</v>
      </c>
      <c r="I471" s="24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s="2" customFormat="1" ht="13.5" x14ac:dyDescent="0.25">
      <c r="A472" s="4" t="s">
        <v>4855</v>
      </c>
      <c r="B472" s="4" t="s">
        <v>4923</v>
      </c>
      <c r="C472" s="4" t="s">
        <v>4729</v>
      </c>
      <c r="D472" s="4" t="s">
        <v>9</v>
      </c>
      <c r="E472" s="4" t="s">
        <v>10</v>
      </c>
      <c r="F472" s="4">
        <v>3520</v>
      </c>
      <c r="G472" s="4">
        <f t="shared" si="14"/>
        <v>144320</v>
      </c>
      <c r="H472" s="4">
        <v>41</v>
      </c>
      <c r="I472" s="24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s="2" customFormat="1" ht="13.5" x14ac:dyDescent="0.25">
      <c r="A473" s="4" t="s">
        <v>4855</v>
      </c>
      <c r="B473" s="4" t="s">
        <v>4924</v>
      </c>
      <c r="C473" s="4" t="s">
        <v>4729</v>
      </c>
      <c r="D473" s="4" t="s">
        <v>9</v>
      </c>
      <c r="E473" s="4" t="s">
        <v>10</v>
      </c>
      <c r="F473" s="4">
        <v>3920</v>
      </c>
      <c r="G473" s="4">
        <f t="shared" si="14"/>
        <v>133280</v>
      </c>
      <c r="H473" s="4">
        <v>34</v>
      </c>
      <c r="I473" s="24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s="2" customFormat="1" ht="13.5" x14ac:dyDescent="0.25">
      <c r="A474" s="4" t="s">
        <v>4855</v>
      </c>
      <c r="B474" s="4" t="s">
        <v>4925</v>
      </c>
      <c r="C474" s="4" t="s">
        <v>4729</v>
      </c>
      <c r="D474" s="4" t="s">
        <v>9</v>
      </c>
      <c r="E474" s="4" t="s">
        <v>10</v>
      </c>
      <c r="F474" s="4">
        <v>3040</v>
      </c>
      <c r="G474" s="4">
        <f t="shared" si="14"/>
        <v>63840</v>
      </c>
      <c r="H474" s="4">
        <v>21</v>
      </c>
      <c r="I474" s="24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s="2" customFormat="1" ht="13.5" x14ac:dyDescent="0.25">
      <c r="A475" s="4" t="s">
        <v>4855</v>
      </c>
      <c r="B475" s="4" t="s">
        <v>4926</v>
      </c>
      <c r="C475" s="4" t="s">
        <v>4729</v>
      </c>
      <c r="D475" s="4" t="s">
        <v>9</v>
      </c>
      <c r="E475" s="4" t="s">
        <v>10</v>
      </c>
      <c r="F475" s="4">
        <v>4640</v>
      </c>
      <c r="G475" s="4">
        <f t="shared" si="14"/>
        <v>139200</v>
      </c>
      <c r="H475" s="4">
        <v>30</v>
      </c>
      <c r="I475" s="24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" customFormat="1" ht="13.5" x14ac:dyDescent="0.25">
      <c r="A476" s="4" t="s">
        <v>4855</v>
      </c>
      <c r="B476" s="4" t="s">
        <v>4927</v>
      </c>
      <c r="C476" s="4" t="s">
        <v>4729</v>
      </c>
      <c r="D476" s="4" t="s">
        <v>9</v>
      </c>
      <c r="E476" s="4" t="s">
        <v>10</v>
      </c>
      <c r="F476" s="4">
        <v>3120</v>
      </c>
      <c r="G476" s="4">
        <f t="shared" si="14"/>
        <v>134160</v>
      </c>
      <c r="H476" s="4">
        <v>43</v>
      </c>
      <c r="I476" s="24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s="2" customFormat="1" ht="13.5" x14ac:dyDescent="0.25">
      <c r="A477" s="4" t="s">
        <v>4855</v>
      </c>
      <c r="B477" s="4" t="s">
        <v>4928</v>
      </c>
      <c r="C477" s="4" t="s">
        <v>4729</v>
      </c>
      <c r="D477" s="4" t="s">
        <v>9</v>
      </c>
      <c r="E477" s="4" t="s">
        <v>10</v>
      </c>
      <c r="F477" s="4">
        <v>2160</v>
      </c>
      <c r="G477" s="4">
        <f t="shared" si="14"/>
        <v>88560</v>
      </c>
      <c r="H477" s="4">
        <v>41</v>
      </c>
      <c r="I477" s="24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s="2" customFormat="1" ht="13.5" x14ac:dyDescent="0.25">
      <c r="A478" s="4" t="s">
        <v>4855</v>
      </c>
      <c r="B478" s="4" t="s">
        <v>4929</v>
      </c>
      <c r="C478" s="4" t="s">
        <v>4729</v>
      </c>
      <c r="D478" s="4" t="s">
        <v>9</v>
      </c>
      <c r="E478" s="4" t="s">
        <v>10</v>
      </c>
      <c r="F478" s="4">
        <v>3360</v>
      </c>
      <c r="G478" s="4">
        <f t="shared" si="14"/>
        <v>90720</v>
      </c>
      <c r="H478" s="4">
        <v>27</v>
      </c>
      <c r="I478" s="24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s="2" customFormat="1" ht="13.5" x14ac:dyDescent="0.25">
      <c r="A479" s="4" t="s">
        <v>4855</v>
      </c>
      <c r="B479" s="4" t="s">
        <v>4930</v>
      </c>
      <c r="C479" s="4" t="s">
        <v>4729</v>
      </c>
      <c r="D479" s="4" t="s">
        <v>9</v>
      </c>
      <c r="E479" s="4" t="s">
        <v>10</v>
      </c>
      <c r="F479" s="4">
        <v>5520</v>
      </c>
      <c r="G479" s="4">
        <f t="shared" si="14"/>
        <v>154560</v>
      </c>
      <c r="H479" s="4">
        <v>28</v>
      </c>
      <c r="I479" s="24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s="2" customFormat="1" ht="13.5" x14ac:dyDescent="0.25">
      <c r="A480" s="4" t="s">
        <v>4855</v>
      </c>
      <c r="B480" s="4" t="s">
        <v>4931</v>
      </c>
      <c r="C480" s="4" t="s">
        <v>4729</v>
      </c>
      <c r="D480" s="4" t="s">
        <v>9</v>
      </c>
      <c r="E480" s="4" t="s">
        <v>10</v>
      </c>
      <c r="F480" s="4">
        <v>5120</v>
      </c>
      <c r="G480" s="4">
        <f t="shared" si="14"/>
        <v>199680</v>
      </c>
      <c r="H480" s="4">
        <v>39</v>
      </c>
      <c r="I480" s="24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s="2" customFormat="1" ht="13.5" x14ac:dyDescent="0.25">
      <c r="A481" s="4" t="s">
        <v>4855</v>
      </c>
      <c r="B481" s="4" t="s">
        <v>4932</v>
      </c>
      <c r="C481" s="4" t="s">
        <v>4729</v>
      </c>
      <c r="D481" s="4" t="s">
        <v>9</v>
      </c>
      <c r="E481" s="4" t="s">
        <v>10</v>
      </c>
      <c r="F481" s="4">
        <v>4560</v>
      </c>
      <c r="G481" s="4">
        <f t="shared" si="14"/>
        <v>155040</v>
      </c>
      <c r="H481" s="4">
        <v>34</v>
      </c>
      <c r="I481" s="24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s="2" customFormat="1" ht="13.5" x14ac:dyDescent="0.25">
      <c r="A482" s="4" t="s">
        <v>4855</v>
      </c>
      <c r="B482" s="4" t="s">
        <v>4933</v>
      </c>
      <c r="C482" s="4" t="s">
        <v>4729</v>
      </c>
      <c r="D482" s="4" t="s">
        <v>9</v>
      </c>
      <c r="E482" s="4" t="s">
        <v>10</v>
      </c>
      <c r="F482" s="4">
        <v>3120</v>
      </c>
      <c r="G482" s="4">
        <f t="shared" si="14"/>
        <v>106080</v>
      </c>
      <c r="H482" s="4">
        <v>34</v>
      </c>
      <c r="I482" s="24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s="2" customFormat="1" ht="13.5" x14ac:dyDescent="0.25">
      <c r="A483" s="4" t="s">
        <v>4855</v>
      </c>
      <c r="B483" s="4" t="s">
        <v>4934</v>
      </c>
      <c r="C483" s="4" t="s">
        <v>4729</v>
      </c>
      <c r="D483" s="4" t="s">
        <v>9</v>
      </c>
      <c r="E483" s="4" t="s">
        <v>10</v>
      </c>
      <c r="F483" s="4">
        <v>2240</v>
      </c>
      <c r="G483" s="4">
        <f t="shared" si="14"/>
        <v>58240</v>
      </c>
      <c r="H483" s="4">
        <v>26</v>
      </c>
      <c r="I483" s="24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s="2" customFormat="1" ht="13.5" x14ac:dyDescent="0.25">
      <c r="A484" s="4" t="s">
        <v>4855</v>
      </c>
      <c r="B484" s="4" t="s">
        <v>4935</v>
      </c>
      <c r="C484" s="4" t="s">
        <v>4729</v>
      </c>
      <c r="D484" s="4" t="s">
        <v>9</v>
      </c>
      <c r="E484" s="4" t="s">
        <v>10</v>
      </c>
      <c r="F484" s="4">
        <v>3520</v>
      </c>
      <c r="G484" s="4">
        <f t="shared" si="14"/>
        <v>84480</v>
      </c>
      <c r="H484" s="4">
        <v>24</v>
      </c>
      <c r="I484" s="24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s="2" customFormat="1" ht="13.5" x14ac:dyDescent="0.25">
      <c r="A485" s="4" t="s">
        <v>4855</v>
      </c>
      <c r="B485" s="4" t="s">
        <v>4936</v>
      </c>
      <c r="C485" s="4" t="s">
        <v>4729</v>
      </c>
      <c r="D485" s="4" t="s">
        <v>9</v>
      </c>
      <c r="E485" s="4" t="s">
        <v>10</v>
      </c>
      <c r="F485" s="4">
        <v>3120</v>
      </c>
      <c r="G485" s="4">
        <f t="shared" si="14"/>
        <v>93600</v>
      </c>
      <c r="H485" s="4">
        <v>30</v>
      </c>
      <c r="I485" s="24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s="2" customFormat="1" ht="13.5" x14ac:dyDescent="0.25">
      <c r="A486" s="4" t="s">
        <v>4855</v>
      </c>
      <c r="B486" s="4" t="s">
        <v>4937</v>
      </c>
      <c r="C486" s="4" t="s">
        <v>4729</v>
      </c>
      <c r="D486" s="4" t="s">
        <v>9</v>
      </c>
      <c r="E486" s="4" t="s">
        <v>10</v>
      </c>
      <c r="F486" s="4">
        <v>4400</v>
      </c>
      <c r="G486" s="4">
        <f t="shared" si="14"/>
        <v>127600</v>
      </c>
      <c r="H486" s="4">
        <v>29</v>
      </c>
      <c r="I486" s="24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s="2" customFormat="1" ht="13.5" x14ac:dyDescent="0.25">
      <c r="A487" s="4" t="s">
        <v>4855</v>
      </c>
      <c r="B487" s="4" t="s">
        <v>4938</v>
      </c>
      <c r="C487" s="4" t="s">
        <v>4729</v>
      </c>
      <c r="D487" s="4" t="s">
        <v>9</v>
      </c>
      <c r="E487" s="4" t="s">
        <v>10</v>
      </c>
      <c r="F487" s="4">
        <v>4320</v>
      </c>
      <c r="G487" s="4">
        <f t="shared" si="14"/>
        <v>155520</v>
      </c>
      <c r="H487" s="4">
        <v>36</v>
      </c>
      <c r="I487" s="24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s="2" customFormat="1" ht="13.5" x14ac:dyDescent="0.25">
      <c r="A488" s="4" t="s">
        <v>4855</v>
      </c>
      <c r="B488" s="4" t="s">
        <v>4939</v>
      </c>
      <c r="C488" s="4" t="s">
        <v>4729</v>
      </c>
      <c r="D488" s="4" t="s">
        <v>9</v>
      </c>
      <c r="E488" s="4" t="s">
        <v>10</v>
      </c>
      <c r="F488" s="4">
        <v>3120</v>
      </c>
      <c r="G488" s="4">
        <f t="shared" si="14"/>
        <v>56160</v>
      </c>
      <c r="H488" s="4">
        <v>18</v>
      </c>
      <c r="I488" s="24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s="2" customFormat="1" ht="13.5" x14ac:dyDescent="0.25">
      <c r="A489" s="4" t="s">
        <v>4855</v>
      </c>
      <c r="B489" s="4" t="s">
        <v>5047</v>
      </c>
      <c r="C489" s="4" t="s">
        <v>4729</v>
      </c>
      <c r="D489" s="4" t="s">
        <v>9</v>
      </c>
      <c r="E489" s="4" t="s">
        <v>10</v>
      </c>
      <c r="F489" s="4">
        <v>960</v>
      </c>
      <c r="G489" s="4">
        <f>F489*H489</f>
        <v>48000</v>
      </c>
      <c r="H489" s="4">
        <v>50</v>
      </c>
      <c r="I489" s="24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s="2" customFormat="1" ht="13.5" x14ac:dyDescent="0.25">
      <c r="A490" s="4" t="s">
        <v>4855</v>
      </c>
      <c r="B490" s="4" t="s">
        <v>5048</v>
      </c>
      <c r="C490" s="4" t="s">
        <v>4729</v>
      </c>
      <c r="D490" s="4" t="s">
        <v>9</v>
      </c>
      <c r="E490" s="4" t="s">
        <v>10</v>
      </c>
      <c r="F490" s="4">
        <v>4400</v>
      </c>
      <c r="G490" s="4">
        <f t="shared" ref="G490:G542" si="15">F490*H490</f>
        <v>136400</v>
      </c>
      <c r="H490" s="4">
        <v>31</v>
      </c>
      <c r="I490" s="24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s="2" customFormat="1" ht="13.5" x14ac:dyDescent="0.25">
      <c r="A491" s="4" t="s">
        <v>4855</v>
      </c>
      <c r="B491" s="4" t="s">
        <v>5049</v>
      </c>
      <c r="C491" s="4" t="s">
        <v>4729</v>
      </c>
      <c r="D491" s="4" t="s">
        <v>9</v>
      </c>
      <c r="E491" s="4" t="s">
        <v>10</v>
      </c>
      <c r="F491" s="4">
        <v>2000</v>
      </c>
      <c r="G491" s="4">
        <f t="shared" si="15"/>
        <v>82000</v>
      </c>
      <c r="H491" s="4">
        <v>41</v>
      </c>
      <c r="I491" s="24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s="2" customFormat="1" ht="13.5" x14ac:dyDescent="0.25">
      <c r="A492" s="4" t="s">
        <v>4855</v>
      </c>
      <c r="B492" s="4" t="s">
        <v>5050</v>
      </c>
      <c r="C492" s="4" t="s">
        <v>4729</v>
      </c>
      <c r="D492" s="4" t="s">
        <v>9</v>
      </c>
      <c r="E492" s="4" t="s">
        <v>10</v>
      </c>
      <c r="F492" s="4">
        <v>720</v>
      </c>
      <c r="G492" s="4">
        <f t="shared" si="15"/>
        <v>28800</v>
      </c>
      <c r="H492" s="4">
        <v>40</v>
      </c>
      <c r="I492" s="24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s="2" customFormat="1" ht="13.5" x14ac:dyDescent="0.25">
      <c r="A493" s="4" t="s">
        <v>4855</v>
      </c>
      <c r="B493" s="4" t="s">
        <v>5051</v>
      </c>
      <c r="C493" s="4" t="s">
        <v>4729</v>
      </c>
      <c r="D493" s="4" t="s">
        <v>9</v>
      </c>
      <c r="E493" s="4" t="s">
        <v>10</v>
      </c>
      <c r="F493" s="4">
        <v>4240</v>
      </c>
      <c r="G493" s="4">
        <f t="shared" si="15"/>
        <v>216240</v>
      </c>
      <c r="H493" s="4">
        <v>51</v>
      </c>
      <c r="I493" s="24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s="2" customFormat="1" ht="13.5" x14ac:dyDescent="0.25">
      <c r="A494" s="4" t="s">
        <v>4855</v>
      </c>
      <c r="B494" s="4" t="s">
        <v>5052</v>
      </c>
      <c r="C494" s="4" t="s">
        <v>4729</v>
      </c>
      <c r="D494" s="4" t="s">
        <v>9</v>
      </c>
      <c r="E494" s="4" t="s">
        <v>10</v>
      </c>
      <c r="F494" s="4">
        <v>960</v>
      </c>
      <c r="G494" s="4">
        <f t="shared" si="15"/>
        <v>45120</v>
      </c>
      <c r="H494" s="4">
        <v>47</v>
      </c>
      <c r="I494" s="24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s="2" customFormat="1" ht="13.5" x14ac:dyDescent="0.25">
      <c r="A495" s="4" t="s">
        <v>4855</v>
      </c>
      <c r="B495" s="4" t="s">
        <v>5053</v>
      </c>
      <c r="C495" s="4" t="s">
        <v>4729</v>
      </c>
      <c r="D495" s="4" t="s">
        <v>9</v>
      </c>
      <c r="E495" s="4" t="s">
        <v>10</v>
      </c>
      <c r="F495" s="4">
        <v>2320</v>
      </c>
      <c r="G495" s="4">
        <f t="shared" si="15"/>
        <v>136880</v>
      </c>
      <c r="H495" s="4">
        <v>59</v>
      </c>
      <c r="I495" s="24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s="2" customFormat="1" ht="13.5" x14ac:dyDescent="0.25">
      <c r="A496" s="4" t="s">
        <v>4855</v>
      </c>
      <c r="B496" s="4" t="s">
        <v>5054</v>
      </c>
      <c r="C496" s="4" t="s">
        <v>4729</v>
      </c>
      <c r="D496" s="4" t="s">
        <v>9</v>
      </c>
      <c r="E496" s="4" t="s">
        <v>10</v>
      </c>
      <c r="F496" s="4">
        <v>960</v>
      </c>
      <c r="G496" s="4">
        <f t="shared" si="15"/>
        <v>37440</v>
      </c>
      <c r="H496" s="4">
        <v>39</v>
      </c>
      <c r="I496" s="24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s="2" customFormat="1" ht="13.5" x14ac:dyDescent="0.25">
      <c r="A497" s="4" t="s">
        <v>4855</v>
      </c>
      <c r="B497" s="4" t="s">
        <v>5055</v>
      </c>
      <c r="C497" s="4" t="s">
        <v>4729</v>
      </c>
      <c r="D497" s="4" t="s">
        <v>9</v>
      </c>
      <c r="E497" s="4" t="s">
        <v>10</v>
      </c>
      <c r="F497" s="4">
        <v>1520</v>
      </c>
      <c r="G497" s="4">
        <f t="shared" si="15"/>
        <v>53200</v>
      </c>
      <c r="H497" s="4">
        <v>35</v>
      </c>
      <c r="I497" s="24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s="2" customFormat="1" ht="13.5" x14ac:dyDescent="0.25">
      <c r="A498" s="4" t="s">
        <v>4855</v>
      </c>
      <c r="B498" s="4" t="s">
        <v>5056</v>
      </c>
      <c r="C498" s="4" t="s">
        <v>4729</v>
      </c>
      <c r="D498" s="4" t="s">
        <v>9</v>
      </c>
      <c r="E498" s="4" t="s">
        <v>10</v>
      </c>
      <c r="F498" s="4">
        <v>2000</v>
      </c>
      <c r="G498" s="4">
        <f t="shared" si="15"/>
        <v>82000</v>
      </c>
      <c r="H498" s="4">
        <v>41</v>
      </c>
      <c r="I498" s="24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s="2" customFormat="1" ht="13.5" x14ac:dyDescent="0.25">
      <c r="A499" s="4" t="s">
        <v>4855</v>
      </c>
      <c r="B499" s="4" t="s">
        <v>5057</v>
      </c>
      <c r="C499" s="4" t="s">
        <v>4729</v>
      </c>
      <c r="D499" s="4" t="s">
        <v>9</v>
      </c>
      <c r="E499" s="4" t="s">
        <v>10</v>
      </c>
      <c r="F499" s="4">
        <v>2960</v>
      </c>
      <c r="G499" s="4">
        <f t="shared" si="15"/>
        <v>65120</v>
      </c>
      <c r="H499" s="4">
        <v>22</v>
      </c>
      <c r="I499" s="24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s="2" customFormat="1" ht="13.5" x14ac:dyDescent="0.25">
      <c r="A500" s="4" t="s">
        <v>4855</v>
      </c>
      <c r="B500" s="4" t="s">
        <v>5058</v>
      </c>
      <c r="C500" s="4" t="s">
        <v>4729</v>
      </c>
      <c r="D500" s="4" t="s">
        <v>9</v>
      </c>
      <c r="E500" s="4" t="s">
        <v>10</v>
      </c>
      <c r="F500" s="4">
        <v>1520</v>
      </c>
      <c r="G500" s="4">
        <f t="shared" si="15"/>
        <v>57760</v>
      </c>
      <c r="H500" s="4">
        <v>38</v>
      </c>
      <c r="I500" s="24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s="2" customFormat="1" ht="13.5" x14ac:dyDescent="0.25">
      <c r="A501" s="4" t="s">
        <v>4855</v>
      </c>
      <c r="B501" s="4" t="s">
        <v>5059</v>
      </c>
      <c r="C501" s="4" t="s">
        <v>4729</v>
      </c>
      <c r="D501" s="4" t="s">
        <v>9</v>
      </c>
      <c r="E501" s="4" t="s">
        <v>10</v>
      </c>
      <c r="F501" s="4">
        <v>7040</v>
      </c>
      <c r="G501" s="4">
        <f t="shared" si="15"/>
        <v>330880</v>
      </c>
      <c r="H501" s="4">
        <v>47</v>
      </c>
      <c r="I501" s="24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s="2" customFormat="1" ht="13.5" x14ac:dyDescent="0.25">
      <c r="A502" s="4" t="s">
        <v>4855</v>
      </c>
      <c r="B502" s="4" t="s">
        <v>5060</v>
      </c>
      <c r="C502" s="4" t="s">
        <v>4729</v>
      </c>
      <c r="D502" s="4" t="s">
        <v>9</v>
      </c>
      <c r="E502" s="4" t="s">
        <v>10</v>
      </c>
      <c r="F502" s="4">
        <v>3200</v>
      </c>
      <c r="G502" s="4">
        <f t="shared" si="15"/>
        <v>121600</v>
      </c>
      <c r="H502" s="4">
        <v>38</v>
      </c>
      <c r="I502" s="24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s="2" customFormat="1" ht="13.5" x14ac:dyDescent="0.25">
      <c r="A503" s="4" t="s">
        <v>4855</v>
      </c>
      <c r="B503" s="4" t="s">
        <v>5061</v>
      </c>
      <c r="C503" s="4" t="s">
        <v>4729</v>
      </c>
      <c r="D503" s="4" t="s">
        <v>9</v>
      </c>
      <c r="E503" s="4" t="s">
        <v>10</v>
      </c>
      <c r="F503" s="4">
        <v>1920</v>
      </c>
      <c r="G503" s="4">
        <f t="shared" si="15"/>
        <v>92160</v>
      </c>
      <c r="H503" s="4">
        <v>48</v>
      </c>
      <c r="I503" s="24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s="2" customFormat="1" ht="13.5" x14ac:dyDescent="0.25">
      <c r="A504" s="4" t="s">
        <v>4855</v>
      </c>
      <c r="B504" s="4" t="s">
        <v>5062</v>
      </c>
      <c r="C504" s="4" t="s">
        <v>4729</v>
      </c>
      <c r="D504" s="4" t="s">
        <v>9</v>
      </c>
      <c r="E504" s="4" t="s">
        <v>10</v>
      </c>
      <c r="F504" s="4">
        <v>3120</v>
      </c>
      <c r="G504" s="4">
        <f t="shared" si="15"/>
        <v>121680</v>
      </c>
      <c r="H504" s="4">
        <v>39</v>
      </c>
      <c r="I504" s="24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s="2" customFormat="1" ht="13.5" x14ac:dyDescent="0.25">
      <c r="A505" s="4" t="s">
        <v>4855</v>
      </c>
      <c r="B505" s="4" t="s">
        <v>5063</v>
      </c>
      <c r="C505" s="4" t="s">
        <v>4729</v>
      </c>
      <c r="D505" s="4" t="s">
        <v>9</v>
      </c>
      <c r="E505" s="4" t="s">
        <v>10</v>
      </c>
      <c r="F505" s="4">
        <v>2800</v>
      </c>
      <c r="G505" s="4">
        <f t="shared" si="15"/>
        <v>86800</v>
      </c>
      <c r="H505" s="4">
        <v>31</v>
      </c>
      <c r="I505" s="24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24" s="2" customFormat="1" ht="13.5" x14ac:dyDescent="0.25">
      <c r="A506" s="4" t="s">
        <v>4855</v>
      </c>
      <c r="B506" s="4" t="s">
        <v>5064</v>
      </c>
      <c r="C506" s="4" t="s">
        <v>4729</v>
      </c>
      <c r="D506" s="4" t="s">
        <v>9</v>
      </c>
      <c r="E506" s="4" t="s">
        <v>10</v>
      </c>
      <c r="F506" s="4">
        <v>2000</v>
      </c>
      <c r="G506" s="4">
        <f t="shared" si="15"/>
        <v>86000</v>
      </c>
      <c r="H506" s="4">
        <v>43</v>
      </c>
      <c r="I506" s="24"/>
      <c r="P506" s="25"/>
      <c r="Q506" s="25"/>
      <c r="R506" s="25"/>
      <c r="S506" s="25"/>
      <c r="T506" s="25"/>
      <c r="U506" s="25"/>
      <c r="V506" s="25"/>
      <c r="W506" s="25"/>
      <c r="X506" s="25"/>
    </row>
    <row r="507" spans="1:24" s="2" customFormat="1" ht="13.5" x14ac:dyDescent="0.25">
      <c r="A507" s="4" t="s">
        <v>4855</v>
      </c>
      <c r="B507" s="4" t="s">
        <v>5065</v>
      </c>
      <c r="C507" s="4" t="s">
        <v>4729</v>
      </c>
      <c r="D507" s="4" t="s">
        <v>9</v>
      </c>
      <c r="E507" s="4" t="s">
        <v>10</v>
      </c>
      <c r="F507" s="4">
        <v>1920</v>
      </c>
      <c r="G507" s="4">
        <f t="shared" si="15"/>
        <v>65280</v>
      </c>
      <c r="H507" s="4">
        <v>34</v>
      </c>
      <c r="I507" s="24"/>
      <c r="P507" s="25"/>
      <c r="Q507" s="25"/>
      <c r="R507" s="25"/>
      <c r="S507" s="25"/>
      <c r="T507" s="25"/>
      <c r="U507" s="25"/>
      <c r="V507" s="25"/>
      <c r="W507" s="25"/>
      <c r="X507" s="25"/>
    </row>
    <row r="508" spans="1:24" s="2" customFormat="1" ht="13.5" x14ac:dyDescent="0.25">
      <c r="A508" s="4" t="s">
        <v>4855</v>
      </c>
      <c r="B508" s="4" t="s">
        <v>5066</v>
      </c>
      <c r="C508" s="4" t="s">
        <v>4729</v>
      </c>
      <c r="D508" s="4" t="s">
        <v>9</v>
      </c>
      <c r="E508" s="4" t="s">
        <v>10</v>
      </c>
      <c r="F508" s="4">
        <v>3920</v>
      </c>
      <c r="G508" s="4">
        <f t="shared" si="15"/>
        <v>219520</v>
      </c>
      <c r="H508" s="4">
        <v>56</v>
      </c>
      <c r="I508" s="24"/>
      <c r="P508" s="25"/>
      <c r="Q508" s="25"/>
      <c r="R508" s="25"/>
      <c r="S508" s="25"/>
      <c r="T508" s="25"/>
      <c r="U508" s="25"/>
      <c r="V508" s="25"/>
      <c r="W508" s="25"/>
      <c r="X508" s="25"/>
    </row>
    <row r="509" spans="1:24" s="2" customFormat="1" ht="13.5" x14ac:dyDescent="0.25">
      <c r="A509" s="4" t="s">
        <v>4855</v>
      </c>
      <c r="B509" s="4" t="s">
        <v>5067</v>
      </c>
      <c r="C509" s="4" t="s">
        <v>4729</v>
      </c>
      <c r="D509" s="4" t="s">
        <v>9</v>
      </c>
      <c r="E509" s="4" t="s">
        <v>10</v>
      </c>
      <c r="F509" s="4">
        <v>720</v>
      </c>
      <c r="G509" s="4">
        <f t="shared" si="15"/>
        <v>23040</v>
      </c>
      <c r="H509" s="4">
        <v>32</v>
      </c>
      <c r="I509" s="24"/>
      <c r="P509" s="25"/>
      <c r="Q509" s="25"/>
      <c r="R509" s="25"/>
      <c r="S509" s="25"/>
      <c r="T509" s="25"/>
      <c r="U509" s="25"/>
      <c r="V509" s="25"/>
      <c r="W509" s="25"/>
      <c r="X509" s="25"/>
    </row>
    <row r="510" spans="1:24" s="2" customFormat="1" ht="13.5" x14ac:dyDescent="0.25">
      <c r="A510" s="4" t="s">
        <v>4855</v>
      </c>
      <c r="B510" s="4" t="s">
        <v>5068</v>
      </c>
      <c r="C510" s="4" t="s">
        <v>4729</v>
      </c>
      <c r="D510" s="4" t="s">
        <v>9</v>
      </c>
      <c r="E510" s="4" t="s">
        <v>10</v>
      </c>
      <c r="F510" s="4">
        <v>2000</v>
      </c>
      <c r="G510" s="4">
        <f t="shared" si="15"/>
        <v>80000</v>
      </c>
      <c r="H510" s="4">
        <v>40</v>
      </c>
      <c r="I510" s="24"/>
      <c r="P510" s="25"/>
      <c r="Q510" s="25"/>
      <c r="R510" s="25"/>
      <c r="S510" s="25"/>
      <c r="T510" s="25"/>
      <c r="U510" s="25"/>
      <c r="V510" s="25"/>
      <c r="W510" s="25"/>
      <c r="X510" s="25"/>
    </row>
    <row r="511" spans="1:24" s="2" customFormat="1" ht="13.5" x14ac:dyDescent="0.25">
      <c r="A511" s="4" t="s">
        <v>4855</v>
      </c>
      <c r="B511" s="4" t="s">
        <v>5069</v>
      </c>
      <c r="C511" s="4" t="s">
        <v>4729</v>
      </c>
      <c r="D511" s="4" t="s">
        <v>9</v>
      </c>
      <c r="E511" s="4" t="s">
        <v>10</v>
      </c>
      <c r="F511" s="4">
        <v>3920</v>
      </c>
      <c r="G511" s="4">
        <f t="shared" si="15"/>
        <v>94080</v>
      </c>
      <c r="H511" s="4">
        <v>24</v>
      </c>
      <c r="I511" s="24"/>
      <c r="P511" s="25"/>
      <c r="Q511" s="25"/>
      <c r="R511" s="25"/>
      <c r="S511" s="25"/>
      <c r="T511" s="25"/>
      <c r="U511" s="25"/>
      <c r="V511" s="25"/>
      <c r="W511" s="25"/>
      <c r="X511" s="25"/>
    </row>
    <row r="512" spans="1:24" s="2" customFormat="1" ht="13.5" x14ac:dyDescent="0.25">
      <c r="A512" s="4" t="s">
        <v>4855</v>
      </c>
      <c r="B512" s="4" t="s">
        <v>5070</v>
      </c>
      <c r="C512" s="4" t="s">
        <v>4729</v>
      </c>
      <c r="D512" s="4" t="s">
        <v>9</v>
      </c>
      <c r="E512" s="4" t="s">
        <v>10</v>
      </c>
      <c r="F512" s="4">
        <v>2320</v>
      </c>
      <c r="G512" s="4">
        <f t="shared" si="15"/>
        <v>90480</v>
      </c>
      <c r="H512" s="4">
        <v>39</v>
      </c>
      <c r="I512" s="24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s="2" customFormat="1" ht="13.5" x14ac:dyDescent="0.25">
      <c r="A513" s="4" t="s">
        <v>4855</v>
      </c>
      <c r="B513" s="4" t="s">
        <v>5071</v>
      </c>
      <c r="C513" s="4" t="s">
        <v>4729</v>
      </c>
      <c r="D513" s="4" t="s">
        <v>9</v>
      </c>
      <c r="E513" s="4" t="s">
        <v>10</v>
      </c>
      <c r="F513" s="4">
        <v>3200</v>
      </c>
      <c r="G513" s="4">
        <f t="shared" si="15"/>
        <v>144000</v>
      </c>
      <c r="H513" s="4">
        <v>45</v>
      </c>
      <c r="I513" s="24"/>
      <c r="P513" s="25"/>
      <c r="Q513" s="25"/>
      <c r="R513" s="25"/>
      <c r="S513" s="25"/>
      <c r="T513" s="25"/>
      <c r="U513" s="25"/>
      <c r="V513" s="25"/>
      <c r="W513" s="25"/>
      <c r="X513" s="25"/>
    </row>
    <row r="514" spans="1:24" s="2" customFormat="1" ht="13.5" x14ac:dyDescent="0.25">
      <c r="A514" s="4" t="s">
        <v>4855</v>
      </c>
      <c r="B514" s="4" t="s">
        <v>5072</v>
      </c>
      <c r="C514" s="4" t="s">
        <v>4729</v>
      </c>
      <c r="D514" s="4" t="s">
        <v>9</v>
      </c>
      <c r="E514" s="4" t="s">
        <v>10</v>
      </c>
      <c r="F514" s="4">
        <v>960</v>
      </c>
      <c r="G514" s="4">
        <f t="shared" si="15"/>
        <v>21120</v>
      </c>
      <c r="H514" s="4">
        <v>22</v>
      </c>
      <c r="I514" s="24"/>
      <c r="P514" s="25"/>
      <c r="Q514" s="25"/>
      <c r="R514" s="25"/>
      <c r="S514" s="25"/>
      <c r="T514" s="25"/>
      <c r="U514" s="25"/>
      <c r="V514" s="25"/>
      <c r="W514" s="25"/>
      <c r="X514" s="25"/>
    </row>
    <row r="515" spans="1:24" s="2" customFormat="1" ht="13.5" x14ac:dyDescent="0.25">
      <c r="A515" s="4" t="s">
        <v>4855</v>
      </c>
      <c r="B515" s="4" t="s">
        <v>5073</v>
      </c>
      <c r="C515" s="4" t="s">
        <v>4729</v>
      </c>
      <c r="D515" s="4" t="s">
        <v>9</v>
      </c>
      <c r="E515" s="4" t="s">
        <v>10</v>
      </c>
      <c r="F515" s="4">
        <v>720</v>
      </c>
      <c r="G515" s="4">
        <f t="shared" si="15"/>
        <v>33120</v>
      </c>
      <c r="H515" s="4">
        <v>46</v>
      </c>
      <c r="I515" s="24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1:24" s="2" customFormat="1" ht="13.5" x14ac:dyDescent="0.25">
      <c r="A516" s="4" t="s">
        <v>4855</v>
      </c>
      <c r="B516" s="4" t="s">
        <v>5074</v>
      </c>
      <c r="C516" s="4" t="s">
        <v>4729</v>
      </c>
      <c r="D516" s="4" t="s">
        <v>9</v>
      </c>
      <c r="E516" s="4" t="s">
        <v>10</v>
      </c>
      <c r="F516" s="4">
        <v>2000</v>
      </c>
      <c r="G516" s="4">
        <f t="shared" si="15"/>
        <v>58000</v>
      </c>
      <c r="H516" s="4">
        <v>29</v>
      </c>
      <c r="I516" s="24"/>
      <c r="P516" s="25"/>
      <c r="Q516" s="25"/>
      <c r="R516" s="25"/>
      <c r="S516" s="25"/>
      <c r="T516" s="25"/>
      <c r="U516" s="25"/>
      <c r="V516" s="25"/>
      <c r="W516" s="25"/>
      <c r="X516" s="25"/>
    </row>
    <row r="517" spans="1:24" s="2" customFormat="1" ht="13.5" x14ac:dyDescent="0.25">
      <c r="A517" s="4" t="s">
        <v>4855</v>
      </c>
      <c r="B517" s="4" t="s">
        <v>5075</v>
      </c>
      <c r="C517" s="4" t="s">
        <v>4729</v>
      </c>
      <c r="D517" s="4" t="s">
        <v>9</v>
      </c>
      <c r="E517" s="4" t="s">
        <v>10</v>
      </c>
      <c r="F517" s="4">
        <v>2800</v>
      </c>
      <c r="G517" s="4">
        <f t="shared" si="15"/>
        <v>78400</v>
      </c>
      <c r="H517" s="4">
        <v>28</v>
      </c>
      <c r="I517" s="24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s="2" customFormat="1" ht="13.5" x14ac:dyDescent="0.25">
      <c r="A518" s="4" t="s">
        <v>4855</v>
      </c>
      <c r="B518" s="4" t="s">
        <v>5076</v>
      </c>
      <c r="C518" s="4" t="s">
        <v>4729</v>
      </c>
      <c r="D518" s="4" t="s">
        <v>9</v>
      </c>
      <c r="E518" s="4" t="s">
        <v>10</v>
      </c>
      <c r="F518" s="4">
        <v>2640</v>
      </c>
      <c r="G518" s="4">
        <f t="shared" si="15"/>
        <v>87120</v>
      </c>
      <c r="H518" s="4">
        <v>33</v>
      </c>
      <c r="I518" s="24"/>
      <c r="P518" s="25"/>
      <c r="Q518" s="25"/>
      <c r="R518" s="25"/>
      <c r="S518" s="25"/>
      <c r="T518" s="25"/>
      <c r="U518" s="25"/>
      <c r="V518" s="25"/>
      <c r="W518" s="25"/>
      <c r="X518" s="25"/>
    </row>
    <row r="519" spans="1:24" s="2" customFormat="1" ht="13.5" x14ac:dyDescent="0.25">
      <c r="A519" s="4" t="s">
        <v>4855</v>
      </c>
      <c r="B519" s="4" t="s">
        <v>5077</v>
      </c>
      <c r="C519" s="4" t="s">
        <v>4729</v>
      </c>
      <c r="D519" s="4" t="s">
        <v>9</v>
      </c>
      <c r="E519" s="4" t="s">
        <v>10</v>
      </c>
      <c r="F519" s="4">
        <v>2800</v>
      </c>
      <c r="G519" s="4">
        <f t="shared" si="15"/>
        <v>114800</v>
      </c>
      <c r="H519" s="4">
        <v>41</v>
      </c>
      <c r="I519" s="24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s="2" customFormat="1" ht="13.5" x14ac:dyDescent="0.25">
      <c r="A520" s="4" t="s">
        <v>4855</v>
      </c>
      <c r="B520" s="4" t="s">
        <v>5078</v>
      </c>
      <c r="C520" s="4" t="s">
        <v>4729</v>
      </c>
      <c r="D520" s="4" t="s">
        <v>9</v>
      </c>
      <c r="E520" s="4" t="s">
        <v>10</v>
      </c>
      <c r="F520" s="4">
        <v>4720</v>
      </c>
      <c r="G520" s="4">
        <f t="shared" si="15"/>
        <v>155760</v>
      </c>
      <c r="H520" s="4">
        <v>33</v>
      </c>
      <c r="I520" s="24"/>
      <c r="P520" s="25"/>
      <c r="Q520" s="25"/>
      <c r="R520" s="25"/>
      <c r="S520" s="25"/>
      <c r="T520" s="25"/>
      <c r="U520" s="25"/>
      <c r="V520" s="25"/>
      <c r="W520" s="25"/>
      <c r="X520" s="25"/>
    </row>
    <row r="521" spans="1:24" s="2" customFormat="1" ht="13.5" x14ac:dyDescent="0.25">
      <c r="A521" s="4" t="s">
        <v>4855</v>
      </c>
      <c r="B521" s="4" t="s">
        <v>5079</v>
      </c>
      <c r="C521" s="4" t="s">
        <v>4729</v>
      </c>
      <c r="D521" s="4" t="s">
        <v>9</v>
      </c>
      <c r="E521" s="4" t="s">
        <v>10</v>
      </c>
      <c r="F521" s="4">
        <v>720</v>
      </c>
      <c r="G521" s="4">
        <f t="shared" si="15"/>
        <v>39600</v>
      </c>
      <c r="H521" s="4">
        <v>55</v>
      </c>
      <c r="I521" s="24"/>
      <c r="P521" s="25"/>
      <c r="Q521" s="25"/>
      <c r="R521" s="25"/>
      <c r="S521" s="25"/>
      <c r="T521" s="25"/>
      <c r="U521" s="25"/>
      <c r="V521" s="25"/>
      <c r="W521" s="25"/>
      <c r="X521" s="25"/>
    </row>
    <row r="522" spans="1:24" s="2" customFormat="1" ht="13.5" x14ac:dyDescent="0.25">
      <c r="A522" s="4" t="s">
        <v>4855</v>
      </c>
      <c r="B522" s="4" t="s">
        <v>5080</v>
      </c>
      <c r="C522" s="4" t="s">
        <v>4729</v>
      </c>
      <c r="D522" s="4" t="s">
        <v>9</v>
      </c>
      <c r="E522" s="4" t="s">
        <v>10</v>
      </c>
      <c r="F522" s="4">
        <v>2800</v>
      </c>
      <c r="G522" s="4">
        <f t="shared" si="15"/>
        <v>89600</v>
      </c>
      <c r="H522" s="4">
        <v>32</v>
      </c>
      <c r="I522" s="24"/>
      <c r="P522" s="25"/>
      <c r="Q522" s="25"/>
      <c r="R522" s="25"/>
      <c r="S522" s="25"/>
      <c r="T522" s="25"/>
      <c r="U522" s="25"/>
      <c r="V522" s="25"/>
      <c r="W522" s="25"/>
      <c r="X522" s="25"/>
    </row>
    <row r="523" spans="1:24" s="2" customFormat="1" ht="13.5" x14ac:dyDescent="0.25">
      <c r="A523" s="4" t="s">
        <v>4855</v>
      </c>
      <c r="B523" s="4" t="s">
        <v>5081</v>
      </c>
      <c r="C523" s="4" t="s">
        <v>4729</v>
      </c>
      <c r="D523" s="4" t="s">
        <v>9</v>
      </c>
      <c r="E523" s="4" t="s">
        <v>10</v>
      </c>
      <c r="F523" s="4">
        <v>5520</v>
      </c>
      <c r="G523" s="4">
        <f t="shared" si="15"/>
        <v>193200</v>
      </c>
      <c r="H523" s="4">
        <v>35</v>
      </c>
      <c r="I523" s="24"/>
      <c r="P523" s="25"/>
      <c r="Q523" s="25"/>
      <c r="R523" s="25"/>
      <c r="S523" s="25"/>
      <c r="T523" s="25"/>
      <c r="U523" s="25"/>
      <c r="V523" s="25"/>
      <c r="W523" s="25"/>
      <c r="X523" s="25"/>
    </row>
    <row r="524" spans="1:24" s="2" customFormat="1" ht="13.5" x14ac:dyDescent="0.25">
      <c r="A524" s="4" t="s">
        <v>4855</v>
      </c>
      <c r="B524" s="4" t="s">
        <v>5082</v>
      </c>
      <c r="C524" s="4" t="s">
        <v>4729</v>
      </c>
      <c r="D524" s="4" t="s">
        <v>9</v>
      </c>
      <c r="E524" s="4" t="s">
        <v>10</v>
      </c>
      <c r="F524" s="4">
        <v>7360</v>
      </c>
      <c r="G524" s="4">
        <f t="shared" si="15"/>
        <v>228160</v>
      </c>
      <c r="H524" s="4">
        <v>31</v>
      </c>
      <c r="I524" s="24"/>
      <c r="P524" s="25"/>
      <c r="Q524" s="25"/>
      <c r="R524" s="25"/>
      <c r="S524" s="25"/>
      <c r="T524" s="25"/>
      <c r="U524" s="25"/>
      <c r="V524" s="25"/>
      <c r="W524" s="25"/>
      <c r="X524" s="25"/>
    </row>
    <row r="525" spans="1:24" s="2" customFormat="1" ht="13.5" x14ac:dyDescent="0.25">
      <c r="A525" s="4" t="s">
        <v>4855</v>
      </c>
      <c r="B525" s="4" t="s">
        <v>5083</v>
      </c>
      <c r="C525" s="4" t="s">
        <v>4729</v>
      </c>
      <c r="D525" s="4" t="s">
        <v>9</v>
      </c>
      <c r="E525" s="4" t="s">
        <v>10</v>
      </c>
      <c r="F525" s="4">
        <v>3760</v>
      </c>
      <c r="G525" s="4">
        <f t="shared" si="15"/>
        <v>150400</v>
      </c>
      <c r="H525" s="4">
        <v>40</v>
      </c>
      <c r="I525" s="24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 s="2" customFormat="1" ht="13.5" x14ac:dyDescent="0.25">
      <c r="A526" s="4" t="s">
        <v>4855</v>
      </c>
      <c r="B526" s="4" t="s">
        <v>5084</v>
      </c>
      <c r="C526" s="4" t="s">
        <v>4729</v>
      </c>
      <c r="D526" s="4" t="s">
        <v>9</v>
      </c>
      <c r="E526" s="4" t="s">
        <v>10</v>
      </c>
      <c r="F526" s="4">
        <v>960</v>
      </c>
      <c r="G526" s="4">
        <f t="shared" si="15"/>
        <v>49920</v>
      </c>
      <c r="H526" s="4">
        <v>52</v>
      </c>
      <c r="I526" s="24"/>
      <c r="P526" s="25"/>
      <c r="Q526" s="25"/>
      <c r="R526" s="25"/>
      <c r="S526" s="25"/>
      <c r="T526" s="25"/>
      <c r="U526" s="25"/>
      <c r="V526" s="25"/>
      <c r="W526" s="25"/>
      <c r="X526" s="25"/>
    </row>
    <row r="527" spans="1:24" s="2" customFormat="1" ht="13.5" x14ac:dyDescent="0.25">
      <c r="A527" s="4" t="s">
        <v>4855</v>
      </c>
      <c r="B527" s="4" t="s">
        <v>5085</v>
      </c>
      <c r="C527" s="4" t="s">
        <v>4729</v>
      </c>
      <c r="D527" s="4" t="s">
        <v>9</v>
      </c>
      <c r="E527" s="4" t="s">
        <v>10</v>
      </c>
      <c r="F527" s="4">
        <v>2320</v>
      </c>
      <c r="G527" s="4">
        <f t="shared" si="15"/>
        <v>143840</v>
      </c>
      <c r="H527" s="4">
        <v>62</v>
      </c>
      <c r="I527" s="24"/>
      <c r="P527" s="25"/>
      <c r="Q527" s="25"/>
      <c r="R527" s="25"/>
      <c r="S527" s="25"/>
      <c r="T527" s="25"/>
      <c r="U527" s="25"/>
      <c r="V527" s="25"/>
      <c r="W527" s="25"/>
      <c r="X527" s="25"/>
    </row>
    <row r="528" spans="1:24" s="2" customFormat="1" ht="13.5" x14ac:dyDescent="0.25">
      <c r="A528" s="4" t="s">
        <v>4855</v>
      </c>
      <c r="B528" s="4" t="s">
        <v>5086</v>
      </c>
      <c r="C528" s="4" t="s">
        <v>4729</v>
      </c>
      <c r="D528" s="4" t="s">
        <v>9</v>
      </c>
      <c r="E528" s="4" t="s">
        <v>10</v>
      </c>
      <c r="F528" s="4">
        <v>2000</v>
      </c>
      <c r="G528" s="4">
        <f t="shared" si="15"/>
        <v>82000</v>
      </c>
      <c r="H528" s="4">
        <v>41</v>
      </c>
      <c r="I528" s="24"/>
      <c r="P528" s="25"/>
      <c r="Q528" s="25"/>
      <c r="R528" s="25"/>
      <c r="S528" s="25"/>
      <c r="T528" s="25"/>
      <c r="U528" s="25"/>
      <c r="V528" s="25"/>
      <c r="W528" s="25"/>
      <c r="X528" s="25"/>
    </row>
    <row r="529" spans="1:24" s="2" customFormat="1" ht="13.5" x14ac:dyDescent="0.25">
      <c r="A529" s="4" t="s">
        <v>4855</v>
      </c>
      <c r="B529" s="4" t="s">
        <v>5087</v>
      </c>
      <c r="C529" s="4" t="s">
        <v>4729</v>
      </c>
      <c r="D529" s="4" t="s">
        <v>9</v>
      </c>
      <c r="E529" s="4" t="s">
        <v>10</v>
      </c>
      <c r="F529" s="4">
        <v>4720</v>
      </c>
      <c r="G529" s="4">
        <f t="shared" si="15"/>
        <v>165200</v>
      </c>
      <c r="H529" s="4">
        <v>35</v>
      </c>
      <c r="I529" s="24"/>
      <c r="P529" s="25"/>
      <c r="Q529" s="25"/>
      <c r="R529" s="25"/>
      <c r="S529" s="25"/>
      <c r="T529" s="25"/>
      <c r="U529" s="25"/>
      <c r="V529" s="25"/>
      <c r="W529" s="25"/>
      <c r="X529" s="25"/>
    </row>
    <row r="530" spans="1:24" s="2" customFormat="1" ht="13.5" x14ac:dyDescent="0.25">
      <c r="A530" s="4" t="s">
        <v>4855</v>
      </c>
      <c r="B530" s="4" t="s">
        <v>5088</v>
      </c>
      <c r="C530" s="4" t="s">
        <v>4729</v>
      </c>
      <c r="D530" s="4" t="s">
        <v>9</v>
      </c>
      <c r="E530" s="4" t="s">
        <v>10</v>
      </c>
      <c r="F530" s="4">
        <v>4720</v>
      </c>
      <c r="G530" s="4">
        <f t="shared" si="15"/>
        <v>221840</v>
      </c>
      <c r="H530" s="4">
        <v>47</v>
      </c>
      <c r="I530" s="24"/>
      <c r="P530" s="25"/>
      <c r="Q530" s="25"/>
      <c r="R530" s="25"/>
      <c r="S530" s="25"/>
      <c r="T530" s="25"/>
      <c r="U530" s="25"/>
      <c r="V530" s="25"/>
      <c r="W530" s="25"/>
      <c r="X530" s="25"/>
    </row>
    <row r="531" spans="1:24" s="2" customFormat="1" ht="13.5" x14ac:dyDescent="0.25">
      <c r="A531" s="4" t="s">
        <v>4855</v>
      </c>
      <c r="B531" s="4" t="s">
        <v>5089</v>
      </c>
      <c r="C531" s="4" t="s">
        <v>4729</v>
      </c>
      <c r="D531" s="4" t="s">
        <v>9</v>
      </c>
      <c r="E531" s="4" t="s">
        <v>10</v>
      </c>
      <c r="F531" s="4">
        <v>4480</v>
      </c>
      <c r="G531" s="4">
        <f t="shared" si="15"/>
        <v>197120</v>
      </c>
      <c r="H531" s="4">
        <v>44</v>
      </c>
      <c r="I531" s="24"/>
      <c r="P531" s="25"/>
      <c r="Q531" s="25"/>
      <c r="R531" s="25"/>
      <c r="S531" s="25"/>
      <c r="T531" s="25"/>
      <c r="U531" s="25"/>
      <c r="V531" s="25"/>
      <c r="W531" s="25"/>
      <c r="X531" s="25"/>
    </row>
    <row r="532" spans="1:24" s="2" customFormat="1" ht="13.5" x14ac:dyDescent="0.25">
      <c r="A532" s="4" t="s">
        <v>4855</v>
      </c>
      <c r="B532" s="4" t="s">
        <v>5090</v>
      </c>
      <c r="C532" s="4" t="s">
        <v>4729</v>
      </c>
      <c r="D532" s="4" t="s">
        <v>9</v>
      </c>
      <c r="E532" s="4" t="s">
        <v>10</v>
      </c>
      <c r="F532" s="4">
        <v>1920</v>
      </c>
      <c r="G532" s="4">
        <f t="shared" si="15"/>
        <v>53760</v>
      </c>
      <c r="H532" s="4">
        <v>28</v>
      </c>
      <c r="I532" s="24"/>
      <c r="P532" s="25"/>
      <c r="Q532" s="25"/>
      <c r="R532" s="25"/>
      <c r="S532" s="25"/>
      <c r="T532" s="25"/>
      <c r="U532" s="25"/>
      <c r="V532" s="25"/>
      <c r="W532" s="25"/>
      <c r="X532" s="25"/>
    </row>
    <row r="533" spans="1:24" s="2" customFormat="1" ht="13.5" x14ac:dyDescent="0.25">
      <c r="A533" s="4" t="s">
        <v>4855</v>
      </c>
      <c r="B533" s="4" t="s">
        <v>5091</v>
      </c>
      <c r="C533" s="4" t="s">
        <v>4729</v>
      </c>
      <c r="D533" s="4" t="s">
        <v>9</v>
      </c>
      <c r="E533" s="4" t="s">
        <v>10</v>
      </c>
      <c r="F533" s="4">
        <v>1920</v>
      </c>
      <c r="G533" s="4">
        <f t="shared" si="15"/>
        <v>86400</v>
      </c>
      <c r="H533" s="4">
        <v>45</v>
      </c>
      <c r="I533" s="24"/>
      <c r="P533" s="25"/>
      <c r="Q533" s="25"/>
      <c r="R533" s="25"/>
      <c r="S533" s="25"/>
      <c r="T533" s="25"/>
      <c r="U533" s="25"/>
      <c r="V533" s="25"/>
      <c r="W533" s="25"/>
      <c r="X533" s="25"/>
    </row>
    <row r="534" spans="1:24" s="2" customFormat="1" ht="13.5" x14ac:dyDescent="0.25">
      <c r="A534" s="4" t="s">
        <v>4855</v>
      </c>
      <c r="B534" s="4" t="s">
        <v>5092</v>
      </c>
      <c r="C534" s="4" t="s">
        <v>4729</v>
      </c>
      <c r="D534" s="4" t="s">
        <v>9</v>
      </c>
      <c r="E534" s="4" t="s">
        <v>10</v>
      </c>
      <c r="F534" s="4">
        <v>960</v>
      </c>
      <c r="G534" s="4">
        <f t="shared" si="15"/>
        <v>47040</v>
      </c>
      <c r="H534" s="4">
        <v>49</v>
      </c>
      <c r="I534" s="24"/>
      <c r="P534" s="25"/>
      <c r="Q534" s="25"/>
      <c r="R534" s="25"/>
      <c r="S534" s="25"/>
      <c r="T534" s="25"/>
      <c r="U534" s="25"/>
      <c r="V534" s="25"/>
      <c r="W534" s="25"/>
      <c r="X534" s="25"/>
    </row>
    <row r="535" spans="1:24" s="2" customFormat="1" ht="13.5" x14ac:dyDescent="0.25">
      <c r="A535" s="4" t="s">
        <v>4855</v>
      </c>
      <c r="B535" s="4" t="s">
        <v>5093</v>
      </c>
      <c r="C535" s="4" t="s">
        <v>4729</v>
      </c>
      <c r="D535" s="4" t="s">
        <v>9</v>
      </c>
      <c r="E535" s="4" t="s">
        <v>10</v>
      </c>
      <c r="F535" s="4">
        <v>720</v>
      </c>
      <c r="G535" s="4">
        <f t="shared" si="15"/>
        <v>30960</v>
      </c>
      <c r="H535" s="4">
        <v>43</v>
      </c>
      <c r="I535" s="24"/>
      <c r="P535" s="25"/>
      <c r="Q535" s="25"/>
      <c r="R535" s="25"/>
      <c r="S535" s="25"/>
      <c r="T535" s="25"/>
      <c r="U535" s="25"/>
      <c r="V535" s="25"/>
      <c r="W535" s="25"/>
      <c r="X535" s="25"/>
    </row>
    <row r="536" spans="1:24" s="2" customFormat="1" ht="13.5" x14ac:dyDescent="0.25">
      <c r="A536" s="4" t="s">
        <v>4855</v>
      </c>
      <c r="B536" s="4" t="s">
        <v>5094</v>
      </c>
      <c r="C536" s="4" t="s">
        <v>4729</v>
      </c>
      <c r="D536" s="4" t="s">
        <v>9</v>
      </c>
      <c r="E536" s="4" t="s">
        <v>10</v>
      </c>
      <c r="F536" s="4">
        <v>2000</v>
      </c>
      <c r="G536" s="4">
        <f t="shared" si="15"/>
        <v>86000</v>
      </c>
      <c r="H536" s="4">
        <v>43</v>
      </c>
      <c r="I536" s="24"/>
      <c r="P536" s="25"/>
      <c r="Q536" s="25"/>
      <c r="R536" s="25"/>
      <c r="S536" s="25"/>
      <c r="T536" s="25"/>
      <c r="U536" s="25"/>
      <c r="V536" s="25"/>
      <c r="W536" s="25"/>
      <c r="X536" s="25"/>
    </row>
    <row r="537" spans="1:24" s="2" customFormat="1" ht="13.5" x14ac:dyDescent="0.25">
      <c r="A537" s="4" t="s">
        <v>4855</v>
      </c>
      <c r="B537" s="4" t="s">
        <v>5095</v>
      </c>
      <c r="C537" s="4" t="s">
        <v>4729</v>
      </c>
      <c r="D537" s="4" t="s">
        <v>9</v>
      </c>
      <c r="E537" s="4" t="s">
        <v>10</v>
      </c>
      <c r="F537" s="4">
        <v>7120</v>
      </c>
      <c r="G537" s="4">
        <f t="shared" si="15"/>
        <v>113920</v>
      </c>
      <c r="H537" s="4">
        <v>16</v>
      </c>
      <c r="I537" s="24"/>
      <c r="P537" s="25"/>
      <c r="Q537" s="25"/>
      <c r="R537" s="25"/>
      <c r="S537" s="25"/>
      <c r="T537" s="25"/>
      <c r="U537" s="25"/>
      <c r="V537" s="25"/>
      <c r="W537" s="25"/>
      <c r="X537" s="25"/>
    </row>
    <row r="538" spans="1:24" s="2" customFormat="1" ht="13.5" x14ac:dyDescent="0.25">
      <c r="A538" s="4" t="s">
        <v>4855</v>
      </c>
      <c r="B538" s="4" t="s">
        <v>5096</v>
      </c>
      <c r="C538" s="4" t="s">
        <v>4729</v>
      </c>
      <c r="D538" s="4" t="s">
        <v>9</v>
      </c>
      <c r="E538" s="4" t="s">
        <v>10</v>
      </c>
      <c r="F538" s="4">
        <v>6000</v>
      </c>
      <c r="G538" s="4">
        <f t="shared" si="15"/>
        <v>282000</v>
      </c>
      <c r="H538" s="4">
        <v>47</v>
      </c>
      <c r="I538" s="24"/>
      <c r="P538" s="25"/>
      <c r="Q538" s="25"/>
      <c r="R538" s="25"/>
      <c r="S538" s="25"/>
      <c r="T538" s="25"/>
      <c r="U538" s="25"/>
      <c r="V538" s="25"/>
      <c r="W538" s="25"/>
      <c r="X538" s="25"/>
    </row>
    <row r="539" spans="1:24" s="2" customFormat="1" ht="13.5" x14ac:dyDescent="0.25">
      <c r="A539" s="4" t="s">
        <v>4855</v>
      </c>
      <c r="B539" s="4" t="s">
        <v>5097</v>
      </c>
      <c r="C539" s="4" t="s">
        <v>4729</v>
      </c>
      <c r="D539" s="4" t="s">
        <v>9</v>
      </c>
      <c r="E539" s="4" t="s">
        <v>10</v>
      </c>
      <c r="F539" s="4">
        <v>3520</v>
      </c>
      <c r="G539" s="4">
        <f t="shared" si="15"/>
        <v>186560</v>
      </c>
      <c r="H539" s="4">
        <v>53</v>
      </c>
      <c r="I539" s="24"/>
      <c r="P539" s="25"/>
      <c r="Q539" s="25"/>
      <c r="R539" s="25"/>
      <c r="S539" s="25"/>
      <c r="T539" s="25"/>
      <c r="U539" s="25"/>
      <c r="V539" s="25"/>
      <c r="W539" s="25"/>
      <c r="X539" s="25"/>
    </row>
    <row r="540" spans="1:24" s="2" customFormat="1" ht="13.5" x14ac:dyDescent="0.25">
      <c r="A540" s="4" t="s">
        <v>4855</v>
      </c>
      <c r="B540" s="4" t="s">
        <v>5098</v>
      </c>
      <c r="C540" s="4" t="s">
        <v>4729</v>
      </c>
      <c r="D540" s="4" t="s">
        <v>9</v>
      </c>
      <c r="E540" s="4" t="s">
        <v>10</v>
      </c>
      <c r="F540" s="4">
        <v>4720</v>
      </c>
      <c r="G540" s="4">
        <f t="shared" si="15"/>
        <v>155760</v>
      </c>
      <c r="H540" s="4">
        <v>33</v>
      </c>
      <c r="I540" s="24"/>
      <c r="P540" s="25"/>
      <c r="Q540" s="25"/>
      <c r="R540" s="25"/>
      <c r="S540" s="25"/>
      <c r="T540" s="25"/>
      <c r="U540" s="25"/>
      <c r="V540" s="25"/>
      <c r="W540" s="25"/>
      <c r="X540" s="25"/>
    </row>
    <row r="541" spans="1:24" s="2" customFormat="1" ht="13.5" x14ac:dyDescent="0.25">
      <c r="A541" s="4" t="s">
        <v>4855</v>
      </c>
      <c r="B541" s="4" t="s">
        <v>5099</v>
      </c>
      <c r="C541" s="4" t="s">
        <v>4729</v>
      </c>
      <c r="D541" s="4" t="s">
        <v>9</v>
      </c>
      <c r="E541" s="4" t="s">
        <v>10</v>
      </c>
      <c r="F541" s="4">
        <v>2000</v>
      </c>
      <c r="G541" s="4">
        <f t="shared" si="15"/>
        <v>84000</v>
      </c>
      <c r="H541" s="4">
        <v>42</v>
      </c>
      <c r="I541" s="24"/>
      <c r="P541" s="25"/>
      <c r="Q541" s="25"/>
      <c r="R541" s="25"/>
      <c r="S541" s="25"/>
      <c r="T541" s="25"/>
      <c r="U541" s="25"/>
      <c r="V541" s="25"/>
      <c r="W541" s="25"/>
      <c r="X541" s="25"/>
    </row>
    <row r="542" spans="1:24" s="2" customFormat="1" ht="13.5" x14ac:dyDescent="0.25">
      <c r="A542" s="4" t="s">
        <v>4855</v>
      </c>
      <c r="B542" s="4" t="s">
        <v>5100</v>
      </c>
      <c r="C542" s="4" t="s">
        <v>4729</v>
      </c>
      <c r="D542" s="4" t="s">
        <v>9</v>
      </c>
      <c r="E542" s="4" t="s">
        <v>10</v>
      </c>
      <c r="F542" s="4">
        <v>4400</v>
      </c>
      <c r="G542" s="4">
        <f t="shared" si="15"/>
        <v>220000</v>
      </c>
      <c r="H542" s="4">
        <v>50</v>
      </c>
      <c r="I542" s="24"/>
      <c r="P542" s="25"/>
      <c r="Q542" s="25"/>
      <c r="R542" s="25"/>
      <c r="S542" s="25"/>
      <c r="T542" s="25"/>
      <c r="U542" s="25"/>
      <c r="V542" s="25"/>
      <c r="W542" s="25"/>
      <c r="X542" s="25"/>
    </row>
    <row r="543" spans="1:24" s="2" customFormat="1" ht="15.75" customHeight="1" x14ac:dyDescent="0.25">
      <c r="A543" s="511" t="s">
        <v>1867</v>
      </c>
      <c r="B543" s="512"/>
      <c r="C543" s="512"/>
      <c r="D543" s="512"/>
      <c r="E543" s="512"/>
      <c r="F543" s="512"/>
      <c r="G543" s="512"/>
      <c r="H543" s="512"/>
      <c r="I543" s="24"/>
      <c r="P543" s="25"/>
      <c r="Q543" s="25"/>
      <c r="R543" s="25"/>
      <c r="S543" s="25"/>
      <c r="T543" s="25"/>
      <c r="U543" s="25"/>
      <c r="V543" s="25"/>
      <c r="W543" s="25"/>
      <c r="X543" s="25"/>
    </row>
    <row r="544" spans="1:24" s="2" customFormat="1" ht="15.75" customHeight="1" x14ac:dyDescent="0.25">
      <c r="A544" s="481" t="s">
        <v>12</v>
      </c>
      <c r="B544" s="482"/>
      <c r="C544" s="482"/>
      <c r="D544" s="482"/>
      <c r="E544" s="482"/>
      <c r="F544" s="482"/>
      <c r="G544" s="482"/>
      <c r="H544" s="483"/>
      <c r="I544" s="24"/>
      <c r="P544" s="25"/>
      <c r="Q544" s="25"/>
      <c r="R544" s="25"/>
      <c r="S544" s="25"/>
      <c r="T544" s="25"/>
      <c r="U544" s="25"/>
      <c r="V544" s="25"/>
      <c r="W544" s="25"/>
      <c r="X544" s="25"/>
    </row>
    <row r="545" spans="1:24" s="2" customFormat="1" ht="27" x14ac:dyDescent="0.25">
      <c r="A545" s="383">
        <v>5112</v>
      </c>
      <c r="B545" s="383" t="s">
        <v>3666</v>
      </c>
      <c r="C545" s="383" t="s">
        <v>1117</v>
      </c>
      <c r="D545" s="383" t="s">
        <v>13</v>
      </c>
      <c r="E545" s="383" t="s">
        <v>14</v>
      </c>
      <c r="F545" s="383">
        <v>0</v>
      </c>
      <c r="G545" s="383">
        <v>0</v>
      </c>
      <c r="H545" s="383">
        <v>1</v>
      </c>
      <c r="I545" s="24"/>
      <c r="P545" s="25"/>
      <c r="Q545" s="25"/>
      <c r="R545" s="25"/>
      <c r="S545" s="25"/>
      <c r="T545" s="25"/>
      <c r="U545" s="25"/>
      <c r="V545" s="25"/>
      <c r="W545" s="25"/>
      <c r="X545" s="25"/>
    </row>
    <row r="546" spans="1:24" s="2" customFormat="1" ht="27" x14ac:dyDescent="0.25">
      <c r="A546" s="383">
        <v>5112</v>
      </c>
      <c r="B546" s="383" t="s">
        <v>3667</v>
      </c>
      <c r="C546" s="383" t="s">
        <v>1117</v>
      </c>
      <c r="D546" s="383" t="s">
        <v>13</v>
      </c>
      <c r="E546" s="383" t="s">
        <v>14</v>
      </c>
      <c r="F546" s="383">
        <v>203000</v>
      </c>
      <c r="G546" s="383">
        <v>203000</v>
      </c>
      <c r="H546" s="383">
        <v>1</v>
      </c>
      <c r="I546" s="24"/>
      <c r="P546" s="25"/>
      <c r="Q546" s="25"/>
      <c r="R546" s="25"/>
      <c r="S546" s="25"/>
      <c r="T546" s="25"/>
      <c r="U546" s="25"/>
      <c r="V546" s="25"/>
      <c r="W546" s="25"/>
      <c r="X546" s="25"/>
    </row>
    <row r="547" spans="1:24" s="2" customFormat="1" ht="27" x14ac:dyDescent="0.25">
      <c r="A547" s="383">
        <v>5112</v>
      </c>
      <c r="B547" s="383" t="s">
        <v>3668</v>
      </c>
      <c r="C547" s="383" t="s">
        <v>478</v>
      </c>
      <c r="D547" s="383" t="s">
        <v>1236</v>
      </c>
      <c r="E547" s="383" t="s">
        <v>14</v>
      </c>
      <c r="F547" s="383">
        <v>0</v>
      </c>
      <c r="G547" s="383">
        <v>0</v>
      </c>
      <c r="H547" s="383">
        <v>1</v>
      </c>
      <c r="I547" s="24"/>
      <c r="P547" s="25"/>
      <c r="Q547" s="25"/>
      <c r="R547" s="25"/>
      <c r="S547" s="25"/>
      <c r="T547" s="25"/>
      <c r="U547" s="25"/>
      <c r="V547" s="25"/>
      <c r="W547" s="25"/>
      <c r="X547" s="25"/>
    </row>
    <row r="548" spans="1:24" s="2" customFormat="1" ht="27" x14ac:dyDescent="0.25">
      <c r="A548" s="383">
        <v>5112</v>
      </c>
      <c r="B548" s="383" t="s">
        <v>3669</v>
      </c>
      <c r="C548" s="454" t="s">
        <v>478</v>
      </c>
      <c r="D548" s="454" t="s">
        <v>1236</v>
      </c>
      <c r="E548" s="454" t="s">
        <v>14</v>
      </c>
      <c r="F548" s="454">
        <v>339000</v>
      </c>
      <c r="G548" s="454">
        <v>339000</v>
      </c>
      <c r="H548" s="454">
        <v>1</v>
      </c>
      <c r="I548" s="24"/>
      <c r="P548" s="25"/>
      <c r="Q548" s="25"/>
      <c r="R548" s="25"/>
      <c r="S548" s="25"/>
      <c r="T548" s="25"/>
      <c r="U548" s="25"/>
      <c r="V548" s="25"/>
      <c r="W548" s="25"/>
      <c r="X548" s="25"/>
    </row>
    <row r="549" spans="1:24" s="2" customFormat="1" ht="13.5" x14ac:dyDescent="0.25">
      <c r="A549" s="383">
        <v>5121</v>
      </c>
      <c r="B549" s="383" t="s">
        <v>1865</v>
      </c>
      <c r="C549" s="383" t="s">
        <v>1866</v>
      </c>
      <c r="D549" s="454" t="s">
        <v>15</v>
      </c>
      <c r="E549" s="454" t="s">
        <v>10</v>
      </c>
      <c r="F549" s="454">
        <v>101200000</v>
      </c>
      <c r="G549" s="454">
        <f>+F549*H549</f>
        <v>809600000</v>
      </c>
      <c r="H549" s="454">
        <v>8</v>
      </c>
      <c r="I549" s="24"/>
      <c r="P549" s="25"/>
      <c r="Q549" s="25"/>
      <c r="R549" s="25"/>
      <c r="S549" s="25"/>
      <c r="T549" s="25"/>
      <c r="U549" s="25"/>
      <c r="V549" s="25"/>
      <c r="W549" s="25"/>
      <c r="X549" s="25"/>
    </row>
    <row r="550" spans="1:24" s="2" customFormat="1" ht="13.5" x14ac:dyDescent="0.25">
      <c r="A550" s="481" t="s">
        <v>16</v>
      </c>
      <c r="B550" s="482"/>
      <c r="C550" s="482"/>
      <c r="D550" s="482"/>
      <c r="E550" s="482"/>
      <c r="F550" s="482"/>
      <c r="G550" s="482"/>
      <c r="H550" s="483"/>
      <c r="I550" s="24"/>
      <c r="P550" s="25"/>
      <c r="Q550" s="25"/>
      <c r="R550" s="25"/>
      <c r="S550" s="25"/>
      <c r="T550" s="25"/>
      <c r="U550" s="25"/>
      <c r="V550" s="25"/>
      <c r="W550" s="25"/>
      <c r="X550" s="25"/>
    </row>
    <row r="551" spans="1:24" s="2" customFormat="1" ht="40.5" x14ac:dyDescent="0.25">
      <c r="A551" s="382">
        <v>5113</v>
      </c>
      <c r="B551" s="382" t="s">
        <v>3681</v>
      </c>
      <c r="C551" s="382" t="s">
        <v>3682</v>
      </c>
      <c r="D551" s="382" t="s">
        <v>15</v>
      </c>
      <c r="E551" s="382" t="s">
        <v>14</v>
      </c>
      <c r="F551" s="382">
        <v>400317009.5</v>
      </c>
      <c r="G551" s="382">
        <v>400317009.5</v>
      </c>
      <c r="H551" s="382">
        <v>1</v>
      </c>
      <c r="I551" s="24"/>
      <c r="P551" s="25"/>
      <c r="Q551" s="25"/>
      <c r="R551" s="25"/>
      <c r="S551" s="25"/>
      <c r="T551" s="25"/>
      <c r="U551" s="25"/>
      <c r="V551" s="25"/>
      <c r="W551" s="25"/>
      <c r="X551" s="25"/>
    </row>
    <row r="552" spans="1:24" s="2" customFormat="1" ht="27" x14ac:dyDescent="0.25">
      <c r="A552" s="382">
        <v>5112</v>
      </c>
      <c r="B552" s="382" t="s">
        <v>3664</v>
      </c>
      <c r="C552" s="382" t="s">
        <v>3665</v>
      </c>
      <c r="D552" s="382" t="s">
        <v>1236</v>
      </c>
      <c r="E552" s="382" t="s">
        <v>14</v>
      </c>
      <c r="F552" s="382">
        <v>50458000</v>
      </c>
      <c r="G552" s="382">
        <v>50458000</v>
      </c>
      <c r="H552" s="382">
        <v>1</v>
      </c>
      <c r="I552" s="24"/>
      <c r="P552" s="25"/>
      <c r="Q552" s="25"/>
      <c r="R552" s="25"/>
      <c r="S552" s="25"/>
      <c r="T552" s="25"/>
      <c r="U552" s="25"/>
      <c r="V552" s="25"/>
      <c r="W552" s="25"/>
      <c r="X552" s="25"/>
    </row>
    <row r="553" spans="1:24" s="2" customFormat="1" ht="13.5" x14ac:dyDescent="0.25">
      <c r="A553" s="511" t="s">
        <v>268</v>
      </c>
      <c r="B553" s="512"/>
      <c r="C553" s="512"/>
      <c r="D553" s="512"/>
      <c r="E553" s="512"/>
      <c r="F553" s="512"/>
      <c r="G553" s="512"/>
      <c r="H553" s="512"/>
      <c r="I553" s="24"/>
      <c r="P553" s="25"/>
      <c r="Q553" s="25"/>
      <c r="R553" s="25"/>
      <c r="S553" s="25"/>
      <c r="T553" s="25"/>
      <c r="U553" s="25"/>
      <c r="V553" s="25"/>
      <c r="W553" s="25"/>
      <c r="X553" s="25"/>
    </row>
    <row r="554" spans="1:24" s="2" customFormat="1" ht="13.5" x14ac:dyDescent="0.25">
      <c r="A554" s="481" t="s">
        <v>8</v>
      </c>
      <c r="B554" s="482"/>
      <c r="C554" s="482"/>
      <c r="D554" s="482"/>
      <c r="E554" s="482"/>
      <c r="F554" s="482"/>
      <c r="G554" s="482"/>
      <c r="H554" s="483"/>
      <c r="I554" s="24"/>
      <c r="P554" s="25"/>
      <c r="Q554" s="25"/>
      <c r="R554" s="25"/>
      <c r="S554" s="25"/>
      <c r="T554" s="25"/>
      <c r="U554" s="25"/>
      <c r="V554" s="25"/>
      <c r="W554" s="25"/>
      <c r="X554" s="25"/>
    </row>
    <row r="555" spans="1:24" s="2" customFormat="1" ht="13.5" x14ac:dyDescent="0.25">
      <c r="A555" s="48"/>
      <c r="B555" s="48"/>
      <c r="C555" s="48"/>
      <c r="D555" s="48"/>
      <c r="E555" s="48"/>
      <c r="F555" s="48"/>
      <c r="G555" s="48"/>
      <c r="H555" s="48"/>
      <c r="I555" s="24"/>
      <c r="P555" s="25"/>
      <c r="Q555" s="25"/>
      <c r="R555" s="25"/>
      <c r="S555" s="25"/>
      <c r="T555" s="25"/>
      <c r="U555" s="25"/>
      <c r="V555" s="25"/>
      <c r="W555" s="25"/>
      <c r="X555" s="25"/>
    </row>
    <row r="556" spans="1:24" s="2" customFormat="1" ht="13.5" customHeight="1" x14ac:dyDescent="0.25">
      <c r="A556" s="602" t="s">
        <v>12</v>
      </c>
      <c r="B556" s="603"/>
      <c r="C556" s="603"/>
      <c r="D556" s="603"/>
      <c r="E556" s="603"/>
      <c r="F556" s="603"/>
      <c r="G556" s="603"/>
      <c r="H556" s="604"/>
      <c r="I556" s="24"/>
      <c r="P556" s="25"/>
      <c r="Q556" s="25"/>
      <c r="R556" s="25"/>
      <c r="S556" s="25"/>
      <c r="T556" s="25"/>
      <c r="U556" s="25"/>
      <c r="V556" s="25"/>
      <c r="W556" s="25"/>
      <c r="X556" s="25"/>
    </row>
    <row r="557" spans="1:24" s="2" customFormat="1" ht="27" x14ac:dyDescent="0.25">
      <c r="A557" s="360">
        <v>4234</v>
      </c>
      <c r="B557" s="360" t="s">
        <v>3217</v>
      </c>
      <c r="C557" s="360" t="s">
        <v>556</v>
      </c>
      <c r="D557" s="360" t="s">
        <v>9</v>
      </c>
      <c r="E557" s="360" t="s">
        <v>14</v>
      </c>
      <c r="F557" s="360">
        <v>845000</v>
      </c>
      <c r="G557" s="360">
        <v>845000</v>
      </c>
      <c r="H557" s="360">
        <v>1</v>
      </c>
      <c r="I557" s="24"/>
      <c r="P557" s="25"/>
      <c r="Q557" s="25"/>
      <c r="R557" s="25"/>
      <c r="S557" s="25"/>
      <c r="T557" s="25"/>
      <c r="U557" s="25"/>
      <c r="V557" s="25"/>
      <c r="W557" s="25"/>
      <c r="X557" s="25"/>
    </row>
    <row r="558" spans="1:24" s="2" customFormat="1" ht="27" x14ac:dyDescent="0.25">
      <c r="A558" s="360">
        <v>4234</v>
      </c>
      <c r="B558" s="360" t="s">
        <v>3218</v>
      </c>
      <c r="C558" s="360" t="s">
        <v>556</v>
      </c>
      <c r="D558" s="360" t="s">
        <v>9</v>
      </c>
      <c r="E558" s="360" t="s">
        <v>14</v>
      </c>
      <c r="F558" s="360">
        <v>1190000</v>
      </c>
      <c r="G558" s="360">
        <v>1190000</v>
      </c>
      <c r="H558" s="360">
        <v>1</v>
      </c>
      <c r="I558" s="24"/>
      <c r="P558" s="25"/>
      <c r="Q558" s="25"/>
      <c r="R558" s="25"/>
      <c r="S558" s="25"/>
      <c r="T558" s="25"/>
      <c r="U558" s="25"/>
      <c r="V558" s="25"/>
      <c r="W558" s="25"/>
      <c r="X558" s="25"/>
    </row>
    <row r="559" spans="1:24" s="2" customFormat="1" ht="27" x14ac:dyDescent="0.25">
      <c r="A559" s="360">
        <v>4239</v>
      </c>
      <c r="B559" s="360" t="s">
        <v>1686</v>
      </c>
      <c r="C559" s="360" t="s">
        <v>1618</v>
      </c>
      <c r="D559" s="408" t="s">
        <v>405</v>
      </c>
      <c r="E559" s="408" t="s">
        <v>14</v>
      </c>
      <c r="F559" s="408">
        <v>2390000</v>
      </c>
      <c r="G559" s="408">
        <v>2390000</v>
      </c>
      <c r="H559" s="408">
        <v>1</v>
      </c>
      <c r="I559" s="24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s="2" customFormat="1" ht="27" x14ac:dyDescent="0.25">
      <c r="A560" s="246">
        <v>4239</v>
      </c>
      <c r="B560" s="246" t="s">
        <v>1687</v>
      </c>
      <c r="C560" s="408" t="s">
        <v>400</v>
      </c>
      <c r="D560" s="408" t="s">
        <v>405</v>
      </c>
      <c r="E560" s="408" t="s">
        <v>14</v>
      </c>
      <c r="F560" s="408">
        <v>3790000</v>
      </c>
      <c r="G560" s="408">
        <v>3790000</v>
      </c>
      <c r="H560" s="408">
        <v>1</v>
      </c>
      <c r="I560" s="24"/>
      <c r="P560" s="25"/>
      <c r="Q560" s="25"/>
      <c r="R560" s="25"/>
      <c r="S560" s="25"/>
      <c r="T560" s="25"/>
      <c r="U560" s="25"/>
      <c r="V560" s="25"/>
      <c r="W560" s="25"/>
      <c r="X560" s="25"/>
    </row>
    <row r="561" spans="1:24" s="2" customFormat="1" ht="18" x14ac:dyDescent="0.25">
      <c r="A561" s="461">
        <v>4239</v>
      </c>
      <c r="B561" s="1" t="s">
        <v>4816</v>
      </c>
      <c r="C561" s="1" t="s">
        <v>521</v>
      </c>
      <c r="D561" s="461" t="s">
        <v>13</v>
      </c>
      <c r="E561" s="461" t="s">
        <v>14</v>
      </c>
      <c r="F561" s="461">
        <v>3000000</v>
      </c>
      <c r="G561" s="461">
        <v>3000000</v>
      </c>
      <c r="H561" s="461">
        <v>1</v>
      </c>
      <c r="I561" s="24"/>
      <c r="P561" s="25"/>
      <c r="Q561" s="25"/>
      <c r="R561" s="25"/>
      <c r="S561" s="25"/>
      <c r="T561" s="25"/>
      <c r="U561" s="25"/>
      <c r="V561" s="25"/>
      <c r="W561" s="25"/>
      <c r="X561" s="25"/>
    </row>
    <row r="562" spans="1:24" s="2" customFormat="1" ht="13.5" x14ac:dyDescent="0.25">
      <c r="A562" s="511" t="s">
        <v>1597</v>
      </c>
      <c r="B562" s="512"/>
      <c r="C562" s="512"/>
      <c r="D562" s="512"/>
      <c r="E562" s="512"/>
      <c r="F562" s="512"/>
      <c r="G562" s="512"/>
      <c r="H562" s="512"/>
      <c r="I562" s="24"/>
      <c r="P562" s="25"/>
      <c r="Q562" s="25"/>
      <c r="R562" s="25"/>
      <c r="S562" s="25"/>
      <c r="T562" s="25"/>
      <c r="U562" s="25"/>
      <c r="V562" s="25"/>
      <c r="W562" s="25"/>
      <c r="X562" s="25"/>
    </row>
    <row r="563" spans="1:24" s="2" customFormat="1" ht="13.5" x14ac:dyDescent="0.25">
      <c r="A563" s="481" t="s">
        <v>16</v>
      </c>
      <c r="B563" s="482"/>
      <c r="C563" s="482"/>
      <c r="D563" s="482"/>
      <c r="E563" s="482"/>
      <c r="F563" s="482"/>
      <c r="G563" s="482"/>
      <c r="H563" s="483"/>
      <c r="I563" s="24"/>
      <c r="P563" s="25"/>
      <c r="Q563" s="25"/>
      <c r="R563" s="25"/>
      <c r="S563" s="25"/>
      <c r="T563" s="25"/>
      <c r="U563" s="25"/>
      <c r="V563" s="25"/>
      <c r="W563" s="25"/>
      <c r="X563" s="25"/>
    </row>
    <row r="564" spans="1:24" s="2" customFormat="1" ht="13.5" x14ac:dyDescent="0.25">
      <c r="A564" s="234">
        <v>5112</v>
      </c>
      <c r="B564" s="234" t="s">
        <v>1392</v>
      </c>
      <c r="C564" s="234" t="s">
        <v>1393</v>
      </c>
      <c r="D564" s="234" t="s">
        <v>15</v>
      </c>
      <c r="E564" s="234" t="s">
        <v>14</v>
      </c>
      <c r="F564" s="234">
        <v>0</v>
      </c>
      <c r="G564" s="234">
        <v>0</v>
      </c>
      <c r="H564" s="234">
        <v>1</v>
      </c>
      <c r="I564" s="24"/>
      <c r="P564" s="25"/>
      <c r="Q564" s="25"/>
      <c r="R564" s="25"/>
      <c r="S564" s="25"/>
      <c r="T564" s="25"/>
      <c r="U564" s="25"/>
      <c r="V564" s="25"/>
      <c r="W564" s="25"/>
      <c r="X564" s="25"/>
    </row>
    <row r="565" spans="1:24" s="2" customFormat="1" ht="13.5" x14ac:dyDescent="0.25">
      <c r="A565" s="234">
        <v>5112</v>
      </c>
      <c r="B565" s="234" t="s">
        <v>1394</v>
      </c>
      <c r="C565" s="234" t="s">
        <v>1393</v>
      </c>
      <c r="D565" s="234" t="s">
        <v>15</v>
      </c>
      <c r="E565" s="234" t="s">
        <v>14</v>
      </c>
      <c r="F565" s="234">
        <v>0</v>
      </c>
      <c r="G565" s="234">
        <v>0</v>
      </c>
      <c r="H565" s="234">
        <v>1</v>
      </c>
      <c r="I565" s="24"/>
      <c r="P565" s="25"/>
      <c r="Q565" s="25"/>
      <c r="R565" s="25"/>
      <c r="S565" s="25"/>
      <c r="T565" s="25"/>
      <c r="U565" s="25"/>
      <c r="V565" s="25"/>
      <c r="W565" s="25"/>
      <c r="X565" s="25"/>
    </row>
    <row r="566" spans="1:24" s="2" customFormat="1" ht="13.5" x14ac:dyDescent="0.25">
      <c r="A566" s="481" t="s">
        <v>12</v>
      </c>
      <c r="B566" s="482"/>
      <c r="C566" s="482"/>
      <c r="D566" s="482"/>
      <c r="E566" s="482"/>
      <c r="F566" s="482"/>
      <c r="G566" s="482"/>
      <c r="H566" s="483"/>
      <c r="I566" s="24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s="2" customFormat="1" ht="27" x14ac:dyDescent="0.25">
      <c r="A567" s="242">
        <v>5113</v>
      </c>
      <c r="B567" s="242" t="s">
        <v>1598</v>
      </c>
      <c r="C567" s="242" t="s">
        <v>478</v>
      </c>
      <c r="D567" s="242" t="s">
        <v>15</v>
      </c>
      <c r="E567" s="242" t="s">
        <v>14</v>
      </c>
      <c r="F567" s="242">
        <v>0</v>
      </c>
      <c r="G567" s="242">
        <v>0</v>
      </c>
      <c r="H567" s="242">
        <v>1</v>
      </c>
      <c r="I567" s="24"/>
      <c r="P567" s="25"/>
      <c r="Q567" s="25"/>
      <c r="R567" s="25"/>
      <c r="S567" s="25"/>
      <c r="T567" s="25"/>
      <c r="U567" s="25"/>
      <c r="V567" s="25"/>
      <c r="W567" s="25"/>
      <c r="X567" s="25"/>
    </row>
    <row r="568" spans="1:24" s="2" customFormat="1" ht="27" x14ac:dyDescent="0.25">
      <c r="A568" s="242">
        <v>5113</v>
      </c>
      <c r="B568" s="242" t="s">
        <v>1599</v>
      </c>
      <c r="C568" s="242" t="s">
        <v>478</v>
      </c>
      <c r="D568" s="242" t="s">
        <v>15</v>
      </c>
      <c r="E568" s="242" t="s">
        <v>14</v>
      </c>
      <c r="F568" s="242">
        <v>0</v>
      </c>
      <c r="G568" s="242">
        <v>0</v>
      </c>
      <c r="H568" s="242">
        <v>1</v>
      </c>
      <c r="I568" s="24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 s="2" customFormat="1" ht="27" x14ac:dyDescent="0.25">
      <c r="A569" s="242">
        <v>5113</v>
      </c>
      <c r="B569" s="242" t="s">
        <v>1600</v>
      </c>
      <c r="C569" s="242" t="s">
        <v>478</v>
      </c>
      <c r="D569" s="242" t="s">
        <v>15</v>
      </c>
      <c r="E569" s="242" t="s">
        <v>14</v>
      </c>
      <c r="F569" s="242">
        <v>0</v>
      </c>
      <c r="G569" s="242">
        <v>0</v>
      </c>
      <c r="H569" s="242">
        <v>1</v>
      </c>
      <c r="I569" s="24"/>
      <c r="P569" s="25"/>
      <c r="Q569" s="25"/>
      <c r="R569" s="25"/>
      <c r="S569" s="25"/>
      <c r="T569" s="25"/>
      <c r="U569" s="25"/>
      <c r="V569" s="25"/>
      <c r="W569" s="25"/>
      <c r="X569" s="25"/>
    </row>
    <row r="570" spans="1:24" s="2" customFormat="1" ht="27" x14ac:dyDescent="0.25">
      <c r="A570" s="242">
        <v>5113</v>
      </c>
      <c r="B570" s="242" t="s">
        <v>1601</v>
      </c>
      <c r="C570" s="242" t="s">
        <v>478</v>
      </c>
      <c r="D570" s="242" t="s">
        <v>15</v>
      </c>
      <c r="E570" s="242" t="s">
        <v>14</v>
      </c>
      <c r="F570" s="242">
        <v>0</v>
      </c>
      <c r="G570" s="242">
        <v>0</v>
      </c>
      <c r="H570" s="242">
        <v>1</v>
      </c>
      <c r="I570" s="24"/>
      <c r="P570" s="25"/>
      <c r="Q570" s="25"/>
      <c r="R570" s="25"/>
      <c r="S570" s="25"/>
      <c r="T570" s="25"/>
      <c r="U570" s="25"/>
      <c r="V570" s="25"/>
      <c r="W570" s="25"/>
      <c r="X570" s="25"/>
    </row>
    <row r="571" spans="1:24" s="2" customFormat="1" ht="13.5" x14ac:dyDescent="0.25">
      <c r="A571" s="511" t="s">
        <v>296</v>
      </c>
      <c r="B571" s="512"/>
      <c r="C571" s="512"/>
      <c r="D571" s="512"/>
      <c r="E571" s="512"/>
      <c r="F571" s="512"/>
      <c r="G571" s="512"/>
      <c r="H571" s="512"/>
      <c r="I571" s="24"/>
      <c r="P571" s="25"/>
      <c r="Q571" s="25"/>
      <c r="R571" s="25"/>
      <c r="S571" s="25"/>
      <c r="T571" s="25"/>
      <c r="U571" s="25"/>
      <c r="V571" s="25"/>
      <c r="W571" s="25"/>
      <c r="X571" s="25"/>
    </row>
    <row r="572" spans="1:24" s="2" customFormat="1" ht="13.5" x14ac:dyDescent="0.25">
      <c r="A572" s="481" t="s">
        <v>16</v>
      </c>
      <c r="B572" s="482"/>
      <c r="C572" s="482"/>
      <c r="D572" s="482"/>
      <c r="E572" s="482"/>
      <c r="F572" s="482"/>
      <c r="G572" s="482"/>
      <c r="H572" s="483"/>
      <c r="I572" s="24"/>
      <c r="P572" s="25"/>
      <c r="Q572" s="25"/>
      <c r="R572" s="25"/>
      <c r="S572" s="25"/>
      <c r="T572" s="25"/>
      <c r="U572" s="25"/>
      <c r="V572" s="25"/>
      <c r="W572" s="25"/>
      <c r="X572" s="25"/>
    </row>
    <row r="573" spans="1:24" s="2" customFormat="1" ht="13.5" x14ac:dyDescent="0.25">
      <c r="A573" s="125"/>
      <c r="B573" s="125"/>
      <c r="C573" s="125"/>
      <c r="D573" s="125"/>
      <c r="E573" s="125"/>
      <c r="F573" s="125"/>
      <c r="G573" s="125"/>
      <c r="H573" s="125"/>
      <c r="I573" s="24"/>
      <c r="P573" s="25"/>
      <c r="Q573" s="25"/>
      <c r="R573" s="25"/>
      <c r="S573" s="25"/>
      <c r="T573" s="25"/>
      <c r="U573" s="25"/>
      <c r="V573" s="25"/>
      <c r="W573" s="25"/>
      <c r="X573" s="25"/>
    </row>
    <row r="574" spans="1:24" s="2" customFormat="1" ht="13.5" x14ac:dyDescent="0.25">
      <c r="A574" s="481" t="s">
        <v>12</v>
      </c>
      <c r="B574" s="482"/>
      <c r="C574" s="482"/>
      <c r="D574" s="482"/>
      <c r="E574" s="482"/>
      <c r="F574" s="482"/>
      <c r="G574" s="482"/>
      <c r="H574" s="483"/>
      <c r="I574" s="24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s="2" customFormat="1" ht="13.5" x14ac:dyDescent="0.25">
      <c r="A575" s="142"/>
      <c r="B575" s="142"/>
      <c r="C575" s="142"/>
      <c r="D575" s="142"/>
      <c r="E575" s="142"/>
      <c r="F575" s="142"/>
      <c r="G575" s="142"/>
      <c r="H575" s="142"/>
      <c r="I575" s="24"/>
      <c r="P575" s="25"/>
      <c r="Q575" s="25"/>
      <c r="R575" s="25"/>
      <c r="S575" s="25"/>
      <c r="T575" s="25"/>
      <c r="U575" s="25"/>
      <c r="V575" s="25"/>
      <c r="W575" s="25"/>
      <c r="X575" s="25"/>
    </row>
    <row r="576" spans="1:24" s="2" customFormat="1" ht="13.5" x14ac:dyDescent="0.25">
      <c r="A576" s="511" t="s">
        <v>123</v>
      </c>
      <c r="B576" s="512"/>
      <c r="C576" s="512"/>
      <c r="D576" s="512"/>
      <c r="E576" s="512"/>
      <c r="F576" s="512"/>
      <c r="G576" s="512"/>
      <c r="H576" s="512"/>
      <c r="I576" s="24"/>
      <c r="P576" s="25"/>
      <c r="Q576" s="25"/>
      <c r="R576" s="25"/>
      <c r="S576" s="25"/>
      <c r="T576" s="25"/>
      <c r="U576" s="25"/>
      <c r="V576" s="25"/>
      <c r="W576" s="25"/>
      <c r="X576" s="25"/>
    </row>
    <row r="577" spans="1:24" s="2" customFormat="1" ht="13.5" x14ac:dyDescent="0.25">
      <c r="A577" s="481" t="s">
        <v>16</v>
      </c>
      <c r="B577" s="482"/>
      <c r="C577" s="482"/>
      <c r="D577" s="482"/>
      <c r="E577" s="482"/>
      <c r="F577" s="482"/>
      <c r="G577" s="482"/>
      <c r="H577" s="483"/>
      <c r="I577" s="24"/>
      <c r="P577" s="25"/>
      <c r="Q577" s="25"/>
      <c r="R577" s="25"/>
      <c r="S577" s="25"/>
      <c r="T577" s="25"/>
      <c r="U577" s="25"/>
      <c r="V577" s="25"/>
      <c r="W577" s="25"/>
      <c r="X577" s="25"/>
    </row>
    <row r="578" spans="1:24" s="2" customFormat="1" ht="13.5" x14ac:dyDescent="0.25">
      <c r="A578" s="184"/>
      <c r="B578" s="185"/>
      <c r="C578" s="185"/>
      <c r="D578" s="185"/>
      <c r="E578" s="185"/>
      <c r="F578" s="185"/>
      <c r="G578" s="185"/>
      <c r="H578" s="185"/>
      <c r="I578" s="24"/>
      <c r="P578" s="25"/>
      <c r="Q578" s="25"/>
      <c r="R578" s="25"/>
      <c r="S578" s="25"/>
      <c r="T578" s="25"/>
      <c r="U578" s="25"/>
      <c r="V578" s="25"/>
      <c r="W578" s="25"/>
      <c r="X578" s="25"/>
    </row>
    <row r="579" spans="1:24" s="2" customFormat="1" ht="17.25" customHeight="1" x14ac:dyDescent="0.25">
      <c r="A579" s="511" t="s">
        <v>337</v>
      </c>
      <c r="B579" s="512"/>
      <c r="C579" s="512"/>
      <c r="D579" s="512"/>
      <c r="E579" s="512"/>
      <c r="F579" s="512"/>
      <c r="G579" s="512"/>
      <c r="H579" s="512"/>
      <c r="I579" s="24"/>
      <c r="P579" s="25"/>
      <c r="Q579" s="25"/>
      <c r="R579" s="25"/>
      <c r="S579" s="25"/>
      <c r="T579" s="25"/>
      <c r="U579" s="25"/>
      <c r="V579" s="25"/>
      <c r="W579" s="25"/>
      <c r="X579" s="25"/>
    </row>
    <row r="580" spans="1:24" s="2" customFormat="1" ht="15" customHeight="1" x14ac:dyDescent="0.25">
      <c r="A580" s="481" t="s">
        <v>16</v>
      </c>
      <c r="B580" s="482"/>
      <c r="C580" s="482"/>
      <c r="D580" s="482"/>
      <c r="E580" s="482"/>
      <c r="F580" s="482"/>
      <c r="G580" s="482"/>
      <c r="H580" s="483"/>
      <c r="I580" s="24"/>
      <c r="P580" s="25"/>
      <c r="Q580" s="25"/>
      <c r="R580" s="25"/>
      <c r="S580" s="25"/>
      <c r="T580" s="25"/>
      <c r="U580" s="25"/>
      <c r="V580" s="25"/>
      <c r="W580" s="25"/>
      <c r="X580" s="25"/>
    </row>
    <row r="581" spans="1:24" s="2" customFormat="1" ht="13.5" x14ac:dyDescent="0.25">
      <c r="A581" s="4"/>
      <c r="B581" s="1"/>
      <c r="C581" s="1"/>
      <c r="D581" s="13"/>
      <c r="E581" s="13"/>
      <c r="F581" s="13"/>
      <c r="G581" s="13"/>
      <c r="H581" s="21"/>
      <c r="I581" s="24"/>
      <c r="P581" s="25"/>
      <c r="Q581" s="25"/>
      <c r="R581" s="25"/>
      <c r="S581" s="25"/>
      <c r="T581" s="25"/>
      <c r="U581" s="25"/>
      <c r="V581" s="25"/>
      <c r="W581" s="25"/>
      <c r="X581" s="25"/>
    </row>
    <row r="582" spans="1:24" s="2" customFormat="1" ht="15" customHeight="1" x14ac:dyDescent="0.25">
      <c r="A582" s="481" t="s">
        <v>12</v>
      </c>
      <c r="B582" s="482"/>
      <c r="C582" s="482"/>
      <c r="D582" s="482"/>
      <c r="E582" s="482"/>
      <c r="F582" s="482"/>
      <c r="G582" s="482"/>
      <c r="H582" s="483"/>
      <c r="I582" s="24"/>
      <c r="P582" s="25"/>
      <c r="Q582" s="25"/>
      <c r="R582" s="25"/>
      <c r="S582" s="25"/>
      <c r="T582" s="25"/>
      <c r="U582" s="25"/>
      <c r="V582" s="25"/>
      <c r="W582" s="25"/>
      <c r="X582" s="25"/>
    </row>
    <row r="583" spans="1:24" s="2" customFormat="1" ht="15" customHeight="1" x14ac:dyDescent="0.25">
      <c r="A583" s="193"/>
      <c r="B583" s="194"/>
      <c r="C583" s="194"/>
      <c r="D583" s="194"/>
      <c r="E583" s="194"/>
      <c r="F583" s="194"/>
      <c r="G583" s="194"/>
      <c r="H583" s="194"/>
      <c r="I583" s="24"/>
      <c r="P583" s="25"/>
      <c r="Q583" s="25"/>
      <c r="R583" s="25"/>
      <c r="S583" s="25"/>
      <c r="T583" s="25"/>
      <c r="U583" s="25"/>
      <c r="V583" s="25"/>
      <c r="W583" s="25"/>
      <c r="X583" s="25"/>
    </row>
    <row r="584" spans="1:24" s="2" customFormat="1" ht="27" x14ac:dyDescent="0.25">
      <c r="A584" s="159">
        <v>4861</v>
      </c>
      <c r="B584" s="184" t="s">
        <v>485</v>
      </c>
      <c r="C584" s="184" t="s">
        <v>27</v>
      </c>
      <c r="D584" s="184" t="s">
        <v>15</v>
      </c>
      <c r="E584" s="184" t="s">
        <v>14</v>
      </c>
      <c r="F584" s="184">
        <v>0</v>
      </c>
      <c r="G584" s="184">
        <v>0</v>
      </c>
      <c r="H584" s="184">
        <v>1</v>
      </c>
      <c r="I584" s="24"/>
      <c r="P584" s="25"/>
      <c r="Q584" s="25"/>
      <c r="R584" s="25"/>
      <c r="S584" s="25"/>
      <c r="T584" s="25"/>
      <c r="U584" s="25"/>
      <c r="V584" s="25"/>
      <c r="W584" s="25"/>
      <c r="X584" s="25"/>
    </row>
    <row r="585" spans="1:24" ht="15" customHeight="1" x14ac:dyDescent="0.25">
      <c r="A585" s="484" t="s">
        <v>54</v>
      </c>
      <c r="B585" s="485"/>
      <c r="C585" s="485"/>
      <c r="D585" s="485"/>
      <c r="E585" s="485"/>
      <c r="F585" s="485"/>
      <c r="G585" s="485"/>
      <c r="H585" s="485"/>
      <c r="I585" s="23"/>
    </row>
    <row r="586" spans="1:24" ht="18" customHeight="1" x14ac:dyDescent="0.25">
      <c r="A586" s="481" t="s">
        <v>16</v>
      </c>
      <c r="B586" s="482"/>
      <c r="C586" s="482"/>
      <c r="D586" s="482"/>
      <c r="E586" s="482"/>
      <c r="F586" s="482"/>
      <c r="G586" s="482"/>
      <c r="H586" s="483"/>
      <c r="I586" s="23"/>
    </row>
    <row r="587" spans="1:24" ht="27" x14ac:dyDescent="0.25">
      <c r="A587" s="446">
        <v>5134</v>
      </c>
      <c r="B587" s="446" t="s">
        <v>4604</v>
      </c>
      <c r="C587" s="446" t="s">
        <v>17</v>
      </c>
      <c r="D587" s="446" t="s">
        <v>15</v>
      </c>
      <c r="E587" s="446" t="s">
        <v>14</v>
      </c>
      <c r="F587" s="446">
        <v>9000000</v>
      </c>
      <c r="G587" s="446">
        <v>9000000</v>
      </c>
      <c r="H587" s="446">
        <v>1</v>
      </c>
      <c r="I587" s="23"/>
    </row>
    <row r="588" spans="1:24" ht="27" x14ac:dyDescent="0.25">
      <c r="A588" s="446">
        <v>5134</v>
      </c>
      <c r="B588" s="446" t="s">
        <v>4545</v>
      </c>
      <c r="C588" s="446" t="s">
        <v>17</v>
      </c>
      <c r="D588" s="446" t="s">
        <v>15</v>
      </c>
      <c r="E588" s="446" t="s">
        <v>14</v>
      </c>
      <c r="F588" s="446">
        <v>2000000</v>
      </c>
      <c r="G588" s="446">
        <v>2000000</v>
      </c>
      <c r="H588" s="446">
        <v>1</v>
      </c>
      <c r="I588" s="23"/>
    </row>
    <row r="589" spans="1:24" ht="27" x14ac:dyDescent="0.25">
      <c r="A589" s="437">
        <v>5134</v>
      </c>
      <c r="B589" s="437" t="s">
        <v>4541</v>
      </c>
      <c r="C589" s="437" t="s">
        <v>17</v>
      </c>
      <c r="D589" s="437" t="s">
        <v>15</v>
      </c>
      <c r="E589" s="437" t="s">
        <v>14</v>
      </c>
      <c r="F589" s="437">
        <v>1500000</v>
      </c>
      <c r="G589" s="437">
        <v>1500000</v>
      </c>
      <c r="H589" s="437">
        <v>1</v>
      </c>
      <c r="I589" s="23"/>
    </row>
    <row r="590" spans="1:24" ht="27" x14ac:dyDescent="0.25">
      <c r="A590" s="437">
        <v>5134</v>
      </c>
      <c r="B590" s="437" t="s">
        <v>4520</v>
      </c>
      <c r="C590" s="437" t="s">
        <v>17</v>
      </c>
      <c r="D590" s="437" t="s">
        <v>15</v>
      </c>
      <c r="E590" s="437" t="s">
        <v>14</v>
      </c>
      <c r="F590" s="437">
        <v>8200000</v>
      </c>
      <c r="G590" s="437">
        <v>8200000</v>
      </c>
      <c r="H590" s="437">
        <v>1</v>
      </c>
      <c r="I590" s="23"/>
    </row>
    <row r="591" spans="1:24" ht="27" x14ac:dyDescent="0.25">
      <c r="A591" s="432">
        <v>5134</v>
      </c>
      <c r="B591" s="437" t="s">
        <v>4519</v>
      </c>
      <c r="C591" s="437" t="s">
        <v>17</v>
      </c>
      <c r="D591" s="437" t="s">
        <v>15</v>
      </c>
      <c r="E591" s="437" t="s">
        <v>14</v>
      </c>
      <c r="F591" s="437">
        <v>0</v>
      </c>
      <c r="G591" s="437">
        <v>0</v>
      </c>
      <c r="H591" s="437">
        <v>1</v>
      </c>
      <c r="I591" s="23"/>
    </row>
    <row r="592" spans="1:24" ht="27" x14ac:dyDescent="0.25">
      <c r="A592" s="432">
        <v>5134</v>
      </c>
      <c r="B592" s="432" t="s">
        <v>4340</v>
      </c>
      <c r="C592" s="432" t="s">
        <v>17</v>
      </c>
      <c r="D592" s="432" t="s">
        <v>15</v>
      </c>
      <c r="E592" s="432" t="s">
        <v>14</v>
      </c>
      <c r="F592" s="432">
        <v>200000</v>
      </c>
      <c r="G592" s="432">
        <v>200000</v>
      </c>
      <c r="H592" s="432">
        <v>1</v>
      </c>
      <c r="I592" s="23"/>
    </row>
    <row r="593" spans="1:9" ht="27" x14ac:dyDescent="0.25">
      <c r="A593" s="425">
        <v>5134</v>
      </c>
      <c r="B593" s="432" t="s">
        <v>4341</v>
      </c>
      <c r="C593" s="432" t="s">
        <v>17</v>
      </c>
      <c r="D593" s="432" t="s">
        <v>15</v>
      </c>
      <c r="E593" s="432" t="s">
        <v>14</v>
      </c>
      <c r="F593" s="432">
        <v>200000</v>
      </c>
      <c r="G593" s="432">
        <v>200000</v>
      </c>
      <c r="H593" s="432">
        <v>1</v>
      </c>
      <c r="I593" s="23"/>
    </row>
    <row r="594" spans="1:9" ht="27" x14ac:dyDescent="0.25">
      <c r="A594" s="425">
        <v>5134</v>
      </c>
      <c r="B594" s="425" t="s">
        <v>4342</v>
      </c>
      <c r="C594" s="425" t="s">
        <v>17</v>
      </c>
      <c r="D594" s="425" t="s">
        <v>15</v>
      </c>
      <c r="E594" s="425" t="s">
        <v>14</v>
      </c>
      <c r="F594" s="425">
        <v>300000</v>
      </c>
      <c r="G594" s="425">
        <v>300000</v>
      </c>
      <c r="H594" s="425">
        <v>1</v>
      </c>
      <c r="I594" s="23"/>
    </row>
    <row r="595" spans="1:9" ht="27" x14ac:dyDescent="0.25">
      <c r="A595" s="425">
        <v>5134</v>
      </c>
      <c r="B595" s="425" t="s">
        <v>4343</v>
      </c>
      <c r="C595" s="425" t="s">
        <v>17</v>
      </c>
      <c r="D595" s="425" t="s">
        <v>15</v>
      </c>
      <c r="E595" s="425" t="s">
        <v>14</v>
      </c>
      <c r="F595" s="425">
        <v>300000</v>
      </c>
      <c r="G595" s="425">
        <v>300000</v>
      </c>
      <c r="H595" s="425">
        <v>1</v>
      </c>
      <c r="I595" s="23"/>
    </row>
    <row r="596" spans="1:9" ht="27" x14ac:dyDescent="0.25">
      <c r="A596" s="425">
        <v>5134</v>
      </c>
      <c r="B596" s="425" t="s">
        <v>4344</v>
      </c>
      <c r="C596" s="425" t="s">
        <v>17</v>
      </c>
      <c r="D596" s="425" t="s">
        <v>15</v>
      </c>
      <c r="E596" s="425" t="s">
        <v>14</v>
      </c>
      <c r="F596" s="425">
        <v>150000</v>
      </c>
      <c r="G596" s="425">
        <v>150000</v>
      </c>
      <c r="H596" s="425">
        <v>1</v>
      </c>
      <c r="I596" s="23"/>
    </row>
    <row r="597" spans="1:9" ht="27" x14ac:dyDescent="0.25">
      <c r="A597" s="425">
        <v>5134</v>
      </c>
      <c r="B597" s="425" t="s">
        <v>4345</v>
      </c>
      <c r="C597" s="425" t="s">
        <v>17</v>
      </c>
      <c r="D597" s="425" t="s">
        <v>15</v>
      </c>
      <c r="E597" s="425" t="s">
        <v>14</v>
      </c>
      <c r="F597" s="425">
        <v>420000</v>
      </c>
      <c r="G597" s="425">
        <v>420000</v>
      </c>
      <c r="H597" s="425">
        <v>1</v>
      </c>
      <c r="I597" s="23"/>
    </row>
    <row r="598" spans="1:9" ht="27" x14ac:dyDescent="0.25">
      <c r="A598" s="425">
        <v>5134</v>
      </c>
      <c r="B598" s="425" t="s">
        <v>4240</v>
      </c>
      <c r="C598" s="425" t="s">
        <v>17</v>
      </c>
      <c r="D598" s="425" t="s">
        <v>15</v>
      </c>
      <c r="E598" s="425" t="s">
        <v>14</v>
      </c>
      <c r="F598" s="425">
        <v>1000000</v>
      </c>
      <c r="G598" s="425">
        <v>1000000</v>
      </c>
      <c r="H598" s="425">
        <v>1</v>
      </c>
      <c r="I598" s="23"/>
    </row>
    <row r="599" spans="1:9" ht="27" x14ac:dyDescent="0.25">
      <c r="A599" s="425">
        <v>5134</v>
      </c>
      <c r="B599" s="425" t="s">
        <v>4216</v>
      </c>
      <c r="C599" s="425" t="s">
        <v>17</v>
      </c>
      <c r="D599" s="425" t="s">
        <v>15</v>
      </c>
      <c r="E599" s="425" t="s">
        <v>14</v>
      </c>
      <c r="F599" s="425">
        <v>1500000</v>
      </c>
      <c r="G599" s="425">
        <v>1500000</v>
      </c>
      <c r="H599" s="425">
        <v>1</v>
      </c>
      <c r="I599" s="23"/>
    </row>
    <row r="600" spans="1:9" ht="27" x14ac:dyDescent="0.25">
      <c r="A600" s="425">
        <v>5134</v>
      </c>
      <c r="B600" s="425" t="s">
        <v>4127</v>
      </c>
      <c r="C600" s="425" t="s">
        <v>17</v>
      </c>
      <c r="D600" s="425" t="s">
        <v>15</v>
      </c>
      <c r="E600" s="425" t="s">
        <v>14</v>
      </c>
      <c r="F600" s="425">
        <v>2000000</v>
      </c>
      <c r="G600" s="425">
        <v>2000000</v>
      </c>
      <c r="H600" s="425">
        <v>1</v>
      </c>
      <c r="I600" s="23"/>
    </row>
    <row r="601" spans="1:9" ht="27" x14ac:dyDescent="0.25">
      <c r="A601" s="408">
        <v>5134</v>
      </c>
      <c r="B601" s="408" t="s">
        <v>4126</v>
      </c>
      <c r="C601" s="408" t="s">
        <v>17</v>
      </c>
      <c r="D601" s="408" t="s">
        <v>15</v>
      </c>
      <c r="E601" s="408" t="s">
        <v>14</v>
      </c>
      <c r="F601" s="408">
        <v>1500000</v>
      </c>
      <c r="G601" s="408">
        <v>1500000</v>
      </c>
      <c r="H601" s="408">
        <v>1</v>
      </c>
      <c r="I601" s="23"/>
    </row>
    <row r="602" spans="1:9" ht="27" x14ac:dyDescent="0.25">
      <c r="A602" s="404">
        <v>5134</v>
      </c>
      <c r="B602" s="404" t="s">
        <v>4122</v>
      </c>
      <c r="C602" s="404" t="s">
        <v>17</v>
      </c>
      <c r="D602" s="404" t="s">
        <v>15</v>
      </c>
      <c r="E602" s="404" t="s">
        <v>14</v>
      </c>
      <c r="F602" s="404">
        <v>1500000</v>
      </c>
      <c r="G602" s="404">
        <v>1500000</v>
      </c>
      <c r="H602" s="404">
        <v>1</v>
      </c>
      <c r="I602" s="23"/>
    </row>
    <row r="603" spans="1:9" ht="27" x14ac:dyDescent="0.25">
      <c r="A603" s="404">
        <v>5134</v>
      </c>
      <c r="B603" s="404" t="s">
        <v>3947</v>
      </c>
      <c r="C603" s="404" t="s">
        <v>17</v>
      </c>
      <c r="D603" s="404" t="s">
        <v>15</v>
      </c>
      <c r="E603" s="404" t="s">
        <v>14</v>
      </c>
      <c r="F603" s="404">
        <v>1500000</v>
      </c>
      <c r="G603" s="404">
        <v>1500000</v>
      </c>
      <c r="H603" s="404">
        <v>1</v>
      </c>
      <c r="I603" s="23"/>
    </row>
    <row r="604" spans="1:9" ht="27" x14ac:dyDescent="0.25">
      <c r="A604" s="394">
        <v>5134</v>
      </c>
      <c r="B604" s="404" t="s">
        <v>3946</v>
      </c>
      <c r="C604" s="404" t="s">
        <v>17</v>
      </c>
      <c r="D604" s="404" t="s">
        <v>15</v>
      </c>
      <c r="E604" s="404" t="s">
        <v>14</v>
      </c>
      <c r="F604" s="404">
        <v>1300000</v>
      </c>
      <c r="G604" s="404">
        <v>1300000</v>
      </c>
      <c r="H604" s="404">
        <v>1</v>
      </c>
      <c r="I604" s="23"/>
    </row>
    <row r="605" spans="1:9" ht="27" x14ac:dyDescent="0.25">
      <c r="A605" s="394">
        <v>5134</v>
      </c>
      <c r="B605" s="394" t="s">
        <v>3450</v>
      </c>
      <c r="C605" s="394" t="s">
        <v>17</v>
      </c>
      <c r="D605" s="394" t="s">
        <v>15</v>
      </c>
      <c r="E605" s="394" t="s">
        <v>14</v>
      </c>
      <c r="F605" s="394">
        <v>4000000</v>
      </c>
      <c r="G605" s="394">
        <v>4000000</v>
      </c>
      <c r="H605" s="394">
        <v>1</v>
      </c>
      <c r="I605" s="23"/>
    </row>
    <row r="606" spans="1:9" ht="27" x14ac:dyDescent="0.25">
      <c r="A606" s="394">
        <v>5134</v>
      </c>
      <c r="B606" s="394" t="s">
        <v>2712</v>
      </c>
      <c r="C606" s="394" t="s">
        <v>17</v>
      </c>
      <c r="D606" s="394" t="s">
        <v>15</v>
      </c>
      <c r="E606" s="394" t="s">
        <v>14</v>
      </c>
      <c r="F606" s="394">
        <v>2500000</v>
      </c>
      <c r="G606" s="394">
        <v>2500000</v>
      </c>
      <c r="H606" s="394">
        <v>1</v>
      </c>
      <c r="I606" s="23"/>
    </row>
    <row r="607" spans="1:9" ht="27" x14ac:dyDescent="0.25">
      <c r="A607" s="250">
        <v>5134</v>
      </c>
      <c r="B607" s="337" t="s">
        <v>1755</v>
      </c>
      <c r="C607" s="337" t="s">
        <v>17</v>
      </c>
      <c r="D607" s="337" t="s">
        <v>15</v>
      </c>
      <c r="E607" s="337" t="s">
        <v>14</v>
      </c>
      <c r="F607" s="337">
        <v>0</v>
      </c>
      <c r="G607" s="337">
        <v>0</v>
      </c>
      <c r="H607" s="337">
        <v>1</v>
      </c>
      <c r="I607" s="23"/>
    </row>
    <row r="608" spans="1:9" ht="27" x14ac:dyDescent="0.25">
      <c r="A608" s="250">
        <v>5134</v>
      </c>
      <c r="B608" s="333" t="s">
        <v>1756</v>
      </c>
      <c r="C608" s="333" t="s">
        <v>17</v>
      </c>
      <c r="D608" s="333" t="s">
        <v>15</v>
      </c>
      <c r="E608" s="333" t="s">
        <v>14</v>
      </c>
      <c r="F608" s="333">
        <v>5000000</v>
      </c>
      <c r="G608" s="377">
        <v>5000000</v>
      </c>
      <c r="H608" s="333">
        <v>1</v>
      </c>
      <c r="I608" s="23"/>
    </row>
    <row r="609" spans="1:9" ht="27" x14ac:dyDescent="0.25">
      <c r="A609" s="250">
        <v>5134</v>
      </c>
      <c r="B609" s="333" t="s">
        <v>1757</v>
      </c>
      <c r="C609" s="333" t="s">
        <v>17</v>
      </c>
      <c r="D609" s="333" t="s">
        <v>15</v>
      </c>
      <c r="E609" s="333" t="s">
        <v>14</v>
      </c>
      <c r="F609" s="333">
        <v>1300000</v>
      </c>
      <c r="G609" s="333">
        <v>1300000</v>
      </c>
      <c r="H609" s="333">
        <v>1</v>
      </c>
      <c r="I609" s="23"/>
    </row>
    <row r="610" spans="1:9" ht="27" x14ac:dyDescent="0.25">
      <c r="A610" s="250">
        <v>5134</v>
      </c>
      <c r="B610" s="333" t="s">
        <v>1758</v>
      </c>
      <c r="C610" s="333" t="s">
        <v>17</v>
      </c>
      <c r="D610" s="333" t="s">
        <v>15</v>
      </c>
      <c r="E610" s="333" t="s">
        <v>14</v>
      </c>
      <c r="F610" s="333">
        <v>1500000</v>
      </c>
      <c r="G610" s="333">
        <v>1500000</v>
      </c>
      <c r="H610" s="333">
        <v>1</v>
      </c>
      <c r="I610" s="23"/>
    </row>
    <row r="611" spans="1:9" ht="27" x14ac:dyDescent="0.25">
      <c r="A611" s="250">
        <v>5134</v>
      </c>
      <c r="B611" s="333" t="s">
        <v>1759</v>
      </c>
      <c r="C611" s="333" t="s">
        <v>17</v>
      </c>
      <c r="D611" s="333" t="s">
        <v>15</v>
      </c>
      <c r="E611" s="333" t="s">
        <v>14</v>
      </c>
      <c r="F611" s="333">
        <v>0</v>
      </c>
      <c r="G611" s="333">
        <v>0</v>
      </c>
      <c r="H611" s="333">
        <v>1</v>
      </c>
      <c r="I611" s="23"/>
    </row>
    <row r="612" spans="1:9" ht="27" x14ac:dyDescent="0.25">
      <c r="A612" s="250">
        <v>5134</v>
      </c>
      <c r="B612" s="333" t="s">
        <v>1760</v>
      </c>
      <c r="C612" s="333" t="s">
        <v>17</v>
      </c>
      <c r="D612" s="333" t="s">
        <v>15</v>
      </c>
      <c r="E612" s="333" t="s">
        <v>14</v>
      </c>
      <c r="F612" s="333">
        <v>0</v>
      </c>
      <c r="G612" s="333">
        <v>0</v>
      </c>
      <c r="H612" s="333">
        <v>1</v>
      </c>
      <c r="I612" s="23"/>
    </row>
    <row r="613" spans="1:9" ht="27" x14ac:dyDescent="0.25">
      <c r="A613" s="250">
        <v>5134</v>
      </c>
      <c r="B613" s="333" t="s">
        <v>1761</v>
      </c>
      <c r="C613" s="333" t="s">
        <v>17</v>
      </c>
      <c r="D613" s="333" t="s">
        <v>15</v>
      </c>
      <c r="E613" s="333" t="s">
        <v>14</v>
      </c>
      <c r="F613" s="365">
        <v>2160000</v>
      </c>
      <c r="G613" s="365">
        <v>2160000</v>
      </c>
      <c r="H613" s="365">
        <v>1</v>
      </c>
      <c r="I613" s="23"/>
    </row>
    <row r="614" spans="1:9" ht="27" x14ac:dyDescent="0.25">
      <c r="A614" s="250">
        <v>5134</v>
      </c>
      <c r="B614" s="333" t="s">
        <v>1762</v>
      </c>
      <c r="C614" s="333" t="s">
        <v>17</v>
      </c>
      <c r="D614" s="333" t="s">
        <v>15</v>
      </c>
      <c r="E614" s="333" t="s">
        <v>14</v>
      </c>
      <c r="F614" s="333">
        <v>0</v>
      </c>
      <c r="G614" s="333">
        <v>0</v>
      </c>
      <c r="H614" s="333">
        <v>1</v>
      </c>
      <c r="I614" s="23"/>
    </row>
    <row r="615" spans="1:9" ht="27" x14ac:dyDescent="0.25">
      <c r="A615" s="250">
        <v>5134</v>
      </c>
      <c r="B615" s="333" t="s">
        <v>1763</v>
      </c>
      <c r="C615" s="333" t="s">
        <v>17</v>
      </c>
      <c r="D615" s="333" t="s">
        <v>15</v>
      </c>
      <c r="E615" s="333" t="s">
        <v>14</v>
      </c>
      <c r="F615" s="333">
        <v>0</v>
      </c>
      <c r="G615" s="333">
        <v>0</v>
      </c>
      <c r="H615" s="333">
        <v>1</v>
      </c>
      <c r="I615" s="23"/>
    </row>
    <row r="616" spans="1:9" ht="27" x14ac:dyDescent="0.25">
      <c r="A616" s="250">
        <v>5134</v>
      </c>
      <c r="B616" s="333" t="s">
        <v>1764</v>
      </c>
      <c r="C616" s="333" t="s">
        <v>17</v>
      </c>
      <c r="D616" s="333" t="s">
        <v>15</v>
      </c>
      <c r="E616" s="333" t="s">
        <v>14</v>
      </c>
      <c r="F616" s="333">
        <v>0</v>
      </c>
      <c r="G616" s="333">
        <v>0</v>
      </c>
      <c r="H616" s="333">
        <v>1</v>
      </c>
      <c r="I616" s="23"/>
    </row>
    <row r="617" spans="1:9" ht="40.5" x14ac:dyDescent="0.25">
      <c r="A617" s="250">
        <v>5134</v>
      </c>
      <c r="B617" s="333" t="s">
        <v>335</v>
      </c>
      <c r="C617" s="333" t="s">
        <v>336</v>
      </c>
      <c r="D617" s="422" t="s">
        <v>15</v>
      </c>
      <c r="E617" s="422" t="s">
        <v>14</v>
      </c>
      <c r="F617" s="422">
        <v>2500000</v>
      </c>
      <c r="G617" s="422">
        <v>2500000</v>
      </c>
      <c r="H617" s="422">
        <v>1</v>
      </c>
      <c r="I617" s="23"/>
    </row>
    <row r="618" spans="1:9" ht="27" x14ac:dyDescent="0.25">
      <c r="A618" s="250">
        <v>5134</v>
      </c>
      <c r="B618" s="333" t="s">
        <v>1455</v>
      </c>
      <c r="C618" s="422" t="s">
        <v>17</v>
      </c>
      <c r="D618" s="422" t="s">
        <v>15</v>
      </c>
      <c r="E618" s="422" t="s">
        <v>14</v>
      </c>
      <c r="F618" s="422">
        <v>3000000</v>
      </c>
      <c r="G618" s="422">
        <v>3000000</v>
      </c>
      <c r="H618" s="422">
        <v>1</v>
      </c>
      <c r="I618" s="23"/>
    </row>
    <row r="619" spans="1:9" ht="27" x14ac:dyDescent="0.25">
      <c r="A619" s="233">
        <v>5134</v>
      </c>
      <c r="B619" s="333" t="s">
        <v>1456</v>
      </c>
      <c r="C619" s="422" t="s">
        <v>17</v>
      </c>
      <c r="D619" s="422" t="s">
        <v>15</v>
      </c>
      <c r="E619" s="422" t="s">
        <v>14</v>
      </c>
      <c r="F619" s="422">
        <v>215000</v>
      </c>
      <c r="G619" s="422">
        <v>215000</v>
      </c>
      <c r="H619" s="422">
        <v>1</v>
      </c>
      <c r="I619" s="23"/>
    </row>
    <row r="620" spans="1:9" ht="27" x14ac:dyDescent="0.25">
      <c r="A620" s="233">
        <v>5134</v>
      </c>
      <c r="B620" s="333" t="s">
        <v>1457</v>
      </c>
      <c r="C620" s="422" t="s">
        <v>17</v>
      </c>
      <c r="D620" s="422" t="s">
        <v>15</v>
      </c>
      <c r="E620" s="422" t="s">
        <v>14</v>
      </c>
      <c r="F620" s="422">
        <v>285000</v>
      </c>
      <c r="G620" s="422">
        <v>285000</v>
      </c>
      <c r="H620" s="422">
        <v>1</v>
      </c>
      <c r="I620" s="23"/>
    </row>
    <row r="621" spans="1:9" ht="27" x14ac:dyDescent="0.25">
      <c r="A621" s="233">
        <v>5134</v>
      </c>
      <c r="B621" s="333" t="s">
        <v>1458</v>
      </c>
      <c r="C621" s="422" t="s">
        <v>17</v>
      </c>
      <c r="D621" s="422" t="s">
        <v>15</v>
      </c>
      <c r="E621" s="422" t="s">
        <v>14</v>
      </c>
      <c r="F621" s="422">
        <v>115000</v>
      </c>
      <c r="G621" s="422">
        <v>115000</v>
      </c>
      <c r="H621" s="422">
        <v>1</v>
      </c>
      <c r="I621" s="23"/>
    </row>
    <row r="622" spans="1:9" ht="27" x14ac:dyDescent="0.25">
      <c r="A622" s="233">
        <v>5134</v>
      </c>
      <c r="B622" s="333" t="s">
        <v>681</v>
      </c>
      <c r="C622" s="422" t="s">
        <v>17</v>
      </c>
      <c r="D622" s="422" t="s">
        <v>15</v>
      </c>
      <c r="E622" s="422" t="s">
        <v>14</v>
      </c>
      <c r="F622" s="422">
        <v>9600000</v>
      </c>
      <c r="G622" s="422">
        <v>9600000</v>
      </c>
      <c r="H622" s="422">
        <v>1</v>
      </c>
      <c r="I622" s="23"/>
    </row>
    <row r="623" spans="1:9" ht="27" x14ac:dyDescent="0.25">
      <c r="A623" s="198">
        <v>5134</v>
      </c>
      <c r="B623" s="333" t="s">
        <v>486</v>
      </c>
      <c r="C623" s="333" t="s">
        <v>17</v>
      </c>
      <c r="D623" s="333" t="s">
        <v>15</v>
      </c>
      <c r="E623" s="333" t="s">
        <v>14</v>
      </c>
      <c r="F623" s="333">
        <v>0</v>
      </c>
      <c r="G623" s="333">
        <v>0</v>
      </c>
      <c r="H623" s="333">
        <v>1</v>
      </c>
      <c r="I623" s="23"/>
    </row>
    <row r="624" spans="1:9" ht="27" x14ac:dyDescent="0.25">
      <c r="A624" s="198">
        <v>5134</v>
      </c>
      <c r="B624" s="333" t="s">
        <v>487</v>
      </c>
      <c r="C624" s="333" t="s">
        <v>17</v>
      </c>
      <c r="D624" s="333" t="s">
        <v>15</v>
      </c>
      <c r="E624" s="333" t="s">
        <v>14</v>
      </c>
      <c r="F624" s="333">
        <v>0</v>
      </c>
      <c r="G624" s="333">
        <v>0</v>
      </c>
      <c r="H624" s="333">
        <v>1</v>
      </c>
      <c r="I624" s="23"/>
    </row>
    <row r="625" spans="1:9" ht="27" x14ac:dyDescent="0.25">
      <c r="A625" s="197">
        <v>5134</v>
      </c>
      <c r="B625" s="333" t="s">
        <v>471</v>
      </c>
      <c r="C625" s="333" t="s">
        <v>17</v>
      </c>
      <c r="D625" s="333" t="s">
        <v>15</v>
      </c>
      <c r="E625" s="422" t="s">
        <v>14</v>
      </c>
      <c r="F625" s="422">
        <v>685000</v>
      </c>
      <c r="G625" s="422">
        <v>685000</v>
      </c>
      <c r="H625" s="422">
        <v>1</v>
      </c>
      <c r="I625" s="23"/>
    </row>
    <row r="626" spans="1:9" ht="27" x14ac:dyDescent="0.25">
      <c r="A626" s="197">
        <v>5134</v>
      </c>
      <c r="B626" s="333" t="s">
        <v>472</v>
      </c>
      <c r="C626" s="333" t="s">
        <v>17</v>
      </c>
      <c r="D626" s="422" t="s">
        <v>15</v>
      </c>
      <c r="E626" s="422" t="s">
        <v>14</v>
      </c>
      <c r="F626" s="422">
        <v>420000</v>
      </c>
      <c r="G626" s="422">
        <v>420000</v>
      </c>
      <c r="H626" s="422">
        <v>1</v>
      </c>
      <c r="I626" s="23"/>
    </row>
    <row r="627" spans="1:9" ht="27" x14ac:dyDescent="0.25">
      <c r="A627" s="197">
        <v>5134</v>
      </c>
      <c r="B627" s="333" t="s">
        <v>473</v>
      </c>
      <c r="C627" s="333" t="s">
        <v>17</v>
      </c>
      <c r="D627" s="422" t="s">
        <v>15</v>
      </c>
      <c r="E627" s="422" t="s">
        <v>14</v>
      </c>
      <c r="F627" s="422">
        <v>1345000</v>
      </c>
      <c r="G627" s="422">
        <v>1345000</v>
      </c>
      <c r="H627" s="422">
        <v>1</v>
      </c>
      <c r="I627" s="23"/>
    </row>
    <row r="628" spans="1:9" ht="27" x14ac:dyDescent="0.25">
      <c r="A628" s="191">
        <v>5134</v>
      </c>
      <c r="B628" s="333" t="s">
        <v>474</v>
      </c>
      <c r="C628" s="333" t="s">
        <v>17</v>
      </c>
      <c r="D628" s="422" t="s">
        <v>15</v>
      </c>
      <c r="E628" s="422" t="s">
        <v>14</v>
      </c>
      <c r="F628" s="422">
        <v>520000</v>
      </c>
      <c r="G628" s="422">
        <v>520000</v>
      </c>
      <c r="H628" s="422">
        <v>1</v>
      </c>
      <c r="I628" s="23"/>
    </row>
    <row r="629" spans="1:9" ht="27" x14ac:dyDescent="0.25">
      <c r="A629" s="191">
        <v>5134</v>
      </c>
      <c r="B629" s="333" t="s">
        <v>475</v>
      </c>
      <c r="C629" s="333" t="s">
        <v>17</v>
      </c>
      <c r="D629" s="422" t="s">
        <v>15</v>
      </c>
      <c r="E629" s="422" t="s">
        <v>14</v>
      </c>
      <c r="F629" s="422">
        <v>245000</v>
      </c>
      <c r="G629" s="422">
        <v>245000</v>
      </c>
      <c r="H629" s="422">
        <v>1</v>
      </c>
      <c r="I629" s="23"/>
    </row>
    <row r="630" spans="1:9" ht="27" x14ac:dyDescent="0.25">
      <c r="A630" s="191">
        <v>5134</v>
      </c>
      <c r="B630" s="333" t="s">
        <v>476</v>
      </c>
      <c r="C630" s="333" t="s">
        <v>17</v>
      </c>
      <c r="D630" s="422" t="s">
        <v>15</v>
      </c>
      <c r="E630" s="422" t="s">
        <v>14</v>
      </c>
      <c r="F630" s="422">
        <v>215000</v>
      </c>
      <c r="G630" s="422">
        <v>215000</v>
      </c>
      <c r="H630" s="422">
        <v>1</v>
      </c>
      <c r="I630" s="23"/>
    </row>
    <row r="631" spans="1:9" ht="27" x14ac:dyDescent="0.25">
      <c r="A631" s="183">
        <v>5122</v>
      </c>
      <c r="B631" s="333" t="s">
        <v>352</v>
      </c>
      <c r="C631" s="333" t="s">
        <v>17</v>
      </c>
      <c r="D631" s="422" t="s">
        <v>15</v>
      </c>
      <c r="E631" s="422" t="s">
        <v>14</v>
      </c>
      <c r="F631" s="422">
        <v>0</v>
      </c>
      <c r="G631" s="422">
        <v>0</v>
      </c>
      <c r="H631" s="422">
        <v>1</v>
      </c>
      <c r="I631" s="23"/>
    </row>
    <row r="632" spans="1:9" ht="27" x14ac:dyDescent="0.25">
      <c r="A632" s="183">
        <v>5123</v>
      </c>
      <c r="B632" s="333" t="s">
        <v>357</v>
      </c>
      <c r="C632" s="333" t="s">
        <v>17</v>
      </c>
      <c r="D632" s="333" t="s">
        <v>15</v>
      </c>
      <c r="E632" s="333" t="s">
        <v>14</v>
      </c>
      <c r="F632" s="333">
        <v>0</v>
      </c>
      <c r="G632" s="333">
        <v>0</v>
      </c>
      <c r="H632" s="333">
        <v>1</v>
      </c>
      <c r="I632" s="23"/>
    </row>
    <row r="633" spans="1:9" ht="27" x14ac:dyDescent="0.25">
      <c r="A633" s="183">
        <v>5124</v>
      </c>
      <c r="B633" s="333" t="s">
        <v>345</v>
      </c>
      <c r="C633" s="333" t="s">
        <v>17</v>
      </c>
      <c r="D633" s="333" t="s">
        <v>15</v>
      </c>
      <c r="E633" s="333" t="s">
        <v>14</v>
      </c>
      <c r="F633" s="333">
        <v>0</v>
      </c>
      <c r="G633" s="333">
        <v>0</v>
      </c>
      <c r="H633" s="333">
        <v>1</v>
      </c>
      <c r="I633" s="23"/>
    </row>
    <row r="634" spans="1:9" ht="27" x14ac:dyDescent="0.25">
      <c r="A634" s="183">
        <v>5125</v>
      </c>
      <c r="B634" s="333" t="s">
        <v>344</v>
      </c>
      <c r="C634" s="333" t="s">
        <v>17</v>
      </c>
      <c r="D634" s="333" t="s">
        <v>15</v>
      </c>
      <c r="E634" s="333" t="s">
        <v>14</v>
      </c>
      <c r="F634" s="333">
        <v>0</v>
      </c>
      <c r="G634" s="333">
        <v>0</v>
      </c>
      <c r="H634" s="333">
        <v>1</v>
      </c>
      <c r="I634" s="23"/>
    </row>
    <row r="635" spans="1:9" ht="27" x14ac:dyDescent="0.25">
      <c r="A635" s="183">
        <v>5126</v>
      </c>
      <c r="B635" s="333" t="s">
        <v>348</v>
      </c>
      <c r="C635" s="333" t="s">
        <v>17</v>
      </c>
      <c r="D635" s="333" t="s">
        <v>15</v>
      </c>
      <c r="E635" s="333" t="s">
        <v>14</v>
      </c>
      <c r="F635" s="333">
        <v>0</v>
      </c>
      <c r="G635" s="333">
        <v>0</v>
      </c>
      <c r="H635" s="333">
        <v>1</v>
      </c>
      <c r="I635" s="23"/>
    </row>
    <row r="636" spans="1:9" ht="27" x14ac:dyDescent="0.25">
      <c r="A636" s="183">
        <v>5127</v>
      </c>
      <c r="B636" s="183" t="s">
        <v>347</v>
      </c>
      <c r="C636" s="183" t="s">
        <v>17</v>
      </c>
      <c r="D636" s="183" t="s">
        <v>15</v>
      </c>
      <c r="E636" s="183" t="s">
        <v>14</v>
      </c>
      <c r="F636" s="183">
        <v>0</v>
      </c>
      <c r="G636" s="183">
        <v>0</v>
      </c>
      <c r="H636" s="183">
        <v>1</v>
      </c>
      <c r="I636" s="23"/>
    </row>
    <row r="637" spans="1:9" ht="27" x14ac:dyDescent="0.25">
      <c r="A637" s="183">
        <v>5128</v>
      </c>
      <c r="B637" s="183" t="s">
        <v>355</v>
      </c>
      <c r="C637" s="183" t="s">
        <v>17</v>
      </c>
      <c r="D637" s="183" t="s">
        <v>15</v>
      </c>
      <c r="E637" s="183" t="s">
        <v>14</v>
      </c>
      <c r="F637" s="183">
        <v>0</v>
      </c>
      <c r="G637" s="183">
        <v>0</v>
      </c>
      <c r="H637" s="183">
        <v>1</v>
      </c>
      <c r="I637" s="23"/>
    </row>
    <row r="638" spans="1:9" ht="27" x14ac:dyDescent="0.25">
      <c r="A638" s="183">
        <v>5129</v>
      </c>
      <c r="B638" s="183" t="s">
        <v>358</v>
      </c>
      <c r="C638" s="183" t="s">
        <v>17</v>
      </c>
      <c r="D638" s="183" t="s">
        <v>15</v>
      </c>
      <c r="E638" s="183" t="s">
        <v>14</v>
      </c>
      <c r="F638" s="183">
        <v>0</v>
      </c>
      <c r="G638" s="183">
        <v>0</v>
      </c>
      <c r="H638" s="183">
        <v>1</v>
      </c>
      <c r="I638" s="23"/>
    </row>
    <row r="639" spans="1:9" ht="27" x14ac:dyDescent="0.25">
      <c r="A639" s="183">
        <v>5130</v>
      </c>
      <c r="B639" s="183" t="s">
        <v>353</v>
      </c>
      <c r="C639" s="183" t="s">
        <v>17</v>
      </c>
      <c r="D639" s="183" t="s">
        <v>15</v>
      </c>
      <c r="E639" s="183" t="s">
        <v>14</v>
      </c>
      <c r="F639" s="183">
        <v>0</v>
      </c>
      <c r="G639" s="183">
        <v>0</v>
      </c>
      <c r="H639" s="183">
        <v>1</v>
      </c>
      <c r="I639" s="23"/>
    </row>
    <row r="640" spans="1:9" ht="27" x14ac:dyDescent="0.25">
      <c r="A640" s="183">
        <v>5131</v>
      </c>
      <c r="B640" s="183" t="s">
        <v>346</v>
      </c>
      <c r="C640" s="183" t="s">
        <v>17</v>
      </c>
      <c r="D640" s="183" t="s">
        <v>15</v>
      </c>
      <c r="E640" s="183" t="s">
        <v>14</v>
      </c>
      <c r="F640" s="183">
        <v>0</v>
      </c>
      <c r="G640" s="183">
        <v>0</v>
      </c>
      <c r="H640" s="183">
        <v>1</v>
      </c>
      <c r="I640" s="23"/>
    </row>
    <row r="641" spans="1:9" ht="27" x14ac:dyDescent="0.25">
      <c r="A641" s="183">
        <v>5132</v>
      </c>
      <c r="B641" s="183" t="s">
        <v>343</v>
      </c>
      <c r="C641" s="183" t="s">
        <v>17</v>
      </c>
      <c r="D641" s="183" t="s">
        <v>15</v>
      </c>
      <c r="E641" s="183" t="s">
        <v>14</v>
      </c>
      <c r="F641" s="183">
        <v>0</v>
      </c>
      <c r="G641" s="183">
        <v>0</v>
      </c>
      <c r="H641" s="183">
        <v>1</v>
      </c>
      <c r="I641" s="23"/>
    </row>
    <row r="642" spans="1:9" ht="27" x14ac:dyDescent="0.25">
      <c r="A642" s="183">
        <v>5133</v>
      </c>
      <c r="B642" s="183" t="s">
        <v>351</v>
      </c>
      <c r="C642" s="183" t="s">
        <v>17</v>
      </c>
      <c r="D642" s="183" t="s">
        <v>15</v>
      </c>
      <c r="E642" s="183" t="s">
        <v>14</v>
      </c>
      <c r="F642" s="183">
        <v>0</v>
      </c>
      <c r="G642" s="183">
        <v>0</v>
      </c>
      <c r="H642" s="183">
        <v>1</v>
      </c>
      <c r="I642" s="23"/>
    </row>
    <row r="643" spans="1:9" ht="27" x14ac:dyDescent="0.25">
      <c r="A643" s="183">
        <v>5134</v>
      </c>
      <c r="B643" s="183" t="s">
        <v>342</v>
      </c>
      <c r="C643" s="183" t="s">
        <v>17</v>
      </c>
      <c r="D643" s="183" t="s">
        <v>15</v>
      </c>
      <c r="E643" s="183" t="s">
        <v>14</v>
      </c>
      <c r="F643" s="183">
        <v>0</v>
      </c>
      <c r="G643" s="183">
        <v>0</v>
      </c>
      <c r="H643" s="183">
        <v>1</v>
      </c>
      <c r="I643" s="23"/>
    </row>
    <row r="644" spans="1:9" ht="27" x14ac:dyDescent="0.25">
      <c r="A644" s="183">
        <v>5134</v>
      </c>
      <c r="B644" s="183" t="s">
        <v>343</v>
      </c>
      <c r="C644" s="183" t="s">
        <v>17</v>
      </c>
      <c r="D644" s="183" t="s">
        <v>15</v>
      </c>
      <c r="E644" s="183" t="s">
        <v>14</v>
      </c>
      <c r="F644" s="183">
        <v>0</v>
      </c>
      <c r="G644" s="183">
        <v>0</v>
      </c>
      <c r="H644" s="183">
        <v>1</v>
      </c>
      <c r="I644" s="23"/>
    </row>
    <row r="645" spans="1:9" ht="27" x14ac:dyDescent="0.25">
      <c r="A645" s="183">
        <v>5134</v>
      </c>
      <c r="B645" s="183" t="s">
        <v>344</v>
      </c>
      <c r="C645" s="183" t="s">
        <v>17</v>
      </c>
      <c r="D645" s="183" t="s">
        <v>15</v>
      </c>
      <c r="E645" s="183" t="s">
        <v>14</v>
      </c>
      <c r="F645" s="183">
        <v>0</v>
      </c>
      <c r="G645" s="183">
        <v>0</v>
      </c>
      <c r="H645" s="183">
        <v>1</v>
      </c>
      <c r="I645" s="23"/>
    </row>
    <row r="646" spans="1:9" ht="27" x14ac:dyDescent="0.25">
      <c r="A646" s="183">
        <v>5134</v>
      </c>
      <c r="B646" s="183" t="s">
        <v>345</v>
      </c>
      <c r="C646" s="183" t="s">
        <v>17</v>
      </c>
      <c r="D646" s="183" t="s">
        <v>15</v>
      </c>
      <c r="E646" s="183" t="s">
        <v>14</v>
      </c>
      <c r="F646" s="183">
        <v>0</v>
      </c>
      <c r="G646" s="183">
        <v>0</v>
      </c>
      <c r="H646" s="183">
        <v>1</v>
      </c>
      <c r="I646" s="23"/>
    </row>
    <row r="647" spans="1:9" ht="27" x14ac:dyDescent="0.25">
      <c r="A647" s="183">
        <v>5134</v>
      </c>
      <c r="B647" s="183" t="s">
        <v>346</v>
      </c>
      <c r="C647" s="183" t="s">
        <v>17</v>
      </c>
      <c r="D647" s="183" t="s">
        <v>15</v>
      </c>
      <c r="E647" s="183" t="s">
        <v>14</v>
      </c>
      <c r="F647" s="183">
        <v>0</v>
      </c>
      <c r="G647" s="183">
        <v>0</v>
      </c>
      <c r="H647" s="183">
        <v>1</v>
      </c>
      <c r="I647" s="23"/>
    </row>
    <row r="648" spans="1:9" ht="27" x14ac:dyDescent="0.25">
      <c r="A648" s="183">
        <v>5134</v>
      </c>
      <c r="B648" s="333" t="s">
        <v>347</v>
      </c>
      <c r="C648" s="333" t="s">
        <v>17</v>
      </c>
      <c r="D648" s="333" t="s">
        <v>15</v>
      </c>
      <c r="E648" s="333" t="s">
        <v>14</v>
      </c>
      <c r="F648" s="333">
        <v>0</v>
      </c>
      <c r="G648" s="333">
        <v>0</v>
      </c>
      <c r="H648" s="333">
        <v>1</v>
      </c>
      <c r="I648" s="23"/>
    </row>
    <row r="649" spans="1:9" ht="27" x14ac:dyDescent="0.25">
      <c r="A649" s="183">
        <v>5134</v>
      </c>
      <c r="B649" s="183" t="s">
        <v>348</v>
      </c>
      <c r="C649" s="333" t="s">
        <v>17</v>
      </c>
      <c r="D649" s="333" t="s">
        <v>15</v>
      </c>
      <c r="E649" s="333" t="s">
        <v>14</v>
      </c>
      <c r="F649" s="333">
        <v>0</v>
      </c>
      <c r="G649" s="333">
        <v>0</v>
      </c>
      <c r="H649" s="333">
        <v>1</v>
      </c>
      <c r="I649" s="23"/>
    </row>
    <row r="650" spans="1:9" ht="27" x14ac:dyDescent="0.25">
      <c r="A650" s="183">
        <v>5134</v>
      </c>
      <c r="B650" s="333" t="s">
        <v>349</v>
      </c>
      <c r="C650" s="333" t="s">
        <v>17</v>
      </c>
      <c r="D650" s="333" t="s">
        <v>15</v>
      </c>
      <c r="E650" s="333" t="s">
        <v>14</v>
      </c>
      <c r="F650" s="351">
        <v>4680000</v>
      </c>
      <c r="G650" s="351">
        <v>4680000</v>
      </c>
      <c r="H650" s="351">
        <v>1</v>
      </c>
      <c r="I650" s="23"/>
    </row>
    <row r="651" spans="1:9" ht="27" x14ac:dyDescent="0.25">
      <c r="A651" s="183">
        <v>5134</v>
      </c>
      <c r="B651" s="333" t="s">
        <v>350</v>
      </c>
      <c r="C651" s="333" t="s">
        <v>17</v>
      </c>
      <c r="D651" s="333" t="s">
        <v>15</v>
      </c>
      <c r="E651" s="333" t="s">
        <v>14</v>
      </c>
      <c r="F651" s="333">
        <v>3990000</v>
      </c>
      <c r="G651" s="333">
        <v>3990000</v>
      </c>
      <c r="H651" s="333">
        <v>1</v>
      </c>
      <c r="I651" s="23"/>
    </row>
    <row r="652" spans="1:9" ht="27" x14ac:dyDescent="0.25">
      <c r="A652" s="183">
        <v>5134</v>
      </c>
      <c r="B652" s="333" t="s">
        <v>351</v>
      </c>
      <c r="C652" s="333" t="s">
        <v>17</v>
      </c>
      <c r="D652" s="333" t="s">
        <v>15</v>
      </c>
      <c r="E652" s="333" t="s">
        <v>14</v>
      </c>
      <c r="F652" s="333">
        <v>0</v>
      </c>
      <c r="G652" s="333">
        <v>0</v>
      </c>
      <c r="H652" s="333">
        <v>1</v>
      </c>
      <c r="I652" s="23"/>
    </row>
    <row r="653" spans="1:9" ht="27" x14ac:dyDescent="0.25">
      <c r="A653" s="183">
        <v>5134</v>
      </c>
      <c r="B653" s="333" t="s">
        <v>352</v>
      </c>
      <c r="C653" s="333" t="s">
        <v>17</v>
      </c>
      <c r="D653" s="333" t="s">
        <v>15</v>
      </c>
      <c r="E653" s="333" t="s">
        <v>14</v>
      </c>
      <c r="F653" s="333">
        <v>0</v>
      </c>
      <c r="G653" s="333">
        <v>0</v>
      </c>
      <c r="H653" s="333">
        <v>1</v>
      </c>
      <c r="I653" s="23"/>
    </row>
    <row r="654" spans="1:9" ht="27" x14ac:dyDescent="0.25">
      <c r="A654" s="183">
        <v>5134</v>
      </c>
      <c r="B654" s="333" t="s">
        <v>353</v>
      </c>
      <c r="C654" s="333" t="s">
        <v>17</v>
      </c>
      <c r="D654" s="333" t="s">
        <v>15</v>
      </c>
      <c r="E654" s="333" t="s">
        <v>14</v>
      </c>
      <c r="F654" s="333">
        <v>0</v>
      </c>
      <c r="G654" s="333">
        <v>0</v>
      </c>
      <c r="H654" s="333">
        <v>1</v>
      </c>
      <c r="I654" s="23"/>
    </row>
    <row r="655" spans="1:9" ht="27" x14ac:dyDescent="0.25">
      <c r="A655" s="183">
        <v>5134</v>
      </c>
      <c r="B655" s="183" t="s">
        <v>354</v>
      </c>
      <c r="C655" s="183" t="s">
        <v>17</v>
      </c>
      <c r="D655" s="183" t="s">
        <v>15</v>
      </c>
      <c r="E655" s="183" t="s">
        <v>14</v>
      </c>
      <c r="F655" s="183">
        <v>0</v>
      </c>
      <c r="G655" s="183">
        <v>0</v>
      </c>
      <c r="H655" s="183">
        <v>1</v>
      </c>
      <c r="I655" s="23"/>
    </row>
    <row r="656" spans="1:9" ht="27" x14ac:dyDescent="0.25">
      <c r="A656" s="183">
        <v>5134</v>
      </c>
      <c r="B656" s="183" t="s">
        <v>355</v>
      </c>
      <c r="C656" s="183" t="s">
        <v>17</v>
      </c>
      <c r="D656" s="183" t="s">
        <v>15</v>
      </c>
      <c r="E656" s="183" t="s">
        <v>14</v>
      </c>
      <c r="F656" s="183">
        <v>0</v>
      </c>
      <c r="G656" s="183">
        <v>0</v>
      </c>
      <c r="H656" s="183">
        <v>1</v>
      </c>
      <c r="I656" s="23"/>
    </row>
    <row r="657" spans="1:9" ht="27" x14ac:dyDescent="0.25">
      <c r="A657" s="183">
        <v>5134</v>
      </c>
      <c r="B657" s="183" t="s">
        <v>356</v>
      </c>
      <c r="C657" s="183" t="s">
        <v>17</v>
      </c>
      <c r="D657" s="183" t="s">
        <v>15</v>
      </c>
      <c r="E657" s="183" t="s">
        <v>14</v>
      </c>
      <c r="F657" s="338">
        <v>4560000</v>
      </c>
      <c r="G657" s="338">
        <v>4560000</v>
      </c>
      <c r="H657" s="183">
        <v>1</v>
      </c>
      <c r="I657" s="23"/>
    </row>
    <row r="658" spans="1:9" ht="27" x14ac:dyDescent="0.25">
      <c r="A658" s="183">
        <v>5134</v>
      </c>
      <c r="B658" s="183" t="s">
        <v>357</v>
      </c>
      <c r="C658" s="183" t="s">
        <v>17</v>
      </c>
      <c r="D658" s="183" t="s">
        <v>15</v>
      </c>
      <c r="E658" s="183" t="s">
        <v>14</v>
      </c>
      <c r="F658" s="183">
        <v>0</v>
      </c>
      <c r="G658" s="183">
        <v>0</v>
      </c>
      <c r="H658" s="183">
        <v>1</v>
      </c>
      <c r="I658" s="23"/>
    </row>
    <row r="659" spans="1:9" ht="27" x14ac:dyDescent="0.25">
      <c r="A659" s="183">
        <v>5134</v>
      </c>
      <c r="B659" s="183" t="s">
        <v>358</v>
      </c>
      <c r="C659" s="183" t="s">
        <v>17</v>
      </c>
      <c r="D659" s="183" t="s">
        <v>15</v>
      </c>
      <c r="E659" s="183" t="s">
        <v>14</v>
      </c>
      <c r="F659" s="183">
        <v>0</v>
      </c>
      <c r="G659" s="183">
        <v>0</v>
      </c>
      <c r="H659" s="183">
        <v>1</v>
      </c>
      <c r="I659" s="23"/>
    </row>
    <row r="660" spans="1:9" ht="27" x14ac:dyDescent="0.25">
      <c r="A660" s="183">
        <v>5134</v>
      </c>
      <c r="B660" s="183" t="s">
        <v>338</v>
      </c>
      <c r="C660" s="183" t="s">
        <v>17</v>
      </c>
      <c r="D660" s="446" t="s">
        <v>15</v>
      </c>
      <c r="E660" s="446" t="s">
        <v>14</v>
      </c>
      <c r="F660" s="446">
        <v>1083000</v>
      </c>
      <c r="G660" s="446">
        <v>1083000</v>
      </c>
      <c r="H660" s="446">
        <v>1</v>
      </c>
      <c r="I660" s="23"/>
    </row>
    <row r="661" spans="1:9" ht="27" x14ac:dyDescent="0.25">
      <c r="A661" s="183">
        <v>5134</v>
      </c>
      <c r="B661" s="183" t="s">
        <v>339</v>
      </c>
      <c r="C661" s="446" t="s">
        <v>17</v>
      </c>
      <c r="D661" s="446" t="s">
        <v>15</v>
      </c>
      <c r="E661" s="446" t="s">
        <v>14</v>
      </c>
      <c r="F661" s="446">
        <v>985000</v>
      </c>
      <c r="G661" s="446">
        <v>985000</v>
      </c>
      <c r="H661" s="446">
        <v>1</v>
      </c>
      <c r="I661" s="23"/>
    </row>
    <row r="662" spans="1:9" ht="27" x14ac:dyDescent="0.25">
      <c r="A662" s="183">
        <v>5134</v>
      </c>
      <c r="B662" s="183" t="s">
        <v>340</v>
      </c>
      <c r="C662" s="446" t="s">
        <v>17</v>
      </c>
      <c r="D662" s="446" t="s">
        <v>15</v>
      </c>
      <c r="E662" s="446" t="s">
        <v>14</v>
      </c>
      <c r="F662" s="446">
        <v>840000</v>
      </c>
      <c r="G662" s="446">
        <v>840000</v>
      </c>
      <c r="H662" s="446">
        <v>1</v>
      </c>
      <c r="I662" s="23"/>
    </row>
    <row r="663" spans="1:9" ht="27" x14ac:dyDescent="0.25">
      <c r="A663" s="183">
        <v>5134</v>
      </c>
      <c r="B663" s="183" t="s">
        <v>341</v>
      </c>
      <c r="C663" s="446" t="s">
        <v>17</v>
      </c>
      <c r="D663" s="446" t="s">
        <v>15</v>
      </c>
      <c r="E663" s="446" t="s">
        <v>14</v>
      </c>
      <c r="F663" s="446">
        <v>997000</v>
      </c>
      <c r="G663" s="446">
        <v>997000</v>
      </c>
      <c r="H663" s="446">
        <v>1</v>
      </c>
      <c r="I663" s="23"/>
    </row>
    <row r="664" spans="1:9" ht="27" x14ac:dyDescent="0.25">
      <c r="A664" s="210">
        <v>5134</v>
      </c>
      <c r="B664" s="210" t="s">
        <v>1059</v>
      </c>
      <c r="C664" s="446" t="s">
        <v>17</v>
      </c>
      <c r="D664" s="446" t="s">
        <v>15</v>
      </c>
      <c r="E664" s="446" t="s">
        <v>14</v>
      </c>
      <c r="F664" s="12">
        <v>540000</v>
      </c>
      <c r="G664" s="12">
        <v>540000</v>
      </c>
      <c r="H664" s="446">
        <v>1</v>
      </c>
      <c r="I664" s="23"/>
    </row>
    <row r="665" spans="1:9" ht="27" x14ac:dyDescent="0.25">
      <c r="A665" s="12">
        <v>5134</v>
      </c>
      <c r="B665" s="12" t="s">
        <v>2021</v>
      </c>
      <c r="C665" s="12" t="s">
        <v>17</v>
      </c>
      <c r="D665" s="12" t="s">
        <v>15</v>
      </c>
      <c r="E665" s="12" t="s">
        <v>14</v>
      </c>
      <c r="H665" s="12">
        <v>1</v>
      </c>
      <c r="I665" s="23"/>
    </row>
    <row r="666" spans="1:9" ht="27" x14ac:dyDescent="0.25">
      <c r="A666" s="12">
        <v>5134</v>
      </c>
      <c r="B666" s="12" t="s">
        <v>2028</v>
      </c>
      <c r="C666" s="12" t="s">
        <v>17</v>
      </c>
      <c r="D666" s="12" t="s">
        <v>15</v>
      </c>
      <c r="E666" s="12" t="s">
        <v>14</v>
      </c>
      <c r="F666" s="12">
        <v>1500000</v>
      </c>
      <c r="G666" s="12">
        <f>+H666*F666</f>
        <v>1500000</v>
      </c>
      <c r="H666" s="12">
        <v>1</v>
      </c>
      <c r="I666" s="23"/>
    </row>
    <row r="667" spans="1:9" ht="27" x14ac:dyDescent="0.25">
      <c r="A667" s="12">
        <v>5134</v>
      </c>
      <c r="B667" s="12" t="s">
        <v>2053</v>
      </c>
      <c r="C667" s="12" t="s">
        <v>17</v>
      </c>
      <c r="D667" s="12" t="s">
        <v>15</v>
      </c>
      <c r="E667" s="12" t="s">
        <v>14</v>
      </c>
      <c r="F667" s="12">
        <v>8200000</v>
      </c>
      <c r="G667" s="12">
        <v>8200000</v>
      </c>
      <c r="H667" s="12">
        <v>1</v>
      </c>
      <c r="I667" s="23"/>
    </row>
    <row r="668" spans="1:9" x14ac:dyDescent="0.25">
      <c r="A668" s="550" t="s">
        <v>12</v>
      </c>
      <c r="B668" s="551"/>
      <c r="C668" s="551"/>
      <c r="D668" s="551"/>
      <c r="E668" s="551"/>
      <c r="F668" s="551"/>
      <c r="G668" s="551"/>
      <c r="H668" s="552"/>
      <c r="I668" s="23"/>
    </row>
    <row r="669" spans="1:9" ht="27" x14ac:dyDescent="0.25">
      <c r="A669" s="216">
        <v>5134</v>
      </c>
      <c r="B669" s="216" t="s">
        <v>3927</v>
      </c>
      <c r="C669" s="217" t="s">
        <v>416</v>
      </c>
      <c r="D669" s="216" t="s">
        <v>15</v>
      </c>
      <c r="E669" s="216" t="s">
        <v>14</v>
      </c>
      <c r="F669" s="216">
        <v>2940000</v>
      </c>
      <c r="G669" s="216">
        <v>2940000</v>
      </c>
      <c r="H669" s="216">
        <v>1</v>
      </c>
      <c r="I669" s="23"/>
    </row>
    <row r="670" spans="1:9" ht="27" x14ac:dyDescent="0.25">
      <c r="A670" s="216">
        <v>5134</v>
      </c>
      <c r="B670" s="216" t="s">
        <v>1753</v>
      </c>
      <c r="C670" s="217" t="s">
        <v>416</v>
      </c>
      <c r="D670" s="216" t="s">
        <v>405</v>
      </c>
      <c r="E670" s="216" t="s">
        <v>14</v>
      </c>
      <c r="F670" s="216">
        <v>0</v>
      </c>
      <c r="G670" s="216">
        <v>0</v>
      </c>
      <c r="H670" s="216">
        <v>1</v>
      </c>
      <c r="I670" s="23"/>
    </row>
    <row r="671" spans="1:9" ht="27" x14ac:dyDescent="0.25">
      <c r="A671" s="216">
        <v>5134</v>
      </c>
      <c r="B671" s="216" t="s">
        <v>1274</v>
      </c>
      <c r="C671" s="217" t="s">
        <v>416</v>
      </c>
      <c r="D671" s="216" t="s">
        <v>405</v>
      </c>
      <c r="E671" s="216" t="s">
        <v>14</v>
      </c>
      <c r="F671" s="216">
        <v>0</v>
      </c>
      <c r="G671" s="216">
        <v>0</v>
      </c>
      <c r="H671" s="216">
        <v>1</v>
      </c>
      <c r="I671" s="23"/>
    </row>
    <row r="672" spans="1:9" ht="27" x14ac:dyDescent="0.25">
      <c r="A672" s="217">
        <v>5134</v>
      </c>
      <c r="B672" s="217" t="s">
        <v>686</v>
      </c>
      <c r="C672" s="217" t="s">
        <v>416</v>
      </c>
      <c r="D672" s="217" t="s">
        <v>15</v>
      </c>
      <c r="E672" s="217" t="s">
        <v>14</v>
      </c>
      <c r="F672" s="217">
        <v>11000000</v>
      </c>
      <c r="G672" s="217">
        <v>11000000</v>
      </c>
      <c r="H672" s="217">
        <v>1</v>
      </c>
      <c r="I672" s="23"/>
    </row>
    <row r="673" spans="1:9" ht="27" x14ac:dyDescent="0.25">
      <c r="A673" s="217">
        <v>5134</v>
      </c>
      <c r="B673" s="217" t="s">
        <v>2561</v>
      </c>
      <c r="C673" s="217" t="s">
        <v>17</v>
      </c>
      <c r="D673" s="217" t="s">
        <v>15</v>
      </c>
      <c r="E673" s="217" t="s">
        <v>14</v>
      </c>
      <c r="F673" s="217">
        <v>1500000</v>
      </c>
      <c r="G673" s="217">
        <v>1500000</v>
      </c>
      <c r="H673" s="217">
        <v>1</v>
      </c>
      <c r="I673" s="23"/>
    </row>
    <row r="674" spans="1:9" ht="27" x14ac:dyDescent="0.25">
      <c r="A674" s="217">
        <v>5134</v>
      </c>
      <c r="B674" s="217" t="s">
        <v>2562</v>
      </c>
      <c r="C674" s="217" t="s">
        <v>17</v>
      </c>
      <c r="D674" s="217" t="s">
        <v>15</v>
      </c>
      <c r="E674" s="217" t="s">
        <v>14</v>
      </c>
      <c r="F674" s="217">
        <v>3000000</v>
      </c>
      <c r="G674" s="217">
        <v>3000000</v>
      </c>
      <c r="H674" s="217">
        <v>1</v>
      </c>
      <c r="I674" s="23"/>
    </row>
    <row r="675" spans="1:9" ht="27" x14ac:dyDescent="0.25">
      <c r="A675" s="217">
        <v>5134</v>
      </c>
      <c r="B675" s="217" t="s">
        <v>2563</v>
      </c>
      <c r="C675" s="217" t="s">
        <v>17</v>
      </c>
      <c r="D675" s="217" t="s">
        <v>15</v>
      </c>
      <c r="E675" s="217" t="s">
        <v>14</v>
      </c>
      <c r="F675" s="217">
        <v>2000000</v>
      </c>
      <c r="G675" s="217">
        <v>2000000</v>
      </c>
      <c r="H675" s="217">
        <v>1</v>
      </c>
      <c r="I675" s="23"/>
    </row>
    <row r="676" spans="1:9" x14ac:dyDescent="0.25">
      <c r="A676" s="217"/>
      <c r="B676" s="217"/>
      <c r="C676" s="217"/>
      <c r="D676" s="217"/>
      <c r="E676" s="217"/>
      <c r="F676" s="217"/>
      <c r="G676" s="217"/>
      <c r="H676" s="217"/>
      <c r="I676" s="23"/>
    </row>
    <row r="677" spans="1:9" x14ac:dyDescent="0.25">
      <c r="A677" s="217"/>
      <c r="B677" s="217"/>
      <c r="C677" s="217"/>
      <c r="D677" s="217"/>
      <c r="E677" s="217"/>
      <c r="F677" s="217"/>
      <c r="G677" s="217"/>
      <c r="H677" s="217"/>
      <c r="I677" s="23"/>
    </row>
    <row r="678" spans="1:9" x14ac:dyDescent="0.25">
      <c r="A678" s="217"/>
      <c r="B678" s="217"/>
      <c r="C678" s="217"/>
      <c r="D678" s="217"/>
      <c r="E678" s="217"/>
      <c r="F678" s="217"/>
      <c r="G678" s="217"/>
      <c r="H678" s="217"/>
      <c r="I678" s="23"/>
    </row>
    <row r="679" spans="1:9" ht="27" x14ac:dyDescent="0.25">
      <c r="A679" s="217">
        <v>5134</v>
      </c>
      <c r="B679" s="217" t="s">
        <v>2482</v>
      </c>
      <c r="C679" s="217" t="s">
        <v>17</v>
      </c>
      <c r="D679" s="217" t="s">
        <v>15</v>
      </c>
      <c r="E679" s="217" t="s">
        <v>14</v>
      </c>
      <c r="F679" s="217">
        <v>1090000</v>
      </c>
      <c r="G679" s="217">
        <v>1090000</v>
      </c>
      <c r="H679" s="217">
        <v>1</v>
      </c>
      <c r="I679" s="23"/>
    </row>
    <row r="680" spans="1:9" ht="15" customHeight="1" x14ac:dyDescent="0.25">
      <c r="A680" s="511" t="s">
        <v>4602</v>
      </c>
      <c r="B680" s="512"/>
      <c r="C680" s="512"/>
      <c r="D680" s="512"/>
      <c r="E680" s="512"/>
      <c r="F680" s="512"/>
      <c r="G680" s="512"/>
      <c r="H680" s="512"/>
      <c r="I680" s="23"/>
    </row>
    <row r="681" spans="1:9" ht="15" customHeight="1" x14ac:dyDescent="0.25">
      <c r="A681" s="547" t="s">
        <v>49</v>
      </c>
      <c r="B681" s="581"/>
      <c r="C681" s="581"/>
      <c r="D681" s="581"/>
      <c r="E681" s="581"/>
      <c r="F681" s="581"/>
      <c r="G681" s="581"/>
      <c r="H681" s="582"/>
      <c r="I681" s="23"/>
    </row>
    <row r="682" spans="1:9" x14ac:dyDescent="0.25">
      <c r="A682" s="4"/>
      <c r="B682" s="4"/>
      <c r="C682" s="4"/>
      <c r="D682" s="4"/>
      <c r="E682" s="4"/>
      <c r="F682" s="4"/>
      <c r="G682" s="4"/>
      <c r="H682" s="4"/>
      <c r="I682" s="23"/>
    </row>
    <row r="683" spans="1:9" ht="15" customHeight="1" x14ac:dyDescent="0.25">
      <c r="A683" s="499" t="s">
        <v>12</v>
      </c>
      <c r="B683" s="500"/>
      <c r="C683" s="500"/>
      <c r="D683" s="500"/>
      <c r="E683" s="500"/>
      <c r="F683" s="500"/>
      <c r="G683" s="500"/>
      <c r="H683" s="501"/>
      <c r="I683" s="23"/>
    </row>
    <row r="684" spans="1:9" ht="27" x14ac:dyDescent="0.25">
      <c r="A684" s="90">
        <v>5113</v>
      </c>
      <c r="B684" s="447" t="s">
        <v>4603</v>
      </c>
      <c r="C684" s="447" t="s">
        <v>478</v>
      </c>
      <c r="D684" s="447" t="s">
        <v>15</v>
      </c>
      <c r="E684" s="447" t="s">
        <v>14</v>
      </c>
      <c r="F684" s="447">
        <v>890000</v>
      </c>
      <c r="G684" s="447">
        <v>890000</v>
      </c>
      <c r="H684" s="447">
        <v>1</v>
      </c>
      <c r="I684" s="23"/>
    </row>
    <row r="685" spans="1:9" x14ac:dyDescent="0.25">
      <c r="A685" s="561" t="s">
        <v>8</v>
      </c>
      <c r="B685" s="562"/>
      <c r="C685" s="562"/>
      <c r="D685" s="562"/>
      <c r="E685" s="562"/>
      <c r="F685" s="562"/>
      <c r="G685" s="562"/>
      <c r="H685" s="563"/>
      <c r="I685" s="23"/>
    </row>
    <row r="686" spans="1:9" ht="28.5" customHeight="1" x14ac:dyDescent="0.25">
      <c r="A686" s="152"/>
      <c r="B686" s="152"/>
      <c r="C686" s="152"/>
      <c r="D686" s="152"/>
      <c r="E686" s="152"/>
      <c r="F686" s="152"/>
      <c r="G686" s="152"/>
      <c r="H686" s="152"/>
      <c r="I686" s="23"/>
    </row>
    <row r="687" spans="1:9" x14ac:dyDescent="0.25">
      <c r="A687" s="484" t="s">
        <v>4962</v>
      </c>
      <c r="B687" s="485"/>
      <c r="C687" s="485"/>
      <c r="D687" s="485"/>
      <c r="E687" s="485"/>
      <c r="F687" s="485"/>
      <c r="G687" s="485"/>
      <c r="H687" s="485"/>
      <c r="I687" s="23"/>
    </row>
    <row r="688" spans="1:9" ht="17.25" customHeight="1" x14ac:dyDescent="0.25">
      <c r="A688" s="561" t="s">
        <v>12</v>
      </c>
      <c r="B688" s="562"/>
      <c r="C688" s="562"/>
      <c r="D688" s="562"/>
      <c r="E688" s="562"/>
      <c r="F688" s="562"/>
      <c r="G688" s="562"/>
      <c r="H688" s="563"/>
      <c r="I688" s="23"/>
    </row>
    <row r="689" spans="1:9" ht="40.5" x14ac:dyDescent="0.25">
      <c r="A689" s="343">
        <v>4861</v>
      </c>
      <c r="B689" s="343" t="s">
        <v>4534</v>
      </c>
      <c r="C689" s="342" t="s">
        <v>519</v>
      </c>
      <c r="D689" s="343" t="s">
        <v>405</v>
      </c>
      <c r="E689" s="343" t="s">
        <v>14</v>
      </c>
      <c r="F689" s="343">
        <v>0</v>
      </c>
      <c r="G689" s="343">
        <v>0</v>
      </c>
      <c r="H689" s="343">
        <v>1</v>
      </c>
      <c r="I689" s="23"/>
    </row>
    <row r="690" spans="1:9" ht="27" x14ac:dyDescent="0.25">
      <c r="A690" s="343">
        <v>4251</v>
      </c>
      <c r="B690" s="343" t="s">
        <v>3368</v>
      </c>
      <c r="C690" s="342" t="s">
        <v>478</v>
      </c>
      <c r="D690" s="343" t="s">
        <v>1236</v>
      </c>
      <c r="E690" s="343" t="s">
        <v>14</v>
      </c>
      <c r="F690" s="343">
        <v>0</v>
      </c>
      <c r="G690" s="343">
        <v>0</v>
      </c>
      <c r="H690" s="343">
        <v>1</v>
      </c>
      <c r="I690" s="23"/>
    </row>
    <row r="691" spans="1:9" ht="27" x14ac:dyDescent="0.25">
      <c r="A691" s="343">
        <v>4251</v>
      </c>
      <c r="B691" s="343" t="s">
        <v>3369</v>
      </c>
      <c r="C691" s="342" t="s">
        <v>478</v>
      </c>
      <c r="D691" s="343" t="s">
        <v>1236</v>
      </c>
      <c r="E691" s="343" t="s">
        <v>14</v>
      </c>
      <c r="F691" s="343">
        <v>0</v>
      </c>
      <c r="G691" s="343">
        <v>0</v>
      </c>
      <c r="H691" s="343">
        <v>1</v>
      </c>
      <c r="I691" s="23"/>
    </row>
    <row r="692" spans="1:9" ht="27" x14ac:dyDescent="0.25">
      <c r="A692" s="343">
        <v>4251</v>
      </c>
      <c r="B692" s="343" t="s">
        <v>3370</v>
      </c>
      <c r="C692" s="342" t="s">
        <v>478</v>
      </c>
      <c r="D692" s="343" t="s">
        <v>1236</v>
      </c>
      <c r="E692" s="343" t="s">
        <v>14</v>
      </c>
      <c r="F692" s="343">
        <v>0</v>
      </c>
      <c r="G692" s="343">
        <v>0</v>
      </c>
      <c r="H692" s="343">
        <v>1</v>
      </c>
      <c r="I692" s="23"/>
    </row>
    <row r="693" spans="1:9" ht="27" x14ac:dyDescent="0.25">
      <c r="A693" s="343">
        <v>4251</v>
      </c>
      <c r="B693" s="343" t="s">
        <v>3371</v>
      </c>
      <c r="C693" s="342" t="s">
        <v>478</v>
      </c>
      <c r="D693" s="343" t="s">
        <v>1236</v>
      </c>
      <c r="E693" s="343" t="s">
        <v>14</v>
      </c>
      <c r="F693" s="343">
        <v>0</v>
      </c>
      <c r="G693" s="343">
        <v>0</v>
      </c>
      <c r="H693" s="343">
        <v>1</v>
      </c>
      <c r="I693" s="23"/>
    </row>
    <row r="694" spans="1:9" ht="27" x14ac:dyDescent="0.25">
      <c r="A694" s="343">
        <v>4251</v>
      </c>
      <c r="B694" s="343" t="s">
        <v>3372</v>
      </c>
      <c r="C694" s="342" t="s">
        <v>478</v>
      </c>
      <c r="D694" s="343" t="s">
        <v>1236</v>
      </c>
      <c r="E694" s="343" t="s">
        <v>14</v>
      </c>
      <c r="F694" s="343">
        <v>0</v>
      </c>
      <c r="G694" s="343">
        <v>0</v>
      </c>
      <c r="H694" s="343">
        <v>1</v>
      </c>
      <c r="I694" s="23"/>
    </row>
    <row r="695" spans="1:9" ht="27" x14ac:dyDescent="0.25">
      <c r="A695" s="343">
        <v>4251</v>
      </c>
      <c r="B695" s="343" t="s">
        <v>3373</v>
      </c>
      <c r="C695" s="342" t="s">
        <v>478</v>
      </c>
      <c r="D695" s="343" t="s">
        <v>1236</v>
      </c>
      <c r="E695" s="343" t="s">
        <v>14</v>
      </c>
      <c r="F695" s="343">
        <v>0</v>
      </c>
      <c r="G695" s="343">
        <v>0</v>
      </c>
      <c r="H695" s="343">
        <v>1</v>
      </c>
      <c r="I695" s="23"/>
    </row>
    <row r="696" spans="1:9" ht="27" x14ac:dyDescent="0.25">
      <c r="A696" s="343">
        <v>4861</v>
      </c>
      <c r="B696" s="343" t="s">
        <v>2019</v>
      </c>
      <c r="C696" s="342" t="s">
        <v>478</v>
      </c>
      <c r="D696" s="343" t="s">
        <v>1236</v>
      </c>
      <c r="E696" s="343" t="s">
        <v>14</v>
      </c>
      <c r="F696" s="343">
        <v>1404000</v>
      </c>
      <c r="G696" s="343">
        <v>1404000</v>
      </c>
      <c r="H696" s="343">
        <v>1</v>
      </c>
      <c r="I696" s="23"/>
    </row>
    <row r="697" spans="1:9" ht="27" x14ac:dyDescent="0.25">
      <c r="A697" s="343">
        <v>4861</v>
      </c>
      <c r="B697" s="343" t="s">
        <v>1604</v>
      </c>
      <c r="C697" s="342" t="s">
        <v>478</v>
      </c>
      <c r="D697" s="342" t="s">
        <v>1236</v>
      </c>
      <c r="E697" s="342" t="s">
        <v>14</v>
      </c>
      <c r="F697" s="342">
        <v>70000</v>
      </c>
      <c r="G697" s="342">
        <v>70000</v>
      </c>
      <c r="H697" s="342">
        <v>1</v>
      </c>
      <c r="I697" s="23"/>
    </row>
    <row r="698" spans="1:9" ht="17.25" customHeight="1" x14ac:dyDescent="0.25">
      <c r="A698" s="561" t="s">
        <v>49</v>
      </c>
      <c r="B698" s="562"/>
      <c r="C698" s="562"/>
      <c r="D698" s="562"/>
      <c r="E698" s="562"/>
      <c r="F698" s="562"/>
      <c r="G698" s="562"/>
      <c r="H698" s="563"/>
      <c r="I698" s="23"/>
    </row>
    <row r="699" spans="1:9" ht="17.25" customHeight="1" x14ac:dyDescent="0.25">
      <c r="A699" s="369"/>
      <c r="B699" s="368"/>
      <c r="C699" s="368"/>
      <c r="D699" s="370"/>
      <c r="E699" s="370"/>
      <c r="F699" s="370"/>
      <c r="G699" s="370"/>
      <c r="H699" s="371"/>
      <c r="I699" s="23"/>
    </row>
    <row r="700" spans="1:9" ht="27" x14ac:dyDescent="0.25">
      <c r="A700" s="4">
        <v>4251</v>
      </c>
      <c r="B700" s="4" t="s">
        <v>3362</v>
      </c>
      <c r="C700" s="4" t="s">
        <v>20</v>
      </c>
      <c r="D700" s="4" t="s">
        <v>405</v>
      </c>
      <c r="E700" s="4" t="s">
        <v>14</v>
      </c>
      <c r="F700" s="4">
        <v>0</v>
      </c>
      <c r="G700" s="4">
        <v>0</v>
      </c>
      <c r="H700" s="4">
        <v>1</v>
      </c>
      <c r="I700" s="23"/>
    </row>
    <row r="701" spans="1:9" ht="27" x14ac:dyDescent="0.25">
      <c r="A701" s="4">
        <v>4251</v>
      </c>
      <c r="B701" s="4" t="s">
        <v>3363</v>
      </c>
      <c r="C701" s="4" t="s">
        <v>20</v>
      </c>
      <c r="D701" s="4" t="s">
        <v>405</v>
      </c>
      <c r="E701" s="4" t="s">
        <v>14</v>
      </c>
      <c r="F701" s="4">
        <v>0</v>
      </c>
      <c r="G701" s="4">
        <v>0</v>
      </c>
      <c r="H701" s="4">
        <v>1</v>
      </c>
      <c r="I701" s="23"/>
    </row>
    <row r="702" spans="1:9" ht="27" x14ac:dyDescent="0.25">
      <c r="A702" s="4">
        <v>4251</v>
      </c>
      <c r="B702" s="4" t="s">
        <v>3364</v>
      </c>
      <c r="C702" s="4" t="s">
        <v>20</v>
      </c>
      <c r="D702" s="4" t="s">
        <v>405</v>
      </c>
      <c r="E702" s="4" t="s">
        <v>14</v>
      </c>
      <c r="F702" s="4">
        <v>0</v>
      </c>
      <c r="G702" s="4">
        <v>0</v>
      </c>
      <c r="H702" s="4">
        <v>1</v>
      </c>
      <c r="I702" s="23"/>
    </row>
    <row r="703" spans="1:9" ht="27" x14ac:dyDescent="0.25">
      <c r="A703" s="4">
        <v>4251</v>
      </c>
      <c r="B703" s="4" t="s">
        <v>3365</v>
      </c>
      <c r="C703" s="4" t="s">
        <v>20</v>
      </c>
      <c r="D703" s="4" t="s">
        <v>405</v>
      </c>
      <c r="E703" s="4" t="s">
        <v>14</v>
      </c>
      <c r="F703" s="4">
        <v>0</v>
      </c>
      <c r="G703" s="4">
        <v>0</v>
      </c>
      <c r="H703" s="4">
        <v>1</v>
      </c>
      <c r="I703" s="23"/>
    </row>
    <row r="704" spans="1:9" ht="27" x14ac:dyDescent="0.25">
      <c r="A704" s="4">
        <v>4251</v>
      </c>
      <c r="B704" s="4" t="s">
        <v>3366</v>
      </c>
      <c r="C704" s="4" t="s">
        <v>20</v>
      </c>
      <c r="D704" s="4" t="s">
        <v>405</v>
      </c>
      <c r="E704" s="4" t="s">
        <v>14</v>
      </c>
      <c r="F704" s="4">
        <v>0</v>
      </c>
      <c r="G704" s="4">
        <v>0</v>
      </c>
      <c r="H704" s="4">
        <v>1</v>
      </c>
      <c r="I704" s="23"/>
    </row>
    <row r="705" spans="1:24" ht="27" x14ac:dyDescent="0.25">
      <c r="A705" s="4">
        <v>4251</v>
      </c>
      <c r="B705" s="4" t="s">
        <v>3367</v>
      </c>
      <c r="C705" s="4" t="s">
        <v>20</v>
      </c>
      <c r="D705" s="4" t="s">
        <v>405</v>
      </c>
      <c r="E705" s="4" t="s">
        <v>14</v>
      </c>
      <c r="F705" s="4">
        <v>0</v>
      </c>
      <c r="G705" s="4">
        <v>0</v>
      </c>
      <c r="H705" s="4">
        <v>1</v>
      </c>
      <c r="I705" s="23"/>
    </row>
    <row r="706" spans="1:24" ht="33.75" customHeight="1" x14ac:dyDescent="0.25">
      <c r="A706" s="4" t="s">
        <v>23</v>
      </c>
      <c r="B706" s="4" t="s">
        <v>2020</v>
      </c>
      <c r="C706" s="4" t="s">
        <v>20</v>
      </c>
      <c r="D706" s="4" t="s">
        <v>405</v>
      </c>
      <c r="E706" s="4" t="s">
        <v>14</v>
      </c>
      <c r="F706" s="4">
        <v>78001277</v>
      </c>
      <c r="G706" s="4">
        <v>78001277</v>
      </c>
      <c r="H706" s="4">
        <v>1</v>
      </c>
      <c r="I706" s="23"/>
    </row>
    <row r="707" spans="1:24" ht="40.5" x14ac:dyDescent="0.25">
      <c r="A707" s="4">
        <v>4251</v>
      </c>
      <c r="B707" s="4" t="s">
        <v>1162</v>
      </c>
      <c r="C707" s="4" t="s">
        <v>446</v>
      </c>
      <c r="D707" s="4" t="s">
        <v>15</v>
      </c>
      <c r="E707" s="4" t="s">
        <v>14</v>
      </c>
      <c r="F707" s="4">
        <v>0</v>
      </c>
      <c r="G707" s="4">
        <v>0</v>
      </c>
      <c r="H707" s="4">
        <v>1</v>
      </c>
      <c r="I707" s="23"/>
    </row>
    <row r="708" spans="1:24" ht="15" customHeight="1" x14ac:dyDescent="0.25">
      <c r="A708" s="484" t="s">
        <v>4961</v>
      </c>
      <c r="B708" s="485"/>
      <c r="C708" s="485"/>
      <c r="D708" s="485"/>
      <c r="E708" s="485"/>
      <c r="F708" s="485"/>
      <c r="G708" s="485"/>
      <c r="H708" s="485"/>
      <c r="I708" s="23"/>
    </row>
    <row r="709" spans="1:24" x14ac:dyDescent="0.25">
      <c r="A709" s="481" t="s">
        <v>16</v>
      </c>
      <c r="B709" s="482"/>
      <c r="C709" s="482"/>
      <c r="D709" s="482"/>
      <c r="E709" s="482"/>
      <c r="F709" s="482"/>
      <c r="G709" s="482"/>
      <c r="H709" s="483"/>
      <c r="I709" s="23"/>
    </row>
    <row r="710" spans="1:24" s="450" customFormat="1" ht="27" x14ac:dyDescent="0.25">
      <c r="A710" s="15">
        <v>5112</v>
      </c>
      <c r="B710" s="15" t="s">
        <v>4692</v>
      </c>
      <c r="C710" s="16" t="s">
        <v>2824</v>
      </c>
      <c r="D710" s="15" t="s">
        <v>405</v>
      </c>
      <c r="E710" s="15" t="s">
        <v>14</v>
      </c>
      <c r="F710" s="15">
        <v>0</v>
      </c>
      <c r="G710" s="15">
        <v>0</v>
      </c>
      <c r="H710" s="15">
        <v>1</v>
      </c>
      <c r="I710" s="453"/>
      <c r="P710" s="451"/>
      <c r="Q710" s="451"/>
      <c r="R710" s="451"/>
      <c r="S710" s="451"/>
      <c r="T710" s="451"/>
      <c r="U710" s="451"/>
      <c r="V710" s="451"/>
      <c r="W710" s="451"/>
      <c r="X710" s="451"/>
    </row>
    <row r="711" spans="1:24" ht="27" x14ac:dyDescent="0.25">
      <c r="A711" s="15">
        <v>5112</v>
      </c>
      <c r="B711" s="15" t="s">
        <v>470</v>
      </c>
      <c r="C711" s="16" t="s">
        <v>310</v>
      </c>
      <c r="D711" s="15" t="s">
        <v>405</v>
      </c>
      <c r="E711" s="15" t="s">
        <v>14</v>
      </c>
      <c r="F711" s="15">
        <v>0</v>
      </c>
      <c r="G711" s="15">
        <v>0</v>
      </c>
      <c r="H711" s="15">
        <v>1</v>
      </c>
      <c r="I711" s="23"/>
    </row>
    <row r="712" spans="1:24" ht="27" x14ac:dyDescent="0.25">
      <c r="A712" s="15">
        <v>5112</v>
      </c>
      <c r="B712" s="15" t="s">
        <v>391</v>
      </c>
      <c r="C712" s="16" t="s">
        <v>310</v>
      </c>
      <c r="D712" s="15" t="s">
        <v>405</v>
      </c>
      <c r="E712" s="15" t="s">
        <v>14</v>
      </c>
      <c r="F712" s="15">
        <v>0</v>
      </c>
      <c r="G712" s="15">
        <v>0</v>
      </c>
      <c r="H712" s="15">
        <v>1</v>
      </c>
      <c r="I712" s="23"/>
    </row>
    <row r="713" spans="1:24" ht="27" x14ac:dyDescent="0.25">
      <c r="A713" s="15">
        <v>5112</v>
      </c>
      <c r="B713" s="15" t="s">
        <v>391</v>
      </c>
      <c r="C713" s="16" t="s">
        <v>310</v>
      </c>
      <c r="D713" s="15" t="s">
        <v>15</v>
      </c>
      <c r="E713" s="15" t="s">
        <v>14</v>
      </c>
      <c r="F713" s="15">
        <v>0</v>
      </c>
      <c r="G713" s="15">
        <v>0</v>
      </c>
      <c r="H713" s="15">
        <v>1</v>
      </c>
      <c r="I713" s="23"/>
    </row>
    <row r="714" spans="1:24" x14ac:dyDescent="0.25">
      <c r="A714" s="481" t="s">
        <v>12</v>
      </c>
      <c r="B714" s="482"/>
      <c r="C714" s="482"/>
      <c r="D714" s="482"/>
      <c r="E714" s="482"/>
      <c r="F714" s="482"/>
      <c r="G714" s="482"/>
      <c r="H714" s="483"/>
      <c r="I714" s="23"/>
    </row>
    <row r="715" spans="1:24" s="450" customFormat="1" ht="27" x14ac:dyDescent="0.25">
      <c r="A715" s="38">
        <v>5112</v>
      </c>
      <c r="B715" s="38" t="s">
        <v>4693</v>
      </c>
      <c r="C715" s="39" t="s">
        <v>478</v>
      </c>
      <c r="D715" s="38" t="s">
        <v>1236</v>
      </c>
      <c r="E715" s="38" t="s">
        <v>14</v>
      </c>
      <c r="F715" s="38">
        <v>0</v>
      </c>
      <c r="G715" s="38">
        <v>0</v>
      </c>
      <c r="H715" s="38">
        <v>1</v>
      </c>
      <c r="I715" s="453"/>
      <c r="P715" s="451"/>
      <c r="Q715" s="451"/>
      <c r="R715" s="451"/>
      <c r="S715" s="451"/>
      <c r="T715" s="451"/>
      <c r="U715" s="451"/>
      <c r="V715" s="451"/>
      <c r="W715" s="451"/>
      <c r="X715" s="451"/>
    </row>
    <row r="716" spans="1:24" ht="27" x14ac:dyDescent="0.25">
      <c r="A716" s="38">
        <v>5112</v>
      </c>
      <c r="B716" s="38" t="s">
        <v>4029</v>
      </c>
      <c r="C716" s="39" t="s">
        <v>478</v>
      </c>
      <c r="D716" s="38" t="s">
        <v>1236</v>
      </c>
      <c r="E716" s="38" t="s">
        <v>14</v>
      </c>
      <c r="F716" s="38">
        <v>0</v>
      </c>
      <c r="G716" s="38">
        <v>0</v>
      </c>
      <c r="H716" s="38">
        <v>1</v>
      </c>
      <c r="I716" s="23"/>
    </row>
    <row r="717" spans="1:24" ht="27" x14ac:dyDescent="0.25">
      <c r="A717" s="38">
        <v>4252</v>
      </c>
      <c r="B717" s="38" t="s">
        <v>3068</v>
      </c>
      <c r="C717" s="39" t="s">
        <v>478</v>
      </c>
      <c r="D717" s="38" t="s">
        <v>1236</v>
      </c>
      <c r="E717" s="38" t="s">
        <v>14</v>
      </c>
      <c r="F717" s="38">
        <v>0</v>
      </c>
      <c r="G717" s="38">
        <v>0</v>
      </c>
      <c r="H717" s="38">
        <v>1</v>
      </c>
      <c r="I717" s="23"/>
    </row>
    <row r="718" spans="1:24" ht="22.5" customHeight="1" x14ac:dyDescent="0.25">
      <c r="A718" s="511" t="s">
        <v>55</v>
      </c>
      <c r="B718" s="512"/>
      <c r="C718" s="512"/>
      <c r="D718" s="512"/>
      <c r="E718" s="512"/>
      <c r="F718" s="512"/>
      <c r="G718" s="512"/>
      <c r="H718" s="512"/>
      <c r="I718" s="23"/>
    </row>
    <row r="719" spans="1:24" x14ac:dyDescent="0.25">
      <c r="A719" s="481" t="s">
        <v>12</v>
      </c>
      <c r="B719" s="482"/>
      <c r="C719" s="482"/>
      <c r="D719" s="482"/>
      <c r="E719" s="482"/>
      <c r="F719" s="482"/>
      <c r="G719" s="482"/>
      <c r="H719" s="483"/>
      <c r="I719" s="23"/>
    </row>
    <row r="720" spans="1:24" ht="27" x14ac:dyDescent="0.25">
      <c r="A720" s="139">
        <v>4861</v>
      </c>
      <c r="B720" s="198" t="s">
        <v>682</v>
      </c>
      <c r="C720" s="198" t="s">
        <v>683</v>
      </c>
      <c r="D720" s="198" t="s">
        <v>15</v>
      </c>
      <c r="E720" s="198" t="s">
        <v>14</v>
      </c>
      <c r="F720" s="198">
        <v>0</v>
      </c>
      <c r="G720" s="198">
        <v>0</v>
      </c>
      <c r="H720" s="198">
        <v>1</v>
      </c>
      <c r="I720" s="23"/>
    </row>
    <row r="721" spans="1:9" ht="27" x14ac:dyDescent="0.25">
      <c r="A721" s="272" t="s">
        <v>23</v>
      </c>
      <c r="B721" s="278" t="s">
        <v>2017</v>
      </c>
      <c r="C721" s="278" t="s">
        <v>683</v>
      </c>
      <c r="D721" s="278" t="s">
        <v>15</v>
      </c>
      <c r="E721" s="278" t="s">
        <v>14</v>
      </c>
      <c r="F721" s="278">
        <v>90000000</v>
      </c>
      <c r="G721" s="278">
        <v>90000000</v>
      </c>
      <c r="H721" s="278">
        <v>1</v>
      </c>
      <c r="I721" s="23"/>
    </row>
    <row r="722" spans="1:9" x14ac:dyDescent="0.25">
      <c r="A722" s="484" t="s">
        <v>1881</v>
      </c>
      <c r="B722" s="485"/>
      <c r="C722" s="485"/>
      <c r="D722" s="485"/>
      <c r="E722" s="485"/>
      <c r="F722" s="485"/>
      <c r="G722" s="485"/>
      <c r="H722" s="485"/>
      <c r="I722" s="23"/>
    </row>
    <row r="723" spans="1:9" x14ac:dyDescent="0.25">
      <c r="A723" s="481" t="s">
        <v>16</v>
      </c>
      <c r="B723" s="482"/>
      <c r="C723" s="482"/>
      <c r="D723" s="482"/>
      <c r="E723" s="482"/>
      <c r="F723" s="482"/>
      <c r="G723" s="482"/>
      <c r="H723" s="483"/>
      <c r="I723" s="23"/>
    </row>
    <row r="724" spans="1:9" x14ac:dyDescent="0.25">
      <c r="A724" s="121"/>
      <c r="B724" s="142"/>
      <c r="C724" s="142"/>
      <c r="D724" s="142"/>
      <c r="E724" s="142"/>
      <c r="F724" s="142"/>
      <c r="G724" s="142"/>
      <c r="H724" s="142"/>
      <c r="I724" s="23"/>
    </row>
    <row r="725" spans="1:9" x14ac:dyDescent="0.25">
      <c r="A725" s="484" t="s">
        <v>323</v>
      </c>
      <c r="B725" s="485"/>
      <c r="C725" s="485"/>
      <c r="D725" s="485"/>
      <c r="E725" s="485"/>
      <c r="F725" s="485"/>
      <c r="G725" s="485"/>
      <c r="H725" s="485"/>
      <c r="I725" s="23"/>
    </row>
    <row r="726" spans="1:9" x14ac:dyDescent="0.25">
      <c r="A726" s="481" t="s">
        <v>8</v>
      </c>
      <c r="B726" s="482"/>
      <c r="C726" s="482"/>
      <c r="D726" s="482"/>
      <c r="E726" s="482"/>
      <c r="F726" s="482"/>
      <c r="G726" s="482"/>
      <c r="H726" s="483"/>
      <c r="I726" s="23"/>
    </row>
    <row r="727" spans="1:9" ht="27" x14ac:dyDescent="0.25">
      <c r="A727" s="383">
        <v>5129</v>
      </c>
      <c r="B727" s="383" t="s">
        <v>3775</v>
      </c>
      <c r="C727" s="383" t="s">
        <v>448</v>
      </c>
      <c r="D727" s="383" t="s">
        <v>13</v>
      </c>
      <c r="E727" s="383" t="s">
        <v>14</v>
      </c>
      <c r="F727" s="383">
        <v>8300</v>
      </c>
      <c r="G727" s="383">
        <f>+F727*H727</f>
        <v>398400</v>
      </c>
      <c r="H727" s="383">
        <v>48</v>
      </c>
      <c r="I727" s="23"/>
    </row>
    <row r="728" spans="1:9" ht="27" x14ac:dyDescent="0.25">
      <c r="A728" s="383">
        <v>5129</v>
      </c>
      <c r="B728" s="383" t="s">
        <v>3776</v>
      </c>
      <c r="C728" s="383" t="s">
        <v>448</v>
      </c>
      <c r="D728" s="383" t="s">
        <v>13</v>
      </c>
      <c r="E728" s="383" t="s">
        <v>14</v>
      </c>
      <c r="F728" s="383">
        <v>29400</v>
      </c>
      <c r="G728" s="383">
        <f>+F728*H728</f>
        <v>588000</v>
      </c>
      <c r="H728" s="383">
        <v>20</v>
      </c>
      <c r="I728" s="23"/>
    </row>
    <row r="729" spans="1:9" x14ac:dyDescent="0.25">
      <c r="A729" s="481" t="s">
        <v>16</v>
      </c>
      <c r="B729" s="482"/>
      <c r="C729" s="482"/>
      <c r="D729" s="482"/>
      <c r="E729" s="482"/>
      <c r="F729" s="482"/>
      <c r="G729" s="482"/>
      <c r="H729" s="483"/>
      <c r="I729" s="23"/>
    </row>
    <row r="730" spans="1:9" x14ac:dyDescent="0.25">
      <c r="A730" s="306">
        <v>5129</v>
      </c>
      <c r="B730" s="306" t="s">
        <v>2242</v>
      </c>
      <c r="C730" s="306" t="s">
        <v>1834</v>
      </c>
      <c r="D730" s="306" t="s">
        <v>405</v>
      </c>
      <c r="E730" s="306" t="s">
        <v>10</v>
      </c>
      <c r="F730" s="306">
        <v>46517</v>
      </c>
      <c r="G730" s="306">
        <f>F730*H730</f>
        <v>22002541</v>
      </c>
      <c r="H730" s="306">
        <v>473</v>
      </c>
      <c r="I730" s="23"/>
    </row>
    <row r="731" spans="1:9" ht="27" x14ac:dyDescent="0.25">
      <c r="A731" s="254">
        <v>4251</v>
      </c>
      <c r="B731" s="260" t="s">
        <v>1781</v>
      </c>
      <c r="C731" s="260" t="s">
        <v>20</v>
      </c>
      <c r="D731" s="260" t="s">
        <v>15</v>
      </c>
      <c r="E731" s="260" t="s">
        <v>14</v>
      </c>
      <c r="F731" s="260">
        <v>0</v>
      </c>
      <c r="G731" s="260">
        <v>0</v>
      </c>
      <c r="H731" s="260">
        <v>1</v>
      </c>
      <c r="I731" s="23"/>
    </row>
    <row r="732" spans="1:9" ht="27" x14ac:dyDescent="0.25">
      <c r="A732" s="245">
        <v>4251</v>
      </c>
      <c r="B732" s="254" t="s">
        <v>1616</v>
      </c>
      <c r="C732" s="254" t="s">
        <v>1617</v>
      </c>
      <c r="D732" s="254" t="s">
        <v>15</v>
      </c>
      <c r="E732" s="254" t="s">
        <v>14</v>
      </c>
      <c r="F732" s="254">
        <v>0</v>
      </c>
      <c r="G732" s="254">
        <v>0</v>
      </c>
      <c r="H732" s="254">
        <v>1</v>
      </c>
      <c r="I732" s="23"/>
    </row>
    <row r="733" spans="1:9" ht="27" x14ac:dyDescent="0.25">
      <c r="A733" s="189">
        <v>5129</v>
      </c>
      <c r="B733" s="245" t="s">
        <v>447</v>
      </c>
      <c r="C733" s="245" t="s">
        <v>448</v>
      </c>
      <c r="D733" s="245" t="s">
        <v>405</v>
      </c>
      <c r="E733" s="245" t="s">
        <v>14</v>
      </c>
      <c r="F733" s="245">
        <v>0</v>
      </c>
      <c r="G733" s="245">
        <v>0</v>
      </c>
      <c r="H733" s="245">
        <v>1</v>
      </c>
      <c r="I733" s="23"/>
    </row>
    <row r="734" spans="1:9" ht="27" x14ac:dyDescent="0.25">
      <c r="A734" s="330">
        <v>5129</v>
      </c>
      <c r="B734" s="189" t="s">
        <v>449</v>
      </c>
      <c r="C734" s="330" t="s">
        <v>448</v>
      </c>
      <c r="D734" s="189" t="s">
        <v>405</v>
      </c>
      <c r="E734" s="189" t="s">
        <v>14</v>
      </c>
      <c r="F734" s="189">
        <v>0</v>
      </c>
      <c r="G734" s="189">
        <v>0</v>
      </c>
      <c r="H734" s="189">
        <v>1</v>
      </c>
      <c r="I734" s="23"/>
    </row>
    <row r="735" spans="1:9" ht="27" x14ac:dyDescent="0.25">
      <c r="A735" s="330">
        <v>5129</v>
      </c>
      <c r="B735" s="330" t="s">
        <v>2560</v>
      </c>
      <c r="C735" s="330" t="s">
        <v>448</v>
      </c>
      <c r="D735" s="330" t="s">
        <v>405</v>
      </c>
      <c r="E735" s="330" t="s">
        <v>14</v>
      </c>
      <c r="F735" s="330">
        <v>54000</v>
      </c>
      <c r="G735" s="330">
        <f>F735*H735</f>
        <v>39960000</v>
      </c>
      <c r="H735" s="330">
        <v>740</v>
      </c>
      <c r="I735" s="23"/>
    </row>
    <row r="736" spans="1:9" x14ac:dyDescent="0.25">
      <c r="A736" s="481" t="s">
        <v>12</v>
      </c>
      <c r="B736" s="482"/>
      <c r="C736" s="482"/>
      <c r="D736" s="482"/>
      <c r="E736" s="482"/>
      <c r="F736" s="482"/>
      <c r="G736" s="482"/>
      <c r="H736" s="483"/>
      <c r="I736" s="23"/>
    </row>
    <row r="737" spans="1:9" ht="27" x14ac:dyDescent="0.25">
      <c r="A737" s="306">
        <v>5129</v>
      </c>
      <c r="B737" s="306" t="s">
        <v>2243</v>
      </c>
      <c r="C737" s="306" t="s">
        <v>478</v>
      </c>
      <c r="D737" s="306" t="s">
        <v>1236</v>
      </c>
      <c r="E737" s="306" t="s">
        <v>14</v>
      </c>
      <c r="F737" s="306">
        <v>440000</v>
      </c>
      <c r="G737" s="306">
        <v>440000</v>
      </c>
      <c r="H737" s="306">
        <v>1</v>
      </c>
      <c r="I737" s="23"/>
    </row>
    <row r="738" spans="1:9" ht="27" x14ac:dyDescent="0.25">
      <c r="A738" s="251">
        <v>4251</v>
      </c>
      <c r="B738" s="260" t="s">
        <v>1698</v>
      </c>
      <c r="C738" s="260" t="s">
        <v>478</v>
      </c>
      <c r="D738" s="260" t="s">
        <v>15</v>
      </c>
      <c r="E738" s="260" t="s">
        <v>14</v>
      </c>
      <c r="F738" s="260">
        <v>0</v>
      </c>
      <c r="G738" s="260">
        <v>0</v>
      </c>
      <c r="H738" s="260">
        <v>1</v>
      </c>
      <c r="I738" s="23"/>
    </row>
    <row r="739" spans="1:9" ht="15" customHeight="1" x14ac:dyDescent="0.25">
      <c r="A739" s="484" t="s">
        <v>56</v>
      </c>
      <c r="B739" s="485"/>
      <c r="C739" s="485"/>
      <c r="D739" s="485"/>
      <c r="E739" s="485"/>
      <c r="F739" s="485"/>
      <c r="G739" s="485"/>
      <c r="H739" s="485"/>
      <c r="I739" s="23"/>
    </row>
    <row r="740" spans="1:9" x14ac:dyDescent="0.25">
      <c r="A740" s="481" t="s">
        <v>16</v>
      </c>
      <c r="B740" s="482"/>
      <c r="C740" s="482"/>
      <c r="D740" s="482"/>
      <c r="E740" s="482"/>
      <c r="F740" s="482"/>
      <c r="G740" s="482"/>
      <c r="H740" s="483"/>
      <c r="I740" s="23"/>
    </row>
    <row r="741" spans="1:9" x14ac:dyDescent="0.25">
      <c r="A741" s="143"/>
      <c r="B741" s="143"/>
      <c r="C741" s="143"/>
      <c r="D741" s="143"/>
      <c r="E741" s="143"/>
      <c r="F741" s="143"/>
      <c r="G741" s="143"/>
      <c r="H741" s="143"/>
      <c r="I741" s="23"/>
    </row>
    <row r="742" spans="1:9" x14ac:dyDescent="0.25">
      <c r="A742" s="481" t="s">
        <v>12</v>
      </c>
      <c r="B742" s="482"/>
      <c r="C742" s="482"/>
      <c r="D742" s="482"/>
      <c r="E742" s="482"/>
      <c r="F742" s="482"/>
      <c r="G742" s="482"/>
      <c r="H742" s="483"/>
      <c r="I742" s="23"/>
    </row>
    <row r="743" spans="1:9" x14ac:dyDescent="0.25">
      <c r="A743" s="484" t="s">
        <v>258</v>
      </c>
      <c r="B743" s="485"/>
      <c r="C743" s="485"/>
      <c r="D743" s="485"/>
      <c r="E743" s="485"/>
      <c r="F743" s="485"/>
      <c r="G743" s="485"/>
      <c r="H743" s="485"/>
      <c r="I743" s="23"/>
    </row>
    <row r="744" spans="1:9" x14ac:dyDescent="0.25">
      <c r="A744" s="481" t="s">
        <v>12</v>
      </c>
      <c r="B744" s="482"/>
      <c r="C744" s="482"/>
      <c r="D744" s="482"/>
      <c r="E744" s="482"/>
      <c r="F744" s="482"/>
      <c r="G744" s="482"/>
      <c r="H744" s="483"/>
      <c r="I744" s="23"/>
    </row>
    <row r="745" spans="1:9" x14ac:dyDescent="0.25">
      <c r="A745" s="83"/>
      <c r="B745" s="83"/>
      <c r="C745" s="83"/>
      <c r="D745" s="83"/>
      <c r="E745" s="83"/>
      <c r="F745" s="83"/>
      <c r="G745" s="83"/>
      <c r="H745" s="83"/>
      <c r="I745" s="23"/>
    </row>
    <row r="746" spans="1:9" ht="15" customHeight="1" x14ac:dyDescent="0.25">
      <c r="A746" s="484" t="s">
        <v>124</v>
      </c>
      <c r="B746" s="485"/>
      <c r="C746" s="485"/>
      <c r="D746" s="485"/>
      <c r="E746" s="485"/>
      <c r="F746" s="485"/>
      <c r="G746" s="485"/>
      <c r="H746" s="485"/>
      <c r="I746" s="23"/>
    </row>
    <row r="747" spans="1:9" x14ac:dyDescent="0.25">
      <c r="A747" s="481" t="s">
        <v>8</v>
      </c>
      <c r="B747" s="482"/>
      <c r="C747" s="482"/>
      <c r="D747" s="482"/>
      <c r="E747" s="482"/>
      <c r="F747" s="482"/>
      <c r="G747" s="482"/>
      <c r="H747" s="483"/>
      <c r="I747" s="23"/>
    </row>
    <row r="748" spans="1:9" ht="27" x14ac:dyDescent="0.25">
      <c r="A748" s="394">
        <v>5129</v>
      </c>
      <c r="B748" s="394" t="s">
        <v>3949</v>
      </c>
      <c r="C748" s="394" t="s">
        <v>3950</v>
      </c>
      <c r="D748" s="394" t="s">
        <v>9</v>
      </c>
      <c r="E748" s="394" t="s">
        <v>10</v>
      </c>
      <c r="F748" s="394">
        <v>0</v>
      </c>
      <c r="G748" s="394">
        <v>0</v>
      </c>
      <c r="H748" s="394">
        <v>2500</v>
      </c>
      <c r="I748" s="23"/>
    </row>
    <row r="749" spans="1:9" x14ac:dyDescent="0.25">
      <c r="A749" s="394">
        <v>5121</v>
      </c>
      <c r="B749" s="394" t="s">
        <v>3352</v>
      </c>
      <c r="C749" s="394" t="s">
        <v>48</v>
      </c>
      <c r="D749" s="394" t="s">
        <v>9</v>
      </c>
      <c r="E749" s="394" t="s">
        <v>10</v>
      </c>
      <c r="F749" s="394">
        <v>0</v>
      </c>
      <c r="G749" s="394">
        <v>0</v>
      </c>
      <c r="H749" s="394">
        <v>4</v>
      </c>
      <c r="I749" s="23"/>
    </row>
    <row r="750" spans="1:9" x14ac:dyDescent="0.25">
      <c r="A750" s="394">
        <v>4267</v>
      </c>
      <c r="B750" s="394" t="s">
        <v>382</v>
      </c>
      <c r="C750" s="394" t="s">
        <v>383</v>
      </c>
      <c r="D750" s="394" t="s">
        <v>9</v>
      </c>
      <c r="E750" s="394" t="s">
        <v>10</v>
      </c>
      <c r="F750" s="394">
        <v>1499</v>
      </c>
      <c r="G750" s="394">
        <f>+F750*H750</f>
        <v>1499000</v>
      </c>
      <c r="H750" s="394">
        <v>1000</v>
      </c>
      <c r="I750" s="23"/>
    </row>
    <row r="751" spans="1:9" ht="27" x14ac:dyDescent="0.25">
      <c r="A751" s="183">
        <v>4267</v>
      </c>
      <c r="B751" s="394" t="s">
        <v>45</v>
      </c>
      <c r="C751" s="416" t="s">
        <v>44</v>
      </c>
      <c r="D751" s="416" t="s">
        <v>9</v>
      </c>
      <c r="E751" s="416" t="s">
        <v>10</v>
      </c>
      <c r="F751" s="416">
        <v>30</v>
      </c>
      <c r="G751" s="416">
        <f>+F751*H751</f>
        <v>3000000</v>
      </c>
      <c r="H751" s="416">
        <v>100000</v>
      </c>
      <c r="I751" s="23"/>
    </row>
    <row r="752" spans="1:9" x14ac:dyDescent="0.25">
      <c r="A752" s="183">
        <v>4267</v>
      </c>
      <c r="B752" s="183" t="s">
        <v>381</v>
      </c>
      <c r="C752" s="416" t="s">
        <v>18</v>
      </c>
      <c r="D752" s="391" t="s">
        <v>9</v>
      </c>
      <c r="E752" s="416" t="s">
        <v>10</v>
      </c>
      <c r="F752" s="416">
        <v>84</v>
      </c>
      <c r="G752" s="416">
        <f>+F752*H752</f>
        <v>8400000</v>
      </c>
      <c r="H752" s="416">
        <v>100000</v>
      </c>
      <c r="I752" s="23"/>
    </row>
    <row r="753" spans="1:9" x14ac:dyDescent="0.25">
      <c r="A753" s="190">
        <v>5121</v>
      </c>
      <c r="B753" s="190" t="s">
        <v>418</v>
      </c>
      <c r="C753" s="416" t="s">
        <v>48</v>
      </c>
      <c r="D753" s="416" t="s">
        <v>9</v>
      </c>
      <c r="E753" s="416" t="s">
        <v>10</v>
      </c>
      <c r="F753" s="416">
        <v>33222000</v>
      </c>
      <c r="G753" s="416">
        <f>+F753*H753</f>
        <v>66444000</v>
      </c>
      <c r="H753" s="416">
        <v>2</v>
      </c>
      <c r="I753" s="23"/>
    </row>
    <row r="754" spans="1:9" x14ac:dyDescent="0.25">
      <c r="A754" s="183">
        <v>5121</v>
      </c>
      <c r="B754" s="183" t="s">
        <v>417</v>
      </c>
      <c r="C754" s="416" t="s">
        <v>48</v>
      </c>
      <c r="D754" s="416" t="s">
        <v>9</v>
      </c>
      <c r="E754" s="416" t="s">
        <v>10</v>
      </c>
      <c r="F754" s="416">
        <v>49000000</v>
      </c>
      <c r="G754" s="416">
        <f>+F754*H754</f>
        <v>196000000</v>
      </c>
      <c r="H754" s="416">
        <v>4</v>
      </c>
      <c r="I754" s="23"/>
    </row>
    <row r="755" spans="1:9" x14ac:dyDescent="0.25">
      <c r="A755" s="481" t="s">
        <v>16</v>
      </c>
      <c r="B755" s="482"/>
      <c r="C755" s="482"/>
      <c r="D755" s="482"/>
      <c r="E755" s="482"/>
      <c r="F755" s="482"/>
      <c r="G755" s="482"/>
      <c r="H755" s="483"/>
      <c r="I755" s="23"/>
    </row>
    <row r="756" spans="1:9" ht="27" x14ac:dyDescent="0.25">
      <c r="A756" s="356">
        <v>4251</v>
      </c>
      <c r="B756" s="356" t="s">
        <v>3147</v>
      </c>
      <c r="C756" s="356" t="s">
        <v>3148</v>
      </c>
      <c r="D756" s="356" t="s">
        <v>405</v>
      </c>
      <c r="E756" s="356" t="s">
        <v>14</v>
      </c>
      <c r="F756" s="356">
        <v>49000000</v>
      </c>
      <c r="G756" s="356">
        <v>49000000</v>
      </c>
      <c r="H756" s="356">
        <v>1</v>
      </c>
      <c r="I756" s="23"/>
    </row>
    <row r="757" spans="1:9" x14ac:dyDescent="0.25">
      <c r="A757" s="481" t="s">
        <v>12</v>
      </c>
      <c r="B757" s="482"/>
      <c r="C757" s="482"/>
      <c r="D757" s="482"/>
      <c r="E757" s="482"/>
      <c r="F757" s="482"/>
      <c r="G757" s="482"/>
      <c r="H757" s="483"/>
      <c r="I757" s="23"/>
    </row>
    <row r="758" spans="1:9" ht="27" x14ac:dyDescent="0.25">
      <c r="A758" s="360">
        <v>4213</v>
      </c>
      <c r="B758" s="360" t="s">
        <v>3203</v>
      </c>
      <c r="C758" s="360" t="s">
        <v>1265</v>
      </c>
      <c r="D758" s="360" t="s">
        <v>9</v>
      </c>
      <c r="E758" s="360" t="s">
        <v>14</v>
      </c>
      <c r="F758" s="360">
        <v>7000</v>
      </c>
      <c r="G758" s="360">
        <v>7000</v>
      </c>
      <c r="H758" s="360">
        <v>1</v>
      </c>
      <c r="I758" s="23"/>
    </row>
    <row r="759" spans="1:9" ht="27" x14ac:dyDescent="0.25">
      <c r="A759" s="360">
        <v>4251</v>
      </c>
      <c r="B759" s="360" t="s">
        <v>3146</v>
      </c>
      <c r="C759" s="360" t="s">
        <v>478</v>
      </c>
      <c r="D759" s="360" t="s">
        <v>1236</v>
      </c>
      <c r="E759" s="360" t="s">
        <v>14</v>
      </c>
      <c r="F759" s="360">
        <v>1000000</v>
      </c>
      <c r="G759" s="360">
        <v>1000000</v>
      </c>
      <c r="H759" s="360">
        <v>1</v>
      </c>
      <c r="I759" s="23"/>
    </row>
    <row r="760" spans="1:9" ht="27" x14ac:dyDescent="0.25">
      <c r="A760" s="250">
        <v>4213</v>
      </c>
      <c r="B760" s="356" t="s">
        <v>1699</v>
      </c>
      <c r="C760" s="388" t="s">
        <v>1265</v>
      </c>
      <c r="D760" s="388" t="s">
        <v>9</v>
      </c>
      <c r="E760" s="388" t="s">
        <v>1700</v>
      </c>
      <c r="F760" s="388">
        <v>6400</v>
      </c>
      <c r="G760" s="388">
        <f>+F760*H760</f>
        <v>57600000</v>
      </c>
      <c r="H760" s="388">
        <v>9000</v>
      </c>
      <c r="I760" s="23"/>
    </row>
    <row r="761" spans="1:9" ht="27" x14ac:dyDescent="0.25">
      <c r="A761" s="237">
        <v>4213</v>
      </c>
      <c r="B761" s="250" t="s">
        <v>1467</v>
      </c>
      <c r="C761" s="388" t="s">
        <v>1265</v>
      </c>
      <c r="D761" s="388" t="s">
        <v>9</v>
      </c>
      <c r="E761" s="388" t="s">
        <v>14</v>
      </c>
      <c r="F761" s="388">
        <v>0</v>
      </c>
      <c r="G761" s="388">
        <v>0</v>
      </c>
      <c r="H761" s="388">
        <v>1</v>
      </c>
      <c r="I761" s="23"/>
    </row>
    <row r="762" spans="1:9" ht="27" x14ac:dyDescent="0.25">
      <c r="A762" s="229">
        <v>4213</v>
      </c>
      <c r="B762" s="388" t="s">
        <v>1346</v>
      </c>
      <c r="C762" s="388" t="s">
        <v>478</v>
      </c>
      <c r="D762" s="388" t="s">
        <v>15</v>
      </c>
      <c r="E762" s="388" t="s">
        <v>14</v>
      </c>
      <c r="F762" s="388">
        <v>99000</v>
      </c>
      <c r="G762" s="388">
        <f>+F762*H762</f>
        <v>99000</v>
      </c>
      <c r="H762" s="388">
        <v>1</v>
      </c>
      <c r="I762" s="23"/>
    </row>
    <row r="763" spans="1:9" ht="15" customHeight="1" x14ac:dyDescent="0.25">
      <c r="A763" s="484" t="s">
        <v>57</v>
      </c>
      <c r="B763" s="485"/>
      <c r="C763" s="485"/>
      <c r="D763" s="485"/>
      <c r="E763" s="485"/>
      <c r="F763" s="485"/>
      <c r="G763" s="485"/>
      <c r="H763" s="485"/>
      <c r="I763" s="23"/>
    </row>
    <row r="764" spans="1:9" ht="16.5" customHeight="1" x14ac:dyDescent="0.25">
      <c r="A764" s="481" t="s">
        <v>8</v>
      </c>
      <c r="B764" s="482"/>
      <c r="C764" s="482"/>
      <c r="D764" s="482"/>
      <c r="E764" s="482"/>
      <c r="F764" s="482"/>
      <c r="G764" s="482"/>
      <c r="H764" s="483"/>
      <c r="I764" s="23"/>
    </row>
    <row r="765" spans="1:9" ht="16.5" customHeight="1" x14ac:dyDescent="0.25">
      <c r="A765" s="4">
        <v>5129</v>
      </c>
      <c r="B765" s="4" t="s">
        <v>3353</v>
      </c>
      <c r="C765" s="4" t="s">
        <v>538</v>
      </c>
      <c r="D765" s="4" t="s">
        <v>15</v>
      </c>
      <c r="E765" s="4" t="s">
        <v>10</v>
      </c>
      <c r="F765" s="4">
        <v>0</v>
      </c>
      <c r="G765" s="4">
        <v>0</v>
      </c>
      <c r="H765" s="4">
        <v>90</v>
      </c>
      <c r="I765" s="23"/>
    </row>
    <row r="766" spans="1:9" ht="16.5" customHeight="1" x14ac:dyDescent="0.25">
      <c r="A766" s="4">
        <v>5129</v>
      </c>
      <c r="B766" s="4" t="s">
        <v>3354</v>
      </c>
      <c r="C766" s="4" t="s">
        <v>538</v>
      </c>
      <c r="D766" s="4" t="s">
        <v>15</v>
      </c>
      <c r="E766" s="4" t="s">
        <v>10</v>
      </c>
      <c r="F766" s="4">
        <v>0</v>
      </c>
      <c r="G766" s="4">
        <v>0</v>
      </c>
      <c r="H766" s="4">
        <v>100</v>
      </c>
      <c r="I766" s="23"/>
    </row>
    <row r="767" spans="1:9" ht="16.5" customHeight="1" x14ac:dyDescent="0.25">
      <c r="A767" s="4">
        <v>5129</v>
      </c>
      <c r="B767" s="4" t="s">
        <v>3355</v>
      </c>
      <c r="C767" s="4" t="s">
        <v>538</v>
      </c>
      <c r="D767" s="4" t="s">
        <v>15</v>
      </c>
      <c r="E767" s="4" t="s">
        <v>10</v>
      </c>
      <c r="F767" s="4">
        <v>0</v>
      </c>
      <c r="G767" s="4">
        <v>0</v>
      </c>
      <c r="H767" s="4">
        <v>106</v>
      </c>
      <c r="I767" s="23"/>
    </row>
    <row r="768" spans="1:9" ht="16.5" customHeight="1" x14ac:dyDescent="0.25">
      <c r="A768" s="4">
        <v>5129</v>
      </c>
      <c r="B768" s="4" t="s">
        <v>3356</v>
      </c>
      <c r="C768" s="4" t="s">
        <v>538</v>
      </c>
      <c r="D768" s="4" t="s">
        <v>15</v>
      </c>
      <c r="E768" s="4" t="s">
        <v>10</v>
      </c>
      <c r="F768" s="4">
        <v>0</v>
      </c>
      <c r="G768" s="4">
        <v>0</v>
      </c>
      <c r="H768" s="4">
        <v>104</v>
      </c>
      <c r="I768" s="23"/>
    </row>
    <row r="769" spans="1:24" s="379" customFormat="1" ht="21.75" customHeight="1" x14ac:dyDescent="0.25">
      <c r="A769" s="4">
        <v>5129</v>
      </c>
      <c r="B769" s="4" t="s">
        <v>537</v>
      </c>
      <c r="C769" s="4" t="s">
        <v>538</v>
      </c>
      <c r="D769" s="4" t="s">
        <v>15</v>
      </c>
      <c r="E769" s="4" t="s">
        <v>10</v>
      </c>
      <c r="F769" s="4">
        <v>0</v>
      </c>
      <c r="G769" s="4">
        <v>0</v>
      </c>
      <c r="H769" s="4">
        <v>100</v>
      </c>
      <c r="I769" s="378"/>
      <c r="P769" s="380"/>
      <c r="Q769" s="380"/>
      <c r="R769" s="380"/>
      <c r="S769" s="380"/>
      <c r="T769" s="380"/>
      <c r="U769" s="380"/>
      <c r="V769" s="380"/>
      <c r="W769" s="380"/>
      <c r="X769" s="380"/>
    </row>
    <row r="770" spans="1:24" ht="25.5" customHeight="1" x14ac:dyDescent="0.25">
      <c r="A770" s="484" t="s">
        <v>334</v>
      </c>
      <c r="B770" s="485"/>
      <c r="C770" s="485"/>
      <c r="D770" s="485"/>
      <c r="E770" s="485"/>
      <c r="F770" s="485"/>
      <c r="G770" s="485"/>
      <c r="H770" s="485"/>
      <c r="I770" s="23"/>
    </row>
    <row r="771" spans="1:24" x14ac:dyDescent="0.25">
      <c r="A771" s="481" t="s">
        <v>16</v>
      </c>
      <c r="B771" s="482"/>
      <c r="C771" s="482"/>
      <c r="D771" s="482"/>
      <c r="E771" s="482"/>
      <c r="F771" s="482"/>
      <c r="G771" s="482"/>
      <c r="H771" s="483"/>
      <c r="I771" s="23"/>
    </row>
    <row r="772" spans="1:24" x14ac:dyDescent="0.25">
      <c r="A772" s="107"/>
      <c r="B772" s="107"/>
      <c r="C772" s="107"/>
      <c r="D772" s="107"/>
      <c r="E772" s="107"/>
      <c r="F772" s="107"/>
      <c r="G772" s="107"/>
      <c r="H772" s="107"/>
      <c r="I772" s="23"/>
    </row>
    <row r="773" spans="1:24" x14ac:dyDescent="0.25">
      <c r="A773" s="481" t="s">
        <v>8</v>
      </c>
      <c r="B773" s="482"/>
      <c r="C773" s="482"/>
      <c r="D773" s="482"/>
      <c r="E773" s="482"/>
      <c r="F773" s="482"/>
      <c r="G773" s="482"/>
      <c r="H773" s="483"/>
      <c r="I773" s="23"/>
    </row>
    <row r="774" spans="1:24" x14ac:dyDescent="0.25">
      <c r="A774" s="4"/>
      <c r="B774" s="4"/>
      <c r="C774" s="4"/>
      <c r="D774" s="4"/>
      <c r="E774" s="4"/>
      <c r="F774" s="4"/>
      <c r="G774" s="4"/>
      <c r="H774" s="4"/>
      <c r="I774" s="23"/>
    </row>
    <row r="775" spans="1:24" x14ac:dyDescent="0.25">
      <c r="A775" s="481" t="s">
        <v>12</v>
      </c>
      <c r="B775" s="482"/>
      <c r="C775" s="482"/>
      <c r="D775" s="482"/>
      <c r="E775" s="482"/>
      <c r="F775" s="482"/>
      <c r="G775" s="482"/>
      <c r="H775" s="483"/>
      <c r="I775" s="23"/>
    </row>
    <row r="776" spans="1:24" ht="40.5" x14ac:dyDescent="0.25">
      <c r="A776" s="13">
        <v>5134</v>
      </c>
      <c r="B776" s="13" t="s">
        <v>335</v>
      </c>
      <c r="C776" s="13" t="s">
        <v>336</v>
      </c>
      <c r="D776" s="13" t="s">
        <v>15</v>
      </c>
      <c r="E776" s="13" t="s">
        <v>14</v>
      </c>
      <c r="F776" s="13">
        <v>0</v>
      </c>
      <c r="G776" s="13">
        <v>0</v>
      </c>
      <c r="H776" s="13">
        <v>1</v>
      </c>
      <c r="I776" s="23"/>
    </row>
    <row r="777" spans="1:24" x14ac:dyDescent="0.25">
      <c r="A777" s="511" t="s">
        <v>148</v>
      </c>
      <c r="B777" s="512"/>
      <c r="C777" s="512"/>
      <c r="D777" s="512"/>
      <c r="E777" s="512"/>
      <c r="F777" s="512"/>
      <c r="G777" s="512"/>
      <c r="H777" s="512"/>
      <c r="I777" s="23"/>
    </row>
    <row r="778" spans="1:24" x14ac:dyDescent="0.25">
      <c r="A778" s="481" t="s">
        <v>16</v>
      </c>
      <c r="B778" s="482"/>
      <c r="C778" s="482"/>
      <c r="D778" s="482"/>
      <c r="E778" s="482"/>
      <c r="F778" s="482"/>
      <c r="G778" s="482"/>
      <c r="H778" s="482"/>
      <c r="I778" s="23"/>
    </row>
    <row r="779" spans="1:24" ht="27" x14ac:dyDescent="0.25">
      <c r="A779" s="381">
        <v>5112</v>
      </c>
      <c r="B779" s="381" t="s">
        <v>3654</v>
      </c>
      <c r="C779" s="381" t="s">
        <v>3655</v>
      </c>
      <c r="D779" s="381" t="s">
        <v>15</v>
      </c>
      <c r="E779" s="381" t="s">
        <v>14</v>
      </c>
      <c r="F779" s="381">
        <v>0</v>
      </c>
      <c r="G779" s="381">
        <v>0</v>
      </c>
      <c r="H779" s="381">
        <v>1</v>
      </c>
      <c r="I779" s="23"/>
    </row>
    <row r="780" spans="1:24" ht="27" x14ac:dyDescent="0.25">
      <c r="A780" s="381">
        <v>5112</v>
      </c>
      <c r="B780" s="381" t="s">
        <v>3656</v>
      </c>
      <c r="C780" s="381" t="s">
        <v>3655</v>
      </c>
      <c r="D780" s="381" t="s">
        <v>15</v>
      </c>
      <c r="E780" s="381" t="s">
        <v>14</v>
      </c>
      <c r="F780" s="381">
        <v>0</v>
      </c>
      <c r="G780" s="381">
        <v>0</v>
      </c>
      <c r="H780" s="381">
        <v>1</v>
      </c>
      <c r="I780" s="23"/>
    </row>
    <row r="781" spans="1:24" ht="27" x14ac:dyDescent="0.25">
      <c r="A781" s="381">
        <v>5112</v>
      </c>
      <c r="B781" s="381" t="s">
        <v>3657</v>
      </c>
      <c r="C781" s="381" t="s">
        <v>3655</v>
      </c>
      <c r="D781" s="381" t="s">
        <v>15</v>
      </c>
      <c r="E781" s="381" t="s">
        <v>14</v>
      </c>
      <c r="F781" s="381">
        <v>0</v>
      </c>
      <c r="G781" s="381">
        <v>0</v>
      </c>
      <c r="H781" s="381">
        <v>1</v>
      </c>
      <c r="I781" s="23"/>
    </row>
    <row r="782" spans="1:24" ht="27" x14ac:dyDescent="0.25">
      <c r="A782" s="381">
        <v>5112</v>
      </c>
      <c r="B782" s="381" t="s">
        <v>3658</v>
      </c>
      <c r="C782" s="381" t="s">
        <v>3655</v>
      </c>
      <c r="D782" s="381" t="s">
        <v>15</v>
      </c>
      <c r="E782" s="381" t="s">
        <v>14</v>
      </c>
      <c r="F782" s="381">
        <v>0</v>
      </c>
      <c r="G782" s="381">
        <v>0</v>
      </c>
      <c r="H782" s="381">
        <v>1</v>
      </c>
      <c r="I782" s="23"/>
    </row>
    <row r="783" spans="1:24" x14ac:dyDescent="0.25">
      <c r="A783" s="481" t="s">
        <v>12</v>
      </c>
      <c r="B783" s="482"/>
      <c r="C783" s="482"/>
      <c r="D783" s="482"/>
      <c r="E783" s="482"/>
      <c r="F783" s="482"/>
      <c r="G783" s="482"/>
      <c r="H783" s="483"/>
      <c r="I783" s="23"/>
    </row>
    <row r="784" spans="1:24" ht="27" x14ac:dyDescent="0.25">
      <c r="A784" s="383">
        <v>5112</v>
      </c>
      <c r="B784" s="383" t="s">
        <v>3786</v>
      </c>
      <c r="C784" s="383" t="s">
        <v>1117</v>
      </c>
      <c r="D784" s="383" t="s">
        <v>13</v>
      </c>
      <c r="E784" s="383" t="s">
        <v>14</v>
      </c>
      <c r="F784" s="383">
        <v>0</v>
      </c>
      <c r="G784" s="383">
        <v>0</v>
      </c>
      <c r="H784" s="383">
        <v>1</v>
      </c>
      <c r="I784" s="23"/>
    </row>
    <row r="785" spans="1:9" ht="27" x14ac:dyDescent="0.25">
      <c r="A785" s="383">
        <v>5112</v>
      </c>
      <c r="B785" s="383" t="s">
        <v>3787</v>
      </c>
      <c r="C785" s="383" t="s">
        <v>1117</v>
      </c>
      <c r="D785" s="383" t="s">
        <v>13</v>
      </c>
      <c r="E785" s="383" t="s">
        <v>14</v>
      </c>
      <c r="F785" s="383">
        <v>0</v>
      </c>
      <c r="G785" s="383">
        <v>0</v>
      </c>
      <c r="H785" s="383">
        <v>1</v>
      </c>
      <c r="I785" s="23"/>
    </row>
    <row r="786" spans="1:9" ht="27" x14ac:dyDescent="0.25">
      <c r="A786" s="383">
        <v>5112</v>
      </c>
      <c r="B786" s="383" t="s">
        <v>3788</v>
      </c>
      <c r="C786" s="383" t="s">
        <v>1117</v>
      </c>
      <c r="D786" s="383" t="s">
        <v>13</v>
      </c>
      <c r="E786" s="383" t="s">
        <v>14</v>
      </c>
      <c r="F786" s="383">
        <v>0</v>
      </c>
      <c r="G786" s="383">
        <v>0</v>
      </c>
      <c r="H786" s="383">
        <v>1</v>
      </c>
      <c r="I786" s="23"/>
    </row>
    <row r="787" spans="1:9" ht="27" x14ac:dyDescent="0.25">
      <c r="A787" s="383">
        <v>5112</v>
      </c>
      <c r="B787" s="383" t="s">
        <v>3789</v>
      </c>
      <c r="C787" s="383" t="s">
        <v>1117</v>
      </c>
      <c r="D787" s="383" t="s">
        <v>13</v>
      </c>
      <c r="E787" s="383" t="s">
        <v>14</v>
      </c>
      <c r="F787" s="383">
        <v>0</v>
      </c>
      <c r="G787" s="383">
        <v>0</v>
      </c>
      <c r="H787" s="383">
        <v>1</v>
      </c>
      <c r="I787" s="23"/>
    </row>
    <row r="788" spans="1:9" ht="27" x14ac:dyDescent="0.25">
      <c r="A788" s="383">
        <v>5112</v>
      </c>
      <c r="B788" s="383" t="s">
        <v>3782</v>
      </c>
      <c r="C788" s="383" t="s">
        <v>478</v>
      </c>
      <c r="D788" s="383" t="s">
        <v>15</v>
      </c>
      <c r="E788" s="383" t="s">
        <v>14</v>
      </c>
      <c r="F788" s="383">
        <v>0</v>
      </c>
      <c r="G788" s="383">
        <v>0</v>
      </c>
      <c r="H788" s="383">
        <v>1</v>
      </c>
      <c r="I788" s="23"/>
    </row>
    <row r="789" spans="1:9" ht="27" x14ac:dyDescent="0.25">
      <c r="A789" s="383">
        <v>5112</v>
      </c>
      <c r="B789" s="383" t="s">
        <v>3783</v>
      </c>
      <c r="C789" s="383" t="s">
        <v>478</v>
      </c>
      <c r="D789" s="383" t="s">
        <v>15</v>
      </c>
      <c r="E789" s="383" t="s">
        <v>14</v>
      </c>
      <c r="F789" s="383">
        <v>0</v>
      </c>
      <c r="G789" s="383">
        <v>0</v>
      </c>
      <c r="H789" s="383">
        <v>1</v>
      </c>
      <c r="I789" s="23"/>
    </row>
    <row r="790" spans="1:9" ht="27" x14ac:dyDescent="0.25">
      <c r="A790" s="383">
        <v>5112</v>
      </c>
      <c r="B790" s="383" t="s">
        <v>3784</v>
      </c>
      <c r="C790" s="383" t="s">
        <v>478</v>
      </c>
      <c r="D790" s="383" t="s">
        <v>15</v>
      </c>
      <c r="E790" s="383" t="s">
        <v>14</v>
      </c>
      <c r="F790" s="383">
        <v>0</v>
      </c>
      <c r="G790" s="383">
        <v>0</v>
      </c>
      <c r="H790" s="383">
        <v>1</v>
      </c>
      <c r="I790" s="23"/>
    </row>
    <row r="791" spans="1:9" ht="27" x14ac:dyDescent="0.25">
      <c r="A791" s="383">
        <v>5112</v>
      </c>
      <c r="B791" s="383" t="s">
        <v>3785</v>
      </c>
      <c r="C791" s="383" t="s">
        <v>478</v>
      </c>
      <c r="D791" s="383" t="s">
        <v>15</v>
      </c>
      <c r="E791" s="383" t="s">
        <v>14</v>
      </c>
      <c r="F791" s="383">
        <v>0</v>
      </c>
      <c r="G791" s="383">
        <v>0</v>
      </c>
      <c r="H791" s="383">
        <v>1</v>
      </c>
      <c r="I791" s="23"/>
    </row>
    <row r="792" spans="1:9" x14ac:dyDescent="0.25">
      <c r="A792" s="484" t="s">
        <v>1993</v>
      </c>
      <c r="B792" s="485"/>
      <c r="C792" s="485"/>
      <c r="D792" s="485"/>
      <c r="E792" s="485"/>
      <c r="F792" s="485"/>
      <c r="G792" s="485"/>
      <c r="H792" s="485"/>
      <c r="I792" s="23"/>
    </row>
    <row r="793" spans="1:9" x14ac:dyDescent="0.25">
      <c r="A793" s="481" t="s">
        <v>16</v>
      </c>
      <c r="B793" s="482"/>
      <c r="C793" s="482"/>
      <c r="D793" s="482"/>
      <c r="E793" s="482"/>
      <c r="F793" s="482"/>
      <c r="G793" s="482"/>
      <c r="H793" s="483"/>
      <c r="I793" s="23"/>
    </row>
    <row r="794" spans="1:9" ht="27" x14ac:dyDescent="0.25">
      <c r="A794" s="270">
        <v>4861</v>
      </c>
      <c r="B794" s="270" t="s">
        <v>1994</v>
      </c>
      <c r="C794" s="270" t="s">
        <v>491</v>
      </c>
      <c r="D794" s="270" t="s">
        <v>13</v>
      </c>
      <c r="E794" s="270" t="s">
        <v>14</v>
      </c>
      <c r="F794" s="270">
        <v>0</v>
      </c>
      <c r="G794" s="270">
        <v>0</v>
      </c>
      <c r="H794" s="270">
        <v>1</v>
      </c>
      <c r="I794" s="23"/>
    </row>
    <row r="795" spans="1:9" x14ac:dyDescent="0.25">
      <c r="A795" s="484" t="s">
        <v>762</v>
      </c>
      <c r="B795" s="485"/>
      <c r="C795" s="485"/>
      <c r="D795" s="485"/>
      <c r="E795" s="485"/>
      <c r="F795" s="485"/>
      <c r="G795" s="485"/>
      <c r="H795" s="485"/>
      <c r="I795" s="23"/>
    </row>
    <row r="796" spans="1:9" x14ac:dyDescent="0.25">
      <c r="A796" s="481" t="s">
        <v>12</v>
      </c>
      <c r="B796" s="482"/>
      <c r="C796" s="482"/>
      <c r="D796" s="482"/>
      <c r="E796" s="482"/>
      <c r="F796" s="482"/>
      <c r="G796" s="482"/>
      <c r="H796" s="483"/>
      <c r="I796" s="23"/>
    </row>
    <row r="797" spans="1:9" ht="27" x14ac:dyDescent="0.25">
      <c r="A797" s="377">
        <v>4251</v>
      </c>
      <c r="B797" s="377" t="s">
        <v>3469</v>
      </c>
      <c r="C797" s="377" t="s">
        <v>478</v>
      </c>
      <c r="D797" s="377" t="s">
        <v>15</v>
      </c>
      <c r="E797" s="377" t="s">
        <v>14</v>
      </c>
      <c r="F797" s="377">
        <v>0</v>
      </c>
      <c r="G797" s="377">
        <v>0</v>
      </c>
      <c r="H797" s="377">
        <v>1</v>
      </c>
      <c r="I797" s="23"/>
    </row>
    <row r="798" spans="1:9" ht="27" x14ac:dyDescent="0.25">
      <c r="A798" s="377">
        <v>4251</v>
      </c>
      <c r="B798" s="377" t="s">
        <v>3470</v>
      </c>
      <c r="C798" s="377" t="s">
        <v>478</v>
      </c>
      <c r="D798" s="377" t="s">
        <v>15</v>
      </c>
      <c r="E798" s="377" t="s">
        <v>14</v>
      </c>
      <c r="F798" s="377">
        <v>0</v>
      </c>
      <c r="G798" s="377">
        <v>0</v>
      </c>
      <c r="H798" s="377">
        <v>1</v>
      </c>
      <c r="I798" s="23"/>
    </row>
    <row r="799" spans="1:9" ht="27" x14ac:dyDescent="0.25">
      <c r="A799" s="377">
        <v>4251</v>
      </c>
      <c r="B799" s="377" t="s">
        <v>3471</v>
      </c>
      <c r="C799" s="377" t="s">
        <v>478</v>
      </c>
      <c r="D799" s="377" t="s">
        <v>15</v>
      </c>
      <c r="E799" s="377" t="s">
        <v>14</v>
      </c>
      <c r="F799" s="377">
        <v>0</v>
      </c>
      <c r="G799" s="377">
        <v>0</v>
      </c>
      <c r="H799" s="377">
        <v>1</v>
      </c>
      <c r="I799" s="23"/>
    </row>
    <row r="800" spans="1:9" ht="27" x14ac:dyDescent="0.25">
      <c r="A800" s="377">
        <v>4251</v>
      </c>
      <c r="B800" s="377" t="s">
        <v>3472</v>
      </c>
      <c r="C800" s="377" t="s">
        <v>1161</v>
      </c>
      <c r="D800" s="377" t="s">
        <v>15</v>
      </c>
      <c r="E800" s="377" t="s">
        <v>14</v>
      </c>
      <c r="F800" s="377">
        <v>0</v>
      </c>
      <c r="G800" s="377">
        <v>0</v>
      </c>
      <c r="H800" s="377">
        <v>1</v>
      </c>
      <c r="I800" s="23"/>
    </row>
    <row r="801" spans="1:9" ht="27" x14ac:dyDescent="0.25">
      <c r="A801" s="377">
        <v>4251</v>
      </c>
      <c r="B801" s="377" t="s">
        <v>3473</v>
      </c>
      <c r="C801" s="377" t="s">
        <v>1161</v>
      </c>
      <c r="D801" s="377" t="s">
        <v>15</v>
      </c>
      <c r="E801" s="377" t="s">
        <v>14</v>
      </c>
      <c r="F801" s="377">
        <v>0</v>
      </c>
      <c r="G801" s="377">
        <v>0</v>
      </c>
      <c r="H801" s="377">
        <v>1</v>
      </c>
      <c r="I801" s="23"/>
    </row>
    <row r="802" spans="1:9" ht="27" x14ac:dyDescent="0.25">
      <c r="A802" s="377">
        <v>4251</v>
      </c>
      <c r="B802" s="377" t="s">
        <v>3474</v>
      </c>
      <c r="C802" s="377" t="s">
        <v>1161</v>
      </c>
      <c r="D802" s="377" t="s">
        <v>15</v>
      </c>
      <c r="E802" s="377" t="s">
        <v>14</v>
      </c>
      <c r="F802" s="377">
        <v>0</v>
      </c>
      <c r="G802" s="377">
        <v>0</v>
      </c>
      <c r="H802" s="377">
        <v>1</v>
      </c>
      <c r="I802" s="23"/>
    </row>
    <row r="803" spans="1:9" ht="27" x14ac:dyDescent="0.25">
      <c r="A803" s="377">
        <v>4251</v>
      </c>
      <c r="B803" s="377" t="s">
        <v>3475</v>
      </c>
      <c r="C803" s="377" t="s">
        <v>1161</v>
      </c>
      <c r="D803" s="377" t="s">
        <v>15</v>
      </c>
      <c r="E803" s="377" t="s">
        <v>14</v>
      </c>
      <c r="F803" s="377">
        <v>0</v>
      </c>
      <c r="G803" s="377">
        <v>0</v>
      </c>
      <c r="H803" s="377">
        <v>1</v>
      </c>
      <c r="I803" s="23"/>
    </row>
    <row r="804" spans="1:9" ht="27" x14ac:dyDescent="0.25">
      <c r="A804" s="377">
        <v>4251</v>
      </c>
      <c r="B804" s="377" t="s">
        <v>3476</v>
      </c>
      <c r="C804" s="377" t="s">
        <v>1161</v>
      </c>
      <c r="D804" s="377" t="s">
        <v>15</v>
      </c>
      <c r="E804" s="377" t="s">
        <v>14</v>
      </c>
      <c r="F804" s="377">
        <v>0</v>
      </c>
      <c r="G804" s="377">
        <v>0</v>
      </c>
      <c r="H804" s="377">
        <v>1</v>
      </c>
      <c r="I804" s="23"/>
    </row>
    <row r="805" spans="1:9" ht="27" x14ac:dyDescent="0.25">
      <c r="A805" s="377">
        <v>4251</v>
      </c>
      <c r="B805" s="377" t="s">
        <v>3477</v>
      </c>
      <c r="C805" s="377" t="s">
        <v>478</v>
      </c>
      <c r="D805" s="377" t="s">
        <v>15</v>
      </c>
      <c r="E805" s="377" t="s">
        <v>14</v>
      </c>
      <c r="F805" s="377">
        <v>0</v>
      </c>
      <c r="G805" s="377">
        <v>0</v>
      </c>
      <c r="H805" s="377">
        <v>1</v>
      </c>
      <c r="I805" s="23"/>
    </row>
    <row r="806" spans="1:9" ht="27" x14ac:dyDescent="0.25">
      <c r="A806" s="377">
        <v>4251</v>
      </c>
      <c r="B806" s="377" t="s">
        <v>3478</v>
      </c>
      <c r="C806" s="377" t="s">
        <v>478</v>
      </c>
      <c r="D806" s="377" t="s">
        <v>15</v>
      </c>
      <c r="E806" s="377" t="s">
        <v>14</v>
      </c>
      <c r="F806" s="377">
        <v>0</v>
      </c>
      <c r="G806" s="377">
        <v>0</v>
      </c>
      <c r="H806" s="377">
        <v>1</v>
      </c>
      <c r="I806" s="23"/>
    </row>
    <row r="807" spans="1:9" ht="27" x14ac:dyDescent="0.25">
      <c r="A807" s="377">
        <v>4251</v>
      </c>
      <c r="B807" s="377" t="s">
        <v>1794</v>
      </c>
      <c r="C807" s="377" t="s">
        <v>478</v>
      </c>
      <c r="D807" s="377" t="s">
        <v>15</v>
      </c>
      <c r="E807" s="377" t="s">
        <v>14</v>
      </c>
      <c r="F807" s="397">
        <v>140000</v>
      </c>
      <c r="G807" s="397">
        <v>140000</v>
      </c>
      <c r="H807" s="397">
        <v>1</v>
      </c>
      <c r="I807" s="23"/>
    </row>
    <row r="808" spans="1:9" ht="27" x14ac:dyDescent="0.25">
      <c r="A808" s="377">
        <v>4251</v>
      </c>
      <c r="B808" s="377" t="s">
        <v>1795</v>
      </c>
      <c r="C808" s="377" t="s">
        <v>478</v>
      </c>
      <c r="D808" s="394" t="s">
        <v>15</v>
      </c>
      <c r="E808" s="394" t="s">
        <v>14</v>
      </c>
      <c r="F808" s="394">
        <v>270000</v>
      </c>
      <c r="G808" s="394">
        <v>270000</v>
      </c>
      <c r="H808" s="394">
        <v>1</v>
      </c>
      <c r="I808" s="23"/>
    </row>
    <row r="809" spans="1:9" ht="27" x14ac:dyDescent="0.25">
      <c r="A809" s="257">
        <v>4251</v>
      </c>
      <c r="B809" s="257" t="s">
        <v>1796</v>
      </c>
      <c r="C809" s="397" t="s">
        <v>478</v>
      </c>
      <c r="D809" s="397" t="s">
        <v>15</v>
      </c>
      <c r="E809" s="397" t="s">
        <v>14</v>
      </c>
      <c r="F809" s="397">
        <v>69000</v>
      </c>
      <c r="G809" s="397">
        <v>69000</v>
      </c>
      <c r="H809" s="397">
        <v>1</v>
      </c>
      <c r="I809" s="23"/>
    </row>
    <row r="810" spans="1:9" ht="27" x14ac:dyDescent="0.25">
      <c r="A810" s="257">
        <v>4251</v>
      </c>
      <c r="B810" s="397" t="s">
        <v>1797</v>
      </c>
      <c r="C810" s="397" t="s">
        <v>478</v>
      </c>
      <c r="D810" s="397" t="s">
        <v>15</v>
      </c>
      <c r="E810" s="397" t="s">
        <v>14</v>
      </c>
      <c r="F810" s="397">
        <v>60000</v>
      </c>
      <c r="G810" s="397">
        <v>60000</v>
      </c>
      <c r="H810" s="397">
        <v>1</v>
      </c>
      <c r="I810" s="23"/>
    </row>
    <row r="811" spans="1:9" ht="27" x14ac:dyDescent="0.25">
      <c r="A811" s="257">
        <v>4251</v>
      </c>
      <c r="B811" s="397" t="s">
        <v>1798</v>
      </c>
      <c r="C811" s="397" t="s">
        <v>478</v>
      </c>
      <c r="D811" s="397" t="s">
        <v>15</v>
      </c>
      <c r="E811" s="397" t="s">
        <v>14</v>
      </c>
      <c r="F811" s="397">
        <v>128000</v>
      </c>
      <c r="G811" s="397">
        <v>128000</v>
      </c>
      <c r="H811" s="397">
        <v>1</v>
      </c>
      <c r="I811" s="23"/>
    </row>
    <row r="812" spans="1:9" ht="27" x14ac:dyDescent="0.25">
      <c r="A812" s="257">
        <v>4251</v>
      </c>
      <c r="B812" s="397" t="s">
        <v>1799</v>
      </c>
      <c r="C812" s="397" t="s">
        <v>478</v>
      </c>
      <c r="D812" s="397" t="s">
        <v>15</v>
      </c>
      <c r="E812" s="397" t="s">
        <v>14</v>
      </c>
      <c r="F812" s="397">
        <v>60000</v>
      </c>
      <c r="G812" s="397">
        <v>60000</v>
      </c>
      <c r="H812" s="397">
        <v>1</v>
      </c>
      <c r="I812" s="23"/>
    </row>
    <row r="813" spans="1:9" ht="27" x14ac:dyDescent="0.25">
      <c r="A813" s="257">
        <v>4251</v>
      </c>
      <c r="B813" s="397" t="s">
        <v>1800</v>
      </c>
      <c r="C813" s="397" t="s">
        <v>478</v>
      </c>
      <c r="D813" s="397" t="s">
        <v>15</v>
      </c>
      <c r="E813" s="397" t="s">
        <v>14</v>
      </c>
      <c r="F813" s="397">
        <v>130000</v>
      </c>
      <c r="G813" s="397">
        <v>130000</v>
      </c>
      <c r="H813" s="397">
        <v>1</v>
      </c>
      <c r="I813" s="23"/>
    </row>
    <row r="814" spans="1:9" ht="27" x14ac:dyDescent="0.25">
      <c r="A814" s="257">
        <v>4251</v>
      </c>
      <c r="B814" s="397" t="s">
        <v>1801</v>
      </c>
      <c r="C814" s="397" t="s">
        <v>478</v>
      </c>
      <c r="D814" s="397" t="s">
        <v>15</v>
      </c>
      <c r="E814" s="397" t="s">
        <v>14</v>
      </c>
      <c r="F814" s="397">
        <v>89000</v>
      </c>
      <c r="G814" s="397">
        <v>89000</v>
      </c>
      <c r="H814" s="397">
        <v>1</v>
      </c>
      <c r="I814" s="23"/>
    </row>
    <row r="815" spans="1:9" ht="27" x14ac:dyDescent="0.25">
      <c r="A815" s="257">
        <v>4251</v>
      </c>
      <c r="B815" s="257" t="s">
        <v>1652</v>
      </c>
      <c r="C815" s="257" t="s">
        <v>478</v>
      </c>
      <c r="D815" s="257" t="s">
        <v>15</v>
      </c>
      <c r="E815" s="257" t="s">
        <v>14</v>
      </c>
      <c r="F815" s="257">
        <v>0</v>
      </c>
      <c r="G815" s="257">
        <v>0</v>
      </c>
      <c r="H815" s="257">
        <v>1</v>
      </c>
      <c r="I815" s="23"/>
    </row>
    <row r="816" spans="1:9" ht="27" x14ac:dyDescent="0.25">
      <c r="A816" s="249">
        <v>4251</v>
      </c>
      <c r="B816" s="257" t="s">
        <v>1653</v>
      </c>
      <c r="C816" s="257" t="s">
        <v>478</v>
      </c>
      <c r="D816" s="257" t="s">
        <v>15</v>
      </c>
      <c r="E816" s="257" t="s">
        <v>14</v>
      </c>
      <c r="F816" s="257">
        <v>0</v>
      </c>
      <c r="G816" s="257">
        <v>0</v>
      </c>
      <c r="H816" s="257">
        <v>1</v>
      </c>
      <c r="I816" s="23"/>
    </row>
    <row r="817" spans="1:9" ht="27" x14ac:dyDescent="0.25">
      <c r="A817" s="249">
        <v>4251</v>
      </c>
      <c r="B817" s="249" t="s">
        <v>1016</v>
      </c>
      <c r="C817" s="249" t="s">
        <v>478</v>
      </c>
      <c r="D817" s="249" t="s">
        <v>15</v>
      </c>
      <c r="E817" s="249" t="s">
        <v>14</v>
      </c>
      <c r="F817" s="249">
        <v>0</v>
      </c>
      <c r="G817" s="249">
        <v>0</v>
      </c>
      <c r="H817" s="249">
        <v>1</v>
      </c>
      <c r="I817" s="23"/>
    </row>
    <row r="818" spans="1:9" ht="27" x14ac:dyDescent="0.25">
      <c r="A818" s="204">
        <v>4251</v>
      </c>
      <c r="B818" s="249" t="s">
        <v>1017</v>
      </c>
      <c r="C818" s="249" t="s">
        <v>478</v>
      </c>
      <c r="D818" s="249" t="s">
        <v>15</v>
      </c>
      <c r="E818" s="249" t="s">
        <v>14</v>
      </c>
      <c r="F818" s="249">
        <v>0</v>
      </c>
      <c r="G818" s="249">
        <v>0</v>
      </c>
      <c r="H818" s="249">
        <v>1</v>
      </c>
      <c r="I818" s="23"/>
    </row>
    <row r="819" spans="1:9" ht="27" x14ac:dyDescent="0.25">
      <c r="A819" s="204">
        <v>4251</v>
      </c>
      <c r="B819" s="204" t="s">
        <v>1018</v>
      </c>
      <c r="C819" s="204" t="s">
        <v>478</v>
      </c>
      <c r="D819" s="204" t="s">
        <v>15</v>
      </c>
      <c r="E819" s="204" t="s">
        <v>14</v>
      </c>
      <c r="F819" s="204">
        <v>0</v>
      </c>
      <c r="G819" s="204">
        <v>0</v>
      </c>
      <c r="H819" s="204">
        <v>1</v>
      </c>
      <c r="I819" s="23"/>
    </row>
    <row r="820" spans="1:9" ht="27" x14ac:dyDescent="0.25">
      <c r="A820" s="204">
        <v>4251</v>
      </c>
      <c r="B820" s="204" t="s">
        <v>1019</v>
      </c>
      <c r="C820" s="204" t="s">
        <v>478</v>
      </c>
      <c r="D820" s="204" t="s">
        <v>15</v>
      </c>
      <c r="E820" s="204" t="s">
        <v>14</v>
      </c>
      <c r="F820" s="204">
        <v>0</v>
      </c>
      <c r="G820" s="204">
        <v>0</v>
      </c>
      <c r="H820" s="204">
        <v>1</v>
      </c>
      <c r="I820" s="23"/>
    </row>
    <row r="821" spans="1:9" ht="27" x14ac:dyDescent="0.25">
      <c r="A821" s="204">
        <v>4251</v>
      </c>
      <c r="B821" s="204" t="s">
        <v>1020</v>
      </c>
      <c r="C821" s="204" t="s">
        <v>478</v>
      </c>
      <c r="D821" s="204" t="s">
        <v>15</v>
      </c>
      <c r="E821" s="204" t="s">
        <v>14</v>
      </c>
      <c r="F821" s="204">
        <v>0</v>
      </c>
      <c r="G821" s="204">
        <v>0</v>
      </c>
      <c r="H821" s="204">
        <v>1</v>
      </c>
      <c r="I821" s="23"/>
    </row>
    <row r="822" spans="1:9" ht="27" x14ac:dyDescent="0.25">
      <c r="A822" s="204">
        <v>4251</v>
      </c>
      <c r="B822" s="204" t="s">
        <v>1021</v>
      </c>
      <c r="C822" s="204" t="s">
        <v>478</v>
      </c>
      <c r="D822" s="204" t="s">
        <v>15</v>
      </c>
      <c r="E822" s="204" t="s">
        <v>14</v>
      </c>
      <c r="F822" s="204">
        <v>0</v>
      </c>
      <c r="G822" s="204">
        <v>0</v>
      </c>
      <c r="H822" s="204">
        <v>1</v>
      </c>
      <c r="I822" s="23"/>
    </row>
    <row r="823" spans="1:9" ht="27" x14ac:dyDescent="0.25">
      <c r="A823" s="204">
        <v>4251</v>
      </c>
      <c r="B823" s="204" t="s">
        <v>508</v>
      </c>
      <c r="C823" s="204" t="s">
        <v>478</v>
      </c>
      <c r="D823" s="204" t="s">
        <v>15</v>
      </c>
      <c r="E823" s="204" t="s">
        <v>14</v>
      </c>
      <c r="F823" s="204">
        <v>0</v>
      </c>
      <c r="G823" s="204">
        <v>0</v>
      </c>
      <c r="H823" s="204">
        <v>1</v>
      </c>
      <c r="I823" s="23"/>
    </row>
    <row r="824" spans="1:9" ht="27" x14ac:dyDescent="0.25">
      <c r="A824" s="204">
        <v>4251</v>
      </c>
      <c r="B824" s="204" t="s">
        <v>507</v>
      </c>
      <c r="C824" s="204" t="s">
        <v>478</v>
      </c>
      <c r="D824" s="204" t="s">
        <v>15</v>
      </c>
      <c r="E824" s="204" t="s">
        <v>14</v>
      </c>
      <c r="F824" s="204">
        <v>0</v>
      </c>
      <c r="G824" s="204">
        <v>0</v>
      </c>
      <c r="H824" s="204">
        <v>1</v>
      </c>
      <c r="I824" s="23"/>
    </row>
    <row r="825" spans="1:9" x14ac:dyDescent="0.25">
      <c r="A825" s="481" t="s">
        <v>16</v>
      </c>
      <c r="B825" s="482"/>
      <c r="C825" s="482"/>
      <c r="D825" s="482"/>
      <c r="E825" s="482"/>
      <c r="F825" s="482"/>
      <c r="G825" s="482"/>
      <c r="H825" s="483"/>
      <c r="I825" s="23"/>
    </row>
    <row r="826" spans="1:9" ht="40.5" x14ac:dyDescent="0.25">
      <c r="A826" s="257">
        <v>4251</v>
      </c>
      <c r="B826" s="365" t="s">
        <v>1786</v>
      </c>
      <c r="C826" s="365" t="s">
        <v>24</v>
      </c>
      <c r="D826" s="365" t="s">
        <v>15</v>
      </c>
      <c r="E826" s="365" t="s">
        <v>14</v>
      </c>
      <c r="F826" s="365">
        <v>62400000</v>
      </c>
      <c r="G826" s="365">
        <v>62400000</v>
      </c>
      <c r="H826" s="365">
        <v>1</v>
      </c>
      <c r="I826" s="23"/>
    </row>
    <row r="827" spans="1:9" ht="40.5" x14ac:dyDescent="0.25">
      <c r="A827" s="365">
        <v>4251</v>
      </c>
      <c r="B827" s="365" t="s">
        <v>1787</v>
      </c>
      <c r="C827" s="365" t="s">
        <v>24</v>
      </c>
      <c r="D827" s="365" t="s">
        <v>15</v>
      </c>
      <c r="E827" s="365" t="s">
        <v>14</v>
      </c>
      <c r="F827" s="365">
        <v>76860000</v>
      </c>
      <c r="G827" s="365">
        <v>76860000</v>
      </c>
      <c r="H827" s="365">
        <v>1</v>
      </c>
      <c r="I827" s="23"/>
    </row>
    <row r="828" spans="1:9" ht="40.5" x14ac:dyDescent="0.25">
      <c r="A828" s="365">
        <v>4251</v>
      </c>
      <c r="B828" s="365" t="s">
        <v>1788</v>
      </c>
      <c r="C828" s="365" t="s">
        <v>24</v>
      </c>
      <c r="D828" s="365" t="s">
        <v>15</v>
      </c>
      <c r="E828" s="365" t="s">
        <v>14</v>
      </c>
      <c r="F828" s="365">
        <v>118800000</v>
      </c>
      <c r="G828" s="365">
        <v>118800000</v>
      </c>
      <c r="H828" s="365">
        <v>1</v>
      </c>
      <c r="I828" s="23"/>
    </row>
    <row r="829" spans="1:9" ht="40.5" x14ac:dyDescent="0.25">
      <c r="A829" s="365">
        <v>4251</v>
      </c>
      <c r="B829" s="365" t="s">
        <v>1789</v>
      </c>
      <c r="C829" s="365" t="s">
        <v>24</v>
      </c>
      <c r="D829" s="365" t="s">
        <v>15</v>
      </c>
      <c r="E829" s="365" t="s">
        <v>14</v>
      </c>
      <c r="F829" s="365">
        <v>96000000</v>
      </c>
      <c r="G829" s="365">
        <v>96000000</v>
      </c>
      <c r="H829" s="365">
        <v>1</v>
      </c>
      <c r="I829" s="23"/>
    </row>
    <row r="830" spans="1:9" ht="40.5" x14ac:dyDescent="0.25">
      <c r="A830" s="365">
        <v>4251</v>
      </c>
      <c r="B830" s="365" t="s">
        <v>1790</v>
      </c>
      <c r="C830" s="365" t="s">
        <v>24</v>
      </c>
      <c r="D830" s="365" t="s">
        <v>15</v>
      </c>
      <c r="E830" s="365" t="s">
        <v>14</v>
      </c>
      <c r="F830" s="365">
        <v>71850000</v>
      </c>
      <c r="G830" s="365">
        <v>71850000</v>
      </c>
      <c r="H830" s="365">
        <v>1</v>
      </c>
      <c r="I830" s="23"/>
    </row>
    <row r="831" spans="1:9" ht="40.5" x14ac:dyDescent="0.25">
      <c r="A831" s="365">
        <v>4251</v>
      </c>
      <c r="B831" s="365" t="s">
        <v>1791</v>
      </c>
      <c r="C831" s="365" t="s">
        <v>24</v>
      </c>
      <c r="D831" s="365" t="s">
        <v>15</v>
      </c>
      <c r="E831" s="365" t="s">
        <v>14</v>
      </c>
      <c r="F831" s="365">
        <v>67200000</v>
      </c>
      <c r="G831" s="365">
        <v>67200000</v>
      </c>
      <c r="H831" s="365">
        <v>1</v>
      </c>
      <c r="I831" s="23"/>
    </row>
    <row r="832" spans="1:9" ht="40.5" x14ac:dyDescent="0.25">
      <c r="A832" s="365">
        <v>4251</v>
      </c>
      <c r="B832" s="365" t="s">
        <v>1792</v>
      </c>
      <c r="C832" s="365" t="s">
        <v>24</v>
      </c>
      <c r="D832" s="365" t="s">
        <v>15</v>
      </c>
      <c r="E832" s="365" t="s">
        <v>14</v>
      </c>
      <c r="F832" s="365">
        <v>60000000</v>
      </c>
      <c r="G832" s="365">
        <v>60000000</v>
      </c>
      <c r="H832" s="365">
        <v>1</v>
      </c>
      <c r="I832" s="23"/>
    </row>
    <row r="833" spans="1:24" ht="40.5" x14ac:dyDescent="0.25">
      <c r="A833" s="365">
        <v>4251</v>
      </c>
      <c r="B833" s="365" t="s">
        <v>1793</v>
      </c>
      <c r="C833" s="365" t="s">
        <v>24</v>
      </c>
      <c r="D833" s="365" t="s">
        <v>15</v>
      </c>
      <c r="E833" s="394" t="s">
        <v>14</v>
      </c>
      <c r="F833" s="394">
        <v>217740000</v>
      </c>
      <c r="G833" s="394">
        <v>217740000</v>
      </c>
      <c r="H833" s="394">
        <v>1</v>
      </c>
      <c r="I833" s="23"/>
    </row>
    <row r="834" spans="1:24" ht="40.5" x14ac:dyDescent="0.25">
      <c r="A834" s="365">
        <v>4251</v>
      </c>
      <c r="B834" s="365" t="s">
        <v>1613</v>
      </c>
      <c r="C834" s="365" t="s">
        <v>24</v>
      </c>
      <c r="D834" s="365" t="s">
        <v>15</v>
      </c>
      <c r="E834" s="365" t="s">
        <v>14</v>
      </c>
      <c r="F834" s="365">
        <v>0</v>
      </c>
      <c r="G834" s="365">
        <v>0</v>
      </c>
      <c r="H834" s="365">
        <v>1</v>
      </c>
      <c r="I834" s="23"/>
    </row>
    <row r="835" spans="1:24" ht="40.5" x14ac:dyDescent="0.25">
      <c r="A835" s="365">
        <v>4251</v>
      </c>
      <c r="B835" s="365" t="s">
        <v>1587</v>
      </c>
      <c r="C835" s="365" t="s">
        <v>24</v>
      </c>
      <c r="D835" s="365" t="s">
        <v>15</v>
      </c>
      <c r="E835" s="365" t="s">
        <v>14</v>
      </c>
      <c r="F835" s="365">
        <v>0</v>
      </c>
      <c r="G835" s="365">
        <v>0</v>
      </c>
      <c r="H835" s="365">
        <v>1</v>
      </c>
      <c r="I835" s="23"/>
    </row>
    <row r="836" spans="1:24" ht="40.5" x14ac:dyDescent="0.25">
      <c r="A836" s="365">
        <v>4251</v>
      </c>
      <c r="B836" s="365" t="s">
        <v>328</v>
      </c>
      <c r="C836" s="365" t="s">
        <v>24</v>
      </c>
      <c r="D836" s="365" t="s">
        <v>15</v>
      </c>
      <c r="E836" s="365" t="s">
        <v>14</v>
      </c>
      <c r="F836" s="365">
        <v>0</v>
      </c>
      <c r="G836" s="365">
        <v>0</v>
      </c>
      <c r="H836" s="365">
        <v>1</v>
      </c>
      <c r="I836" s="23"/>
    </row>
    <row r="837" spans="1:24" ht="40.5" x14ac:dyDescent="0.25">
      <c r="A837" s="257">
        <v>4251</v>
      </c>
      <c r="B837" s="257" t="s">
        <v>329</v>
      </c>
      <c r="C837" s="257" t="s">
        <v>24</v>
      </c>
      <c r="D837" s="257" t="s">
        <v>15</v>
      </c>
      <c r="E837" s="257" t="s">
        <v>14</v>
      </c>
      <c r="F837" s="257">
        <v>0</v>
      </c>
      <c r="G837" s="257">
        <v>0</v>
      </c>
      <c r="H837" s="257">
        <v>1</v>
      </c>
      <c r="I837" s="23"/>
    </row>
    <row r="838" spans="1:24" ht="40.5" x14ac:dyDescent="0.25">
      <c r="A838" s="257">
        <v>4251</v>
      </c>
      <c r="B838" s="257" t="s">
        <v>330</v>
      </c>
      <c r="C838" s="257" t="s">
        <v>24</v>
      </c>
      <c r="D838" s="257" t="s">
        <v>15</v>
      </c>
      <c r="E838" s="257" t="s">
        <v>14</v>
      </c>
      <c r="F838" s="257">
        <v>0</v>
      </c>
      <c r="G838" s="257">
        <v>0</v>
      </c>
      <c r="H838" s="257">
        <v>1</v>
      </c>
      <c r="I838" s="23"/>
    </row>
    <row r="839" spans="1:24" ht="40.5" x14ac:dyDescent="0.25">
      <c r="A839" s="257">
        <v>4251</v>
      </c>
      <c r="B839" s="257" t="s">
        <v>331</v>
      </c>
      <c r="C839" s="257" t="s">
        <v>24</v>
      </c>
      <c r="D839" s="257" t="s">
        <v>15</v>
      </c>
      <c r="E839" s="257" t="s">
        <v>14</v>
      </c>
      <c r="F839" s="257">
        <v>0</v>
      </c>
      <c r="G839" s="257">
        <v>0</v>
      </c>
      <c r="H839" s="257">
        <v>1</v>
      </c>
      <c r="I839" s="23"/>
    </row>
    <row r="840" spans="1:24" ht="40.5" x14ac:dyDescent="0.25">
      <c r="A840" s="257">
        <v>4251</v>
      </c>
      <c r="B840" s="257" t="s">
        <v>332</v>
      </c>
      <c r="C840" s="257" t="s">
        <v>24</v>
      </c>
      <c r="D840" s="257" t="s">
        <v>15</v>
      </c>
      <c r="E840" s="257" t="s">
        <v>14</v>
      </c>
      <c r="F840" s="257">
        <v>0</v>
      </c>
      <c r="G840" s="257">
        <v>0</v>
      </c>
      <c r="H840" s="257">
        <v>1</v>
      </c>
      <c r="I840" s="23"/>
    </row>
    <row r="841" spans="1:24" ht="40.5" x14ac:dyDescent="0.25">
      <c r="A841" s="257">
        <v>4251</v>
      </c>
      <c r="B841" s="257" t="s">
        <v>333</v>
      </c>
      <c r="C841" s="257" t="s">
        <v>24</v>
      </c>
      <c r="D841" s="257" t="s">
        <v>15</v>
      </c>
      <c r="E841" s="257" t="s">
        <v>14</v>
      </c>
      <c r="F841" s="257">
        <v>0</v>
      </c>
      <c r="G841" s="257">
        <v>0</v>
      </c>
      <c r="H841" s="257">
        <v>1</v>
      </c>
      <c r="I841" s="23"/>
    </row>
    <row r="842" spans="1:24" ht="27" x14ac:dyDescent="0.25">
      <c r="A842" s="257">
        <v>4251</v>
      </c>
      <c r="B842" s="257" t="s">
        <v>1160</v>
      </c>
      <c r="C842" s="257" t="s">
        <v>1161</v>
      </c>
      <c r="D842" s="257" t="s">
        <v>15</v>
      </c>
      <c r="E842" s="257" t="s">
        <v>14</v>
      </c>
      <c r="F842" s="257">
        <v>0</v>
      </c>
      <c r="G842" s="257">
        <v>0</v>
      </c>
      <c r="H842" s="257">
        <v>1</v>
      </c>
      <c r="I842" s="23"/>
    </row>
    <row r="843" spans="1:24" s="450" customFormat="1" ht="40.5" x14ac:dyDescent="0.25">
      <c r="A843" s="471">
        <v>4251</v>
      </c>
      <c r="B843" s="471" t="s">
        <v>4999</v>
      </c>
      <c r="C843" s="471" t="s">
        <v>24</v>
      </c>
      <c r="D843" s="471" t="s">
        <v>1236</v>
      </c>
      <c r="E843" s="471" t="s">
        <v>14</v>
      </c>
      <c r="F843" s="471">
        <v>270601800</v>
      </c>
      <c r="G843" s="471">
        <v>270601800</v>
      </c>
      <c r="H843" s="471">
        <v>1</v>
      </c>
      <c r="I843" s="453"/>
      <c r="P843" s="451"/>
      <c r="Q843" s="451"/>
      <c r="R843" s="451"/>
      <c r="S843" s="451"/>
      <c r="T843" s="451"/>
      <c r="U843" s="451"/>
      <c r="V843" s="451"/>
      <c r="W843" s="451"/>
      <c r="X843" s="451"/>
    </row>
    <row r="844" spans="1:24" ht="15" customHeight="1" x14ac:dyDescent="0.25">
      <c r="A844" s="511" t="s">
        <v>162</v>
      </c>
      <c r="B844" s="512"/>
      <c r="C844" s="512"/>
      <c r="D844" s="512"/>
      <c r="E844" s="512"/>
      <c r="F844" s="512"/>
      <c r="G844" s="512"/>
      <c r="H844" s="513"/>
      <c r="I844" s="23"/>
    </row>
    <row r="845" spans="1:24" ht="15" customHeight="1" x14ac:dyDescent="0.25">
      <c r="A845" s="493" t="s">
        <v>12</v>
      </c>
      <c r="B845" s="494"/>
      <c r="C845" s="494"/>
      <c r="D845" s="494"/>
      <c r="E845" s="494"/>
      <c r="F845" s="494"/>
      <c r="G845" s="494"/>
      <c r="H845" s="495"/>
      <c r="I845" s="23"/>
    </row>
    <row r="846" spans="1:24" s="223" customFormat="1" ht="27" x14ac:dyDescent="0.25">
      <c r="A846" s="48">
        <v>4861</v>
      </c>
      <c r="B846" s="48" t="s">
        <v>1219</v>
      </c>
      <c r="C846" s="48" t="s">
        <v>478</v>
      </c>
      <c r="D846" s="48" t="s">
        <v>15</v>
      </c>
      <c r="E846" s="48" t="s">
        <v>14</v>
      </c>
      <c r="F846" s="48">
        <v>300000</v>
      </c>
      <c r="G846" s="48">
        <v>300000</v>
      </c>
      <c r="H846" s="48">
        <v>1</v>
      </c>
      <c r="I846" s="222"/>
      <c r="P846" s="224"/>
      <c r="Q846" s="224"/>
      <c r="R846" s="224"/>
      <c r="S846" s="224"/>
      <c r="T846" s="224"/>
      <c r="U846" s="224"/>
      <c r="V846" s="224"/>
      <c r="W846" s="224"/>
      <c r="X846" s="224"/>
    </row>
    <row r="847" spans="1:24" s="223" customFormat="1" ht="27" x14ac:dyDescent="0.25">
      <c r="A847" s="48">
        <v>4861</v>
      </c>
      <c r="B847" s="48" t="s">
        <v>1220</v>
      </c>
      <c r="C847" s="48" t="s">
        <v>478</v>
      </c>
      <c r="D847" s="48" t="s">
        <v>15</v>
      </c>
      <c r="E847" s="48" t="s">
        <v>14</v>
      </c>
      <c r="F847" s="48">
        <v>150000</v>
      </c>
      <c r="G847" s="48">
        <v>150000</v>
      </c>
      <c r="H847" s="48">
        <v>1</v>
      </c>
      <c r="I847" s="222"/>
      <c r="P847" s="224"/>
      <c r="Q847" s="224"/>
      <c r="R847" s="224"/>
      <c r="S847" s="224"/>
      <c r="T847" s="224"/>
      <c r="U847" s="224"/>
      <c r="V847" s="224"/>
      <c r="W847" s="224"/>
      <c r="X847" s="224"/>
    </row>
    <row r="848" spans="1:24" ht="27" x14ac:dyDescent="0.25">
      <c r="A848" s="48">
        <v>4861</v>
      </c>
      <c r="B848" s="48" t="s">
        <v>1221</v>
      </c>
      <c r="C848" s="48" t="s">
        <v>478</v>
      </c>
      <c r="D848" s="48" t="s">
        <v>15</v>
      </c>
      <c r="E848" s="48" t="s">
        <v>14</v>
      </c>
      <c r="F848" s="48">
        <v>500000</v>
      </c>
      <c r="G848" s="48">
        <v>500000</v>
      </c>
      <c r="H848" s="48">
        <v>1</v>
      </c>
      <c r="I848" s="23"/>
    </row>
    <row r="849" spans="1:9" ht="15" customHeight="1" x14ac:dyDescent="0.25">
      <c r="A849" s="511" t="s">
        <v>224</v>
      </c>
      <c r="B849" s="512"/>
      <c r="C849" s="512"/>
      <c r="D849" s="512"/>
      <c r="E849" s="512"/>
      <c r="F849" s="512"/>
      <c r="G849" s="512"/>
      <c r="H849" s="512"/>
      <c r="I849" s="23"/>
    </row>
    <row r="850" spans="1:9" ht="15" customHeight="1" x14ac:dyDescent="0.25">
      <c r="A850" s="481" t="s">
        <v>12</v>
      </c>
      <c r="B850" s="482"/>
      <c r="C850" s="482"/>
      <c r="D850" s="482"/>
      <c r="E850" s="482"/>
      <c r="F850" s="482"/>
      <c r="G850" s="482"/>
      <c r="H850" s="482"/>
      <c r="I850" s="23"/>
    </row>
    <row r="851" spans="1:9" ht="27" x14ac:dyDescent="0.25">
      <c r="A851" s="377">
        <v>5112</v>
      </c>
      <c r="B851" s="377" t="s">
        <v>3451</v>
      </c>
      <c r="C851" s="377" t="s">
        <v>478</v>
      </c>
      <c r="D851" s="377" t="s">
        <v>1236</v>
      </c>
      <c r="E851" s="377" t="s">
        <v>14</v>
      </c>
      <c r="F851" s="377">
        <v>0</v>
      </c>
      <c r="G851" s="377">
        <v>0</v>
      </c>
      <c r="H851" s="377">
        <v>1</v>
      </c>
      <c r="I851" s="23"/>
    </row>
    <row r="852" spans="1:9" x14ac:dyDescent="0.25">
      <c r="A852" s="481" t="s">
        <v>8</v>
      </c>
      <c r="B852" s="482"/>
      <c r="C852" s="482"/>
      <c r="D852" s="482"/>
      <c r="E852" s="482"/>
      <c r="F852" s="482"/>
      <c r="G852" s="482"/>
      <c r="H852" s="482"/>
      <c r="I852" s="23"/>
    </row>
    <row r="853" spans="1:9" ht="27" x14ac:dyDescent="0.25">
      <c r="A853" s="425">
        <v>5129</v>
      </c>
      <c r="B853" s="425" t="s">
        <v>1591</v>
      </c>
      <c r="C853" s="425" t="s">
        <v>308</v>
      </c>
      <c r="D853" s="425" t="s">
        <v>15</v>
      </c>
      <c r="E853" s="425" t="s">
        <v>10</v>
      </c>
      <c r="F853" s="425">
        <v>36842105.299999997</v>
      </c>
      <c r="G853" s="425">
        <f>+F853*H853</f>
        <v>6300000006.2999992</v>
      </c>
      <c r="H853" s="425">
        <v>171</v>
      </c>
      <c r="I853" s="23"/>
    </row>
    <row r="854" spans="1:9" ht="27" x14ac:dyDescent="0.25">
      <c r="A854" s="425">
        <v>5129</v>
      </c>
      <c r="B854" s="425" t="s">
        <v>325</v>
      </c>
      <c r="C854" s="425" t="s">
        <v>308</v>
      </c>
      <c r="D854" s="425" t="s">
        <v>9</v>
      </c>
      <c r="E854" s="425" t="s">
        <v>10</v>
      </c>
      <c r="F854" s="425">
        <v>0</v>
      </c>
      <c r="G854" s="425">
        <v>0</v>
      </c>
      <c r="H854" s="425">
        <v>171</v>
      </c>
      <c r="I854" s="23"/>
    </row>
    <row r="855" spans="1:9" x14ac:dyDescent="0.25">
      <c r="A855" s="484" t="s">
        <v>58</v>
      </c>
      <c r="B855" s="485"/>
      <c r="C855" s="485"/>
      <c r="D855" s="485"/>
      <c r="E855" s="485"/>
      <c r="F855" s="485"/>
      <c r="G855" s="485"/>
      <c r="H855" s="485"/>
      <c r="I855" s="23"/>
    </row>
    <row r="856" spans="1:9" ht="15" customHeight="1" x14ac:dyDescent="0.25">
      <c r="A856" s="481" t="s">
        <v>16</v>
      </c>
      <c r="B856" s="482"/>
      <c r="C856" s="482"/>
      <c r="D856" s="482"/>
      <c r="E856" s="482"/>
      <c r="F856" s="482"/>
      <c r="G856" s="482"/>
      <c r="H856" s="482"/>
      <c r="I856" s="23"/>
    </row>
    <row r="857" spans="1:9" ht="36" customHeight="1" x14ac:dyDescent="0.25">
      <c r="A857" s="16"/>
      <c r="B857" s="13"/>
      <c r="C857" s="13"/>
      <c r="D857" s="13"/>
      <c r="E857" s="13"/>
      <c r="F857" s="13"/>
      <c r="G857" s="13"/>
      <c r="H857" s="21"/>
      <c r="I857" s="23"/>
    </row>
    <row r="858" spans="1:9" ht="15" customHeight="1" x14ac:dyDescent="0.25">
      <c r="A858" s="484" t="s">
        <v>59</v>
      </c>
      <c r="B858" s="485"/>
      <c r="C858" s="485"/>
      <c r="D858" s="485"/>
      <c r="E858" s="485"/>
      <c r="F858" s="485"/>
      <c r="G858" s="485"/>
      <c r="H858" s="485"/>
      <c r="I858" s="23"/>
    </row>
    <row r="859" spans="1:9" ht="15" customHeight="1" x14ac:dyDescent="0.25">
      <c r="A859" s="493" t="s">
        <v>8</v>
      </c>
      <c r="B859" s="494"/>
      <c r="C859" s="494"/>
      <c r="D859" s="494"/>
      <c r="E859" s="494"/>
      <c r="F859" s="494"/>
      <c r="G859" s="494"/>
      <c r="H859" s="495"/>
      <c r="I859" s="23"/>
    </row>
    <row r="860" spans="1:9" x14ac:dyDescent="0.25">
      <c r="A860" s="4"/>
      <c r="B860" s="4"/>
      <c r="C860" s="4"/>
      <c r="D860" s="4"/>
      <c r="E860" s="4"/>
      <c r="F860" s="4"/>
      <c r="G860" s="4"/>
      <c r="H860" s="4"/>
      <c r="I860" s="23"/>
    </row>
    <row r="861" spans="1:9" x14ac:dyDescent="0.25">
      <c r="A861" s="511" t="s">
        <v>305</v>
      </c>
      <c r="B861" s="512"/>
      <c r="C861" s="512"/>
      <c r="D861" s="512"/>
      <c r="E861" s="512"/>
      <c r="F861" s="512"/>
      <c r="G861" s="512"/>
      <c r="H861" s="512"/>
      <c r="I861" s="23"/>
    </row>
    <row r="862" spans="1:9" x14ac:dyDescent="0.25">
      <c r="A862" s="493" t="s">
        <v>8</v>
      </c>
      <c r="B862" s="494"/>
      <c r="C862" s="494"/>
      <c r="D862" s="494"/>
      <c r="E862" s="494"/>
      <c r="F862" s="494"/>
      <c r="G862" s="494"/>
      <c r="H862" s="495"/>
      <c r="I862" s="23"/>
    </row>
    <row r="863" spans="1:9" x14ac:dyDescent="0.25">
      <c r="I863" s="23"/>
    </row>
    <row r="864" spans="1:9" x14ac:dyDescent="0.25">
      <c r="A864" s="511" t="s">
        <v>276</v>
      </c>
      <c r="B864" s="512"/>
      <c r="C864" s="512"/>
      <c r="D864" s="512"/>
      <c r="E864" s="512"/>
      <c r="F864" s="512"/>
      <c r="G864" s="512"/>
      <c r="H864" s="512"/>
      <c r="I864" s="23"/>
    </row>
    <row r="865" spans="1:9" x14ac:dyDescent="0.25">
      <c r="A865" s="481" t="s">
        <v>12</v>
      </c>
      <c r="B865" s="482"/>
      <c r="C865" s="482"/>
      <c r="D865" s="482"/>
      <c r="E865" s="482"/>
      <c r="F865" s="482"/>
      <c r="G865" s="482"/>
      <c r="H865" s="482"/>
      <c r="I865" s="23"/>
    </row>
    <row r="866" spans="1:9" x14ac:dyDescent="0.25">
      <c r="A866" s="115"/>
      <c r="B866" s="115"/>
      <c r="C866" s="115"/>
      <c r="D866" s="115"/>
      <c r="E866" s="115"/>
      <c r="F866" s="115"/>
      <c r="G866" s="115"/>
      <c r="H866" s="115"/>
      <c r="I866" s="23"/>
    </row>
    <row r="867" spans="1:9" x14ac:dyDescent="0.25">
      <c r="A867" s="481" t="s">
        <v>16</v>
      </c>
      <c r="B867" s="482"/>
      <c r="C867" s="482"/>
      <c r="D867" s="482"/>
      <c r="E867" s="482"/>
      <c r="F867" s="482"/>
      <c r="G867" s="482"/>
      <c r="H867" s="482"/>
      <c r="I867" s="23"/>
    </row>
    <row r="868" spans="1:9" x14ac:dyDescent="0.25">
      <c r="A868" s="106"/>
      <c r="B868" s="106"/>
      <c r="C868" s="106"/>
      <c r="D868" s="106"/>
      <c r="E868" s="106"/>
      <c r="F868" s="106"/>
      <c r="G868" s="106"/>
      <c r="H868" s="106"/>
      <c r="I868" s="23"/>
    </row>
    <row r="869" spans="1:9" x14ac:dyDescent="0.25">
      <c r="A869" s="199"/>
      <c r="B869" s="200"/>
      <c r="C869" s="200"/>
      <c r="D869" s="200"/>
      <c r="E869" s="200"/>
      <c r="F869" s="200"/>
      <c r="G869" s="200"/>
      <c r="H869" s="200"/>
      <c r="I869" s="23"/>
    </row>
    <row r="870" spans="1:9" x14ac:dyDescent="0.25">
      <c r="A870" s="199"/>
      <c r="B870" s="200"/>
      <c r="C870" s="200"/>
      <c r="D870" s="200"/>
      <c r="E870" s="200"/>
      <c r="F870" s="200"/>
      <c r="G870" s="200"/>
      <c r="H870" s="200"/>
      <c r="I870" s="23"/>
    </row>
    <row r="871" spans="1:9" x14ac:dyDescent="0.25">
      <c r="A871" s="199"/>
      <c r="B871" s="200"/>
      <c r="C871" s="200"/>
      <c r="D871" s="200"/>
      <c r="E871" s="200"/>
      <c r="F871" s="200"/>
      <c r="G871" s="200"/>
      <c r="H871" s="200"/>
      <c r="I871" s="23"/>
    </row>
    <row r="872" spans="1:9" ht="15.75" customHeight="1" x14ac:dyDescent="0.25">
      <c r="A872" s="511" t="s">
        <v>2294</v>
      </c>
      <c r="B872" s="512"/>
      <c r="C872" s="512"/>
      <c r="D872" s="512"/>
      <c r="E872" s="512"/>
      <c r="F872" s="512"/>
      <c r="G872" s="512"/>
      <c r="H872" s="512"/>
      <c r="I872" s="23"/>
    </row>
    <row r="873" spans="1:9" x14ac:dyDescent="0.25">
      <c r="A873" s="481" t="s">
        <v>16</v>
      </c>
      <c r="B873" s="482"/>
      <c r="C873" s="482"/>
      <c r="D873" s="482"/>
      <c r="E873" s="482"/>
      <c r="F873" s="482"/>
      <c r="G873" s="482"/>
      <c r="H873" s="482"/>
      <c r="I873" s="23"/>
    </row>
    <row r="874" spans="1:9" ht="27" x14ac:dyDescent="0.25">
      <c r="A874" s="4">
        <v>5112</v>
      </c>
      <c r="B874" s="4" t="s">
        <v>1882</v>
      </c>
      <c r="C874" s="4" t="s">
        <v>20</v>
      </c>
      <c r="D874" s="4" t="s">
        <v>15</v>
      </c>
      <c r="E874" s="4" t="s">
        <v>14</v>
      </c>
      <c r="F874" s="4">
        <v>122372400</v>
      </c>
      <c r="G874" s="4">
        <v>122372400</v>
      </c>
      <c r="H874" s="4">
        <v>1</v>
      </c>
      <c r="I874" s="23"/>
    </row>
    <row r="875" spans="1:9" x14ac:dyDescent="0.25">
      <c r="A875" s="481" t="s">
        <v>12</v>
      </c>
      <c r="B875" s="482"/>
      <c r="C875" s="482"/>
      <c r="D875" s="482"/>
      <c r="E875" s="482"/>
      <c r="F875" s="482"/>
      <c r="G875" s="482"/>
      <c r="H875" s="482"/>
      <c r="I875" s="23"/>
    </row>
    <row r="876" spans="1:9" ht="27" x14ac:dyDescent="0.25">
      <c r="A876" s="4">
        <v>5112</v>
      </c>
      <c r="B876" s="4" t="s">
        <v>4540</v>
      </c>
      <c r="C876" s="4" t="s">
        <v>1117</v>
      </c>
      <c r="D876" s="4" t="s">
        <v>13</v>
      </c>
      <c r="E876" s="4" t="s">
        <v>14</v>
      </c>
      <c r="F876" s="4">
        <v>489920</v>
      </c>
      <c r="G876" s="4">
        <v>489920</v>
      </c>
      <c r="H876" s="4">
        <v>1</v>
      </c>
      <c r="I876" s="23"/>
    </row>
    <row r="877" spans="1:9" ht="27" x14ac:dyDescent="0.25">
      <c r="A877" s="4">
        <v>5112</v>
      </c>
      <c r="B877" s="4" t="s">
        <v>2293</v>
      </c>
      <c r="C877" s="4" t="s">
        <v>1117</v>
      </c>
      <c r="D877" s="4" t="s">
        <v>13</v>
      </c>
      <c r="E877" s="4" t="s">
        <v>14</v>
      </c>
      <c r="F877" s="4">
        <v>0</v>
      </c>
      <c r="G877" s="4">
        <v>0</v>
      </c>
      <c r="H877" s="4">
        <v>1</v>
      </c>
      <c r="I877" s="23"/>
    </row>
    <row r="878" spans="1:9" ht="27" x14ac:dyDescent="0.25">
      <c r="A878" s="4">
        <v>5112</v>
      </c>
      <c r="B878" s="4" t="s">
        <v>2295</v>
      </c>
      <c r="C878" s="4" t="s">
        <v>478</v>
      </c>
      <c r="D878" s="4" t="s">
        <v>15</v>
      </c>
      <c r="E878" s="4" t="s">
        <v>14</v>
      </c>
      <c r="F878" s="4">
        <v>394000</v>
      </c>
      <c r="G878" s="4">
        <v>394000</v>
      </c>
      <c r="H878" s="4">
        <v>1</v>
      </c>
      <c r="I878" s="23"/>
    </row>
    <row r="879" spans="1:9" ht="27" x14ac:dyDescent="0.25">
      <c r="A879" s="4">
        <v>4213</v>
      </c>
      <c r="B879" s="4" t="s">
        <v>2099</v>
      </c>
      <c r="C879" s="4" t="s">
        <v>1265</v>
      </c>
      <c r="D879" s="4" t="s">
        <v>15</v>
      </c>
      <c r="E879" s="4" t="s">
        <v>1700</v>
      </c>
      <c r="F879" s="4">
        <v>9111.1200000000008</v>
      </c>
      <c r="G879" s="4">
        <f>+F879*H879</f>
        <v>82000080</v>
      </c>
      <c r="H879" s="4">
        <v>9000</v>
      </c>
      <c r="I879" s="23"/>
    </row>
    <row r="880" spans="1:9" x14ac:dyDescent="0.25">
      <c r="A880" s="484" t="s">
        <v>125</v>
      </c>
      <c r="B880" s="485"/>
      <c r="C880" s="485"/>
      <c r="D880" s="485"/>
      <c r="E880" s="485"/>
      <c r="F880" s="485"/>
      <c r="G880" s="485"/>
      <c r="H880" s="485"/>
      <c r="I880" s="23"/>
    </row>
    <row r="881" spans="1:24" ht="15" customHeight="1" x14ac:dyDescent="0.25">
      <c r="A881" s="481" t="s">
        <v>12</v>
      </c>
      <c r="B881" s="482"/>
      <c r="C881" s="482"/>
      <c r="D881" s="482"/>
      <c r="E881" s="482"/>
      <c r="F881" s="482"/>
      <c r="G881" s="482"/>
      <c r="H881" s="482"/>
      <c r="I881" s="23"/>
    </row>
    <row r="882" spans="1:24" ht="27" x14ac:dyDescent="0.25">
      <c r="A882" s="4">
        <v>5134</v>
      </c>
      <c r="B882" s="4" t="s">
        <v>1752</v>
      </c>
      <c r="C882" s="4" t="s">
        <v>685</v>
      </c>
      <c r="D882" s="4" t="s">
        <v>15</v>
      </c>
      <c r="E882" s="4" t="s">
        <v>14</v>
      </c>
      <c r="F882" s="4">
        <v>0</v>
      </c>
      <c r="G882" s="4">
        <v>0</v>
      </c>
      <c r="H882" s="4">
        <v>1</v>
      </c>
      <c r="I882" s="23"/>
    </row>
    <row r="883" spans="1:24" ht="27" x14ac:dyDescent="0.25">
      <c r="A883" s="4">
        <v>5134</v>
      </c>
      <c r="B883" s="4" t="s">
        <v>684</v>
      </c>
      <c r="C883" s="4" t="s">
        <v>685</v>
      </c>
      <c r="D883" s="4" t="s">
        <v>15</v>
      </c>
      <c r="E883" s="4" t="s">
        <v>14</v>
      </c>
      <c r="F883" s="4">
        <v>0</v>
      </c>
      <c r="G883" s="4">
        <v>0</v>
      </c>
      <c r="H883" s="4">
        <v>1</v>
      </c>
      <c r="I883" s="23"/>
    </row>
    <row r="884" spans="1:24" ht="27" x14ac:dyDescent="0.25">
      <c r="A884" s="4">
        <v>5134</v>
      </c>
      <c r="B884" s="4" t="s">
        <v>2091</v>
      </c>
      <c r="C884" s="4" t="s">
        <v>685</v>
      </c>
      <c r="D884" s="4" t="s">
        <v>405</v>
      </c>
      <c r="E884" s="4" t="s">
        <v>14</v>
      </c>
      <c r="F884" s="4">
        <v>0</v>
      </c>
      <c r="G884" s="4">
        <v>0</v>
      </c>
      <c r="H884" s="4">
        <v>1</v>
      </c>
      <c r="I884" s="23"/>
    </row>
    <row r="885" spans="1:24" ht="27" x14ac:dyDescent="0.25">
      <c r="A885" s="4">
        <v>5134</v>
      </c>
      <c r="B885" s="4" t="s">
        <v>2092</v>
      </c>
      <c r="C885" s="4" t="s">
        <v>685</v>
      </c>
      <c r="D885" s="4" t="s">
        <v>405</v>
      </c>
      <c r="E885" s="4" t="s">
        <v>14</v>
      </c>
      <c r="F885" s="4">
        <v>20000000</v>
      </c>
      <c r="G885" s="4">
        <v>20000000</v>
      </c>
      <c r="H885" s="4">
        <v>1</v>
      </c>
      <c r="I885" s="23"/>
    </row>
    <row r="886" spans="1:24" ht="15" customHeight="1" x14ac:dyDescent="0.25">
      <c r="A886" s="523" t="s">
        <v>4960</v>
      </c>
      <c r="B886" s="524"/>
      <c r="C886" s="524"/>
      <c r="D886" s="524"/>
      <c r="E886" s="524"/>
      <c r="F886" s="524"/>
      <c r="G886" s="524"/>
      <c r="H886" s="525"/>
      <c r="I886" s="23"/>
    </row>
    <row r="887" spans="1:24" ht="15" customHeight="1" x14ac:dyDescent="0.25">
      <c r="A887" s="481" t="s">
        <v>16</v>
      </c>
      <c r="B887" s="482"/>
      <c r="C887" s="482"/>
      <c r="D887" s="482"/>
      <c r="E887" s="482"/>
      <c r="F887" s="482"/>
      <c r="G887" s="482"/>
      <c r="H887" s="482"/>
      <c r="I887" s="23"/>
    </row>
    <row r="888" spans="1:24" ht="27" x14ac:dyDescent="0.25">
      <c r="A888" s="164">
        <v>5113</v>
      </c>
      <c r="B888" s="454" t="s">
        <v>4691</v>
      </c>
      <c r="C888" s="454" t="s">
        <v>20</v>
      </c>
      <c r="D888" s="454" t="s">
        <v>15</v>
      </c>
      <c r="E888" s="454" t="s">
        <v>14</v>
      </c>
      <c r="F888" s="454">
        <v>0</v>
      </c>
      <c r="G888" s="454">
        <v>0</v>
      </c>
      <c r="H888" s="454">
        <v>1</v>
      </c>
      <c r="I888" s="23"/>
    </row>
    <row r="889" spans="1:24" s="450" customFormat="1" x14ac:dyDescent="0.25">
      <c r="A889" s="481" t="s">
        <v>12</v>
      </c>
      <c r="B889" s="482"/>
      <c r="C889" s="482"/>
      <c r="D889" s="482"/>
      <c r="E889" s="482"/>
      <c r="F889" s="482"/>
      <c r="G889" s="482"/>
      <c r="H889" s="482"/>
      <c r="I889" s="453"/>
      <c r="P889" s="451"/>
      <c r="Q889" s="451"/>
      <c r="R889" s="451"/>
      <c r="S889" s="451"/>
      <c r="T889" s="451"/>
      <c r="U889" s="451"/>
      <c r="V889" s="451"/>
      <c r="W889" s="451"/>
      <c r="X889" s="451"/>
    </row>
    <row r="890" spans="1:24" s="450" customFormat="1" ht="27" x14ac:dyDescent="0.25">
      <c r="A890" s="454">
        <v>5113</v>
      </c>
      <c r="B890" s="454" t="s">
        <v>4694</v>
      </c>
      <c r="C890" s="454" t="s">
        <v>478</v>
      </c>
      <c r="D890" s="454" t="s">
        <v>15</v>
      </c>
      <c r="E890" s="454" t="s">
        <v>14</v>
      </c>
      <c r="F890" s="454">
        <v>0</v>
      </c>
      <c r="G890" s="454">
        <v>0</v>
      </c>
      <c r="H890" s="454">
        <v>1</v>
      </c>
      <c r="I890" s="453"/>
      <c r="P890" s="451"/>
      <c r="Q890" s="451"/>
      <c r="R890" s="451"/>
      <c r="S890" s="451"/>
      <c r="T890" s="451"/>
      <c r="U890" s="451"/>
      <c r="V890" s="451"/>
      <c r="W890" s="451"/>
      <c r="X890" s="451"/>
    </row>
    <row r="891" spans="1:24" ht="20.25" customHeight="1" x14ac:dyDescent="0.25">
      <c r="A891" s="484" t="s">
        <v>126</v>
      </c>
      <c r="B891" s="485"/>
      <c r="C891" s="485"/>
      <c r="D891" s="485"/>
      <c r="E891" s="485"/>
      <c r="F891" s="485"/>
      <c r="G891" s="485"/>
      <c r="H891" s="485"/>
      <c r="I891" s="23"/>
    </row>
    <row r="892" spans="1:24" ht="21" customHeight="1" x14ac:dyDescent="0.25">
      <c r="A892" s="493" t="s">
        <v>16</v>
      </c>
      <c r="B892" s="494"/>
      <c r="C892" s="494"/>
      <c r="D892" s="494"/>
      <c r="E892" s="494"/>
      <c r="F892" s="494"/>
      <c r="G892" s="494"/>
      <c r="H892" s="495"/>
      <c r="I892" s="23"/>
    </row>
    <row r="893" spans="1:24" ht="27" x14ac:dyDescent="0.25">
      <c r="A893" s="60">
        <v>5112</v>
      </c>
      <c r="B893" s="253" t="s">
        <v>2251</v>
      </c>
      <c r="C893" s="310" t="s">
        <v>20</v>
      </c>
      <c r="D893" s="60" t="s">
        <v>15</v>
      </c>
      <c r="E893" s="60" t="s">
        <v>14</v>
      </c>
      <c r="F893" s="60">
        <v>261731620</v>
      </c>
      <c r="G893" s="60">
        <v>261731620</v>
      </c>
      <c r="H893" s="60">
        <v>1</v>
      </c>
      <c r="I893" s="23"/>
    </row>
    <row r="894" spans="1:24" x14ac:dyDescent="0.25">
      <c r="A894" s="481" t="s">
        <v>12</v>
      </c>
      <c r="B894" s="482"/>
      <c r="C894" s="482"/>
      <c r="D894" s="482"/>
      <c r="E894" s="482"/>
      <c r="F894" s="482"/>
      <c r="G894" s="482"/>
      <c r="H894" s="483"/>
      <c r="I894" s="23"/>
    </row>
    <row r="895" spans="1:24" ht="27" x14ac:dyDescent="0.25">
      <c r="A895" s="12">
        <v>5112</v>
      </c>
      <c r="B895" s="12" t="s">
        <v>2253</v>
      </c>
      <c r="C895" s="310" t="s">
        <v>1117</v>
      </c>
      <c r="D895" s="253" t="s">
        <v>13</v>
      </c>
      <c r="E895" s="253" t="s">
        <v>14</v>
      </c>
      <c r="F895" s="12">
        <v>1536000</v>
      </c>
      <c r="G895" s="12">
        <v>1536000</v>
      </c>
      <c r="H895" s="12">
        <v>1</v>
      </c>
      <c r="I895" s="23"/>
    </row>
    <row r="896" spans="1:24" ht="27" x14ac:dyDescent="0.25">
      <c r="A896" s="12">
        <v>5112</v>
      </c>
      <c r="B896" s="12" t="s">
        <v>2252</v>
      </c>
      <c r="C896" s="310" t="s">
        <v>478</v>
      </c>
      <c r="D896" s="253" t="s">
        <v>15</v>
      </c>
      <c r="E896" s="253" t="s">
        <v>14</v>
      </c>
      <c r="F896" s="12">
        <v>495300</v>
      </c>
      <c r="G896" s="12">
        <v>495300</v>
      </c>
      <c r="H896" s="12">
        <v>1</v>
      </c>
      <c r="I896" s="23"/>
    </row>
    <row r="897" spans="1:24" ht="16.5" customHeight="1" x14ac:dyDescent="0.25">
      <c r="A897" s="542" t="s">
        <v>60</v>
      </c>
      <c r="B897" s="543"/>
      <c r="C897" s="543"/>
      <c r="D897" s="543"/>
      <c r="E897" s="543"/>
      <c r="F897" s="543"/>
      <c r="G897" s="543"/>
      <c r="H897" s="543"/>
      <c r="I897" s="23"/>
    </row>
    <row r="898" spans="1:24" ht="15" customHeight="1" x14ac:dyDescent="0.25">
      <c r="A898" s="553" t="s">
        <v>16</v>
      </c>
      <c r="B898" s="554"/>
      <c r="C898" s="554"/>
      <c r="D898" s="554"/>
      <c r="E898" s="554"/>
      <c r="F898" s="554"/>
      <c r="G898" s="554"/>
      <c r="H898" s="555"/>
      <c r="I898" s="23"/>
    </row>
    <row r="899" spans="1:24" ht="24" customHeight="1" x14ac:dyDescent="0.25">
      <c r="A899" s="17"/>
      <c r="B899" s="4"/>
      <c r="C899" s="4"/>
      <c r="D899" s="13"/>
      <c r="E899" s="13"/>
      <c r="F899" s="13"/>
      <c r="G899" s="13"/>
      <c r="H899" s="21"/>
      <c r="I899" s="23"/>
    </row>
    <row r="900" spans="1:24" ht="15" customHeight="1" x14ac:dyDescent="0.25">
      <c r="A900" s="484" t="s">
        <v>61</v>
      </c>
      <c r="B900" s="485"/>
      <c r="C900" s="485"/>
      <c r="D900" s="485"/>
      <c r="E900" s="485"/>
      <c r="F900" s="485"/>
      <c r="G900" s="485"/>
      <c r="H900" s="485"/>
      <c r="I900" s="23"/>
    </row>
    <row r="901" spans="1:24" ht="21" customHeight="1" x14ac:dyDescent="0.25">
      <c r="A901" s="481" t="s">
        <v>16</v>
      </c>
      <c r="B901" s="482"/>
      <c r="C901" s="482"/>
      <c r="D901" s="482"/>
      <c r="E901" s="482"/>
      <c r="F901" s="482"/>
      <c r="G901" s="482"/>
      <c r="H901" s="482"/>
      <c r="I901" s="23"/>
    </row>
    <row r="902" spans="1:24" ht="40.5" x14ac:dyDescent="0.25">
      <c r="A902" s="228">
        <v>4861</v>
      </c>
      <c r="B902" s="388" t="s">
        <v>1343</v>
      </c>
      <c r="C902" s="388" t="s">
        <v>519</v>
      </c>
      <c r="D902" s="388" t="s">
        <v>405</v>
      </c>
      <c r="E902" s="388" t="s">
        <v>14</v>
      </c>
      <c r="F902" s="388">
        <v>22000000</v>
      </c>
      <c r="G902" s="388">
        <v>22000000</v>
      </c>
      <c r="H902" s="388">
        <v>1</v>
      </c>
      <c r="I902" s="23"/>
    </row>
    <row r="903" spans="1:24" ht="27" x14ac:dyDescent="0.25">
      <c r="A903" s="388">
        <v>5113</v>
      </c>
      <c r="B903" s="388" t="s">
        <v>392</v>
      </c>
      <c r="C903" s="388" t="s">
        <v>20</v>
      </c>
      <c r="D903" s="388" t="s">
        <v>15</v>
      </c>
      <c r="E903" s="388" t="s">
        <v>14</v>
      </c>
      <c r="F903" s="388">
        <v>0</v>
      </c>
      <c r="G903" s="388">
        <v>0</v>
      </c>
      <c r="H903" s="388">
        <v>1</v>
      </c>
      <c r="I903" s="23"/>
    </row>
    <row r="904" spans="1:24" ht="27" x14ac:dyDescent="0.25">
      <c r="A904" s="388">
        <v>5113</v>
      </c>
      <c r="B904" s="388" t="s">
        <v>393</v>
      </c>
      <c r="C904" s="388" t="s">
        <v>20</v>
      </c>
      <c r="D904" s="388" t="s">
        <v>15</v>
      </c>
      <c r="E904" s="388" t="s">
        <v>14</v>
      </c>
      <c r="F904" s="388">
        <v>17856000</v>
      </c>
      <c r="G904" s="388">
        <v>17856000</v>
      </c>
      <c r="H904" s="388">
        <v>1</v>
      </c>
      <c r="I904" s="23"/>
    </row>
    <row r="905" spans="1:24" ht="27" x14ac:dyDescent="0.25">
      <c r="A905" s="228">
        <v>4861</v>
      </c>
      <c r="B905" s="228" t="s">
        <v>1339</v>
      </c>
      <c r="C905" s="228" t="s">
        <v>20</v>
      </c>
      <c r="D905" s="345" t="s">
        <v>405</v>
      </c>
      <c r="E905" s="345" t="s">
        <v>14</v>
      </c>
      <c r="F905" s="345">
        <v>49000000</v>
      </c>
      <c r="G905" s="345">
        <v>49000000</v>
      </c>
      <c r="H905" s="345">
        <v>1</v>
      </c>
      <c r="I905" s="23"/>
    </row>
    <row r="906" spans="1:24" s="450" customFormat="1" ht="27" x14ac:dyDescent="0.25">
      <c r="A906" s="473">
        <v>4861</v>
      </c>
      <c r="B906" s="473" t="s">
        <v>5035</v>
      </c>
      <c r="C906" s="473" t="s">
        <v>20</v>
      </c>
      <c r="D906" s="473" t="s">
        <v>1236</v>
      </c>
      <c r="E906" s="473" t="s">
        <v>14</v>
      </c>
      <c r="F906" s="473">
        <v>78001277</v>
      </c>
      <c r="G906" s="473">
        <v>78001277</v>
      </c>
      <c r="H906" s="473">
        <v>1</v>
      </c>
      <c r="I906" s="453"/>
      <c r="P906" s="451"/>
      <c r="Q906" s="451"/>
      <c r="R906" s="451"/>
      <c r="S906" s="451"/>
      <c r="T906" s="451"/>
      <c r="U906" s="451"/>
      <c r="V906" s="451"/>
      <c r="W906" s="451"/>
      <c r="X906" s="451"/>
    </row>
    <row r="907" spans="1:24" x14ac:dyDescent="0.25">
      <c r="A907" s="481" t="s">
        <v>12</v>
      </c>
      <c r="B907" s="482"/>
      <c r="C907" s="482"/>
      <c r="D907" s="482"/>
      <c r="E907" s="482"/>
      <c r="F907" s="482"/>
      <c r="G907" s="482"/>
      <c r="H907" s="482"/>
      <c r="I907" s="23"/>
    </row>
    <row r="908" spans="1:24" ht="27" x14ac:dyDescent="0.25">
      <c r="A908" s="228">
        <v>4861</v>
      </c>
      <c r="B908" s="228" t="s">
        <v>1340</v>
      </c>
      <c r="C908" s="228" t="s">
        <v>478</v>
      </c>
      <c r="D908" s="228" t="s">
        <v>405</v>
      </c>
      <c r="E908" s="228" t="s">
        <v>14</v>
      </c>
      <c r="F908" s="228">
        <v>0</v>
      </c>
      <c r="G908" s="228">
        <v>0</v>
      </c>
      <c r="H908" s="228">
        <v>1</v>
      </c>
      <c r="I908" s="23"/>
    </row>
    <row r="909" spans="1:24" x14ac:dyDescent="0.25">
      <c r="A909" s="484" t="s">
        <v>183</v>
      </c>
      <c r="B909" s="485"/>
      <c r="C909" s="485"/>
      <c r="D909" s="485"/>
      <c r="E909" s="485"/>
      <c r="F909" s="485"/>
      <c r="G909" s="485"/>
      <c r="H909" s="485"/>
      <c r="I909" s="23"/>
    </row>
    <row r="910" spans="1:24" x14ac:dyDescent="0.25">
      <c r="A910" s="481" t="s">
        <v>12</v>
      </c>
      <c r="B910" s="482"/>
      <c r="C910" s="482"/>
      <c r="D910" s="482"/>
      <c r="E910" s="482"/>
      <c r="F910" s="482"/>
      <c r="G910" s="482"/>
      <c r="H910" s="482"/>
      <c r="I910" s="23"/>
    </row>
    <row r="911" spans="1:24" x14ac:dyDescent="0.25">
      <c r="A911" s="182"/>
      <c r="B911" s="182"/>
      <c r="C911" s="182"/>
      <c r="D911" s="182"/>
      <c r="E911" s="182"/>
      <c r="F911" s="182"/>
      <c r="G911" s="182"/>
      <c r="H911" s="182"/>
      <c r="I911" s="23"/>
    </row>
    <row r="912" spans="1:24" ht="17.25" customHeight="1" x14ac:dyDescent="0.25">
      <c r="A912" s="484" t="s">
        <v>221</v>
      </c>
      <c r="B912" s="485"/>
      <c r="C912" s="485"/>
      <c r="D912" s="485"/>
      <c r="E912" s="485"/>
      <c r="F912" s="485"/>
      <c r="G912" s="485"/>
      <c r="H912" s="485"/>
      <c r="I912" s="23"/>
    </row>
    <row r="913" spans="1:9" ht="15" customHeight="1" x14ac:dyDescent="0.25">
      <c r="A913" s="481" t="s">
        <v>12</v>
      </c>
      <c r="B913" s="482"/>
      <c r="C913" s="482"/>
      <c r="D913" s="482"/>
      <c r="E913" s="482"/>
      <c r="F913" s="482"/>
      <c r="G913" s="482"/>
      <c r="H913" s="482"/>
      <c r="I913" s="23"/>
    </row>
    <row r="914" spans="1:9" x14ac:dyDescent="0.25">
      <c r="A914" s="4"/>
      <c r="B914" s="4"/>
      <c r="C914" s="4"/>
      <c r="D914" s="4"/>
      <c r="E914" s="4"/>
      <c r="F914" s="4"/>
      <c r="G914" s="4"/>
      <c r="H914" s="4"/>
      <c r="I914" s="23"/>
    </row>
    <row r="915" spans="1:9" x14ac:dyDescent="0.25">
      <c r="A915" s="484" t="s">
        <v>265</v>
      </c>
      <c r="B915" s="485"/>
      <c r="C915" s="485"/>
      <c r="D915" s="485"/>
      <c r="E915" s="485"/>
      <c r="F915" s="485"/>
      <c r="G915" s="485"/>
      <c r="H915" s="485"/>
      <c r="I915" s="23"/>
    </row>
    <row r="916" spans="1:9" x14ac:dyDescent="0.25">
      <c r="A916" s="481" t="s">
        <v>12</v>
      </c>
      <c r="B916" s="482"/>
      <c r="C916" s="482"/>
      <c r="D916" s="482"/>
      <c r="E916" s="482"/>
      <c r="F916" s="482"/>
      <c r="G916" s="482"/>
      <c r="H916" s="482"/>
      <c r="I916" s="23"/>
    </row>
    <row r="917" spans="1:9" x14ac:dyDescent="0.25">
      <c r="A917" s="96"/>
      <c r="B917" s="96"/>
      <c r="C917" s="96"/>
      <c r="D917" s="96"/>
      <c r="E917" s="96"/>
      <c r="F917" s="96"/>
      <c r="G917" s="96"/>
      <c r="H917" s="96"/>
      <c r="I917" s="23"/>
    </row>
    <row r="918" spans="1:9" ht="17.25" customHeight="1" x14ac:dyDescent="0.25">
      <c r="A918" s="484" t="s">
        <v>62</v>
      </c>
      <c r="B918" s="485"/>
      <c r="C918" s="485"/>
      <c r="D918" s="485"/>
      <c r="E918" s="485"/>
      <c r="F918" s="485"/>
      <c r="G918" s="485"/>
      <c r="H918" s="485"/>
      <c r="I918" s="23"/>
    </row>
    <row r="919" spans="1:9" ht="15" customHeight="1" x14ac:dyDescent="0.25">
      <c r="A919" s="481" t="s">
        <v>12</v>
      </c>
      <c r="B919" s="482"/>
      <c r="C919" s="482"/>
      <c r="D919" s="482"/>
      <c r="E919" s="482"/>
      <c r="F919" s="482"/>
      <c r="G919" s="482"/>
      <c r="H919" s="482"/>
      <c r="I919" s="23"/>
    </row>
    <row r="920" spans="1:9" x14ac:dyDescent="0.25">
      <c r="A920" s="4"/>
      <c r="B920" s="4"/>
      <c r="C920" s="4"/>
      <c r="D920" s="13"/>
      <c r="E920" s="13"/>
      <c r="F920" s="13"/>
      <c r="G920" s="13"/>
      <c r="H920" s="21"/>
      <c r="I920" s="23"/>
    </row>
    <row r="921" spans="1:9" ht="34.5" customHeight="1" x14ac:dyDescent="0.25">
      <c r="A921" s="484" t="s">
        <v>226</v>
      </c>
      <c r="B921" s="485"/>
      <c r="C921" s="485"/>
      <c r="D921" s="485"/>
      <c r="E921" s="485"/>
      <c r="F921" s="485"/>
      <c r="G921" s="485"/>
      <c r="H921" s="485"/>
      <c r="I921" s="23"/>
    </row>
    <row r="922" spans="1:9" x14ac:dyDescent="0.25">
      <c r="A922" s="481" t="s">
        <v>8</v>
      </c>
      <c r="B922" s="482"/>
      <c r="C922" s="482"/>
      <c r="D922" s="482"/>
      <c r="E922" s="482"/>
      <c r="F922" s="482"/>
      <c r="G922" s="482"/>
      <c r="H922" s="483"/>
      <c r="I922" s="23"/>
    </row>
    <row r="923" spans="1:9" x14ac:dyDescent="0.25">
      <c r="A923" s="391">
        <v>5129</v>
      </c>
      <c r="B923" s="391" t="s">
        <v>2861</v>
      </c>
      <c r="C923" s="391" t="s">
        <v>2052</v>
      </c>
      <c r="D923" s="391" t="s">
        <v>405</v>
      </c>
      <c r="E923" s="391" t="s">
        <v>10</v>
      </c>
      <c r="F923" s="391">
        <v>3002660</v>
      </c>
      <c r="G923" s="391">
        <v>3002660</v>
      </c>
      <c r="H923" s="391">
        <v>1</v>
      </c>
      <c r="I923" s="23"/>
    </row>
    <row r="924" spans="1:9" ht="27" x14ac:dyDescent="0.25">
      <c r="A924" s="271">
        <v>4861</v>
      </c>
      <c r="B924" s="391" t="s">
        <v>1976</v>
      </c>
      <c r="C924" s="391" t="s">
        <v>1977</v>
      </c>
      <c r="D924" s="391" t="s">
        <v>405</v>
      </c>
      <c r="E924" s="391" t="s">
        <v>10</v>
      </c>
      <c r="F924" s="391">
        <v>0</v>
      </c>
      <c r="G924" s="391">
        <v>0</v>
      </c>
      <c r="H924" s="391">
        <v>2</v>
      </c>
      <c r="I924" s="23"/>
    </row>
    <row r="925" spans="1:9" ht="27" x14ac:dyDescent="0.25">
      <c r="A925" s="271">
        <v>4861</v>
      </c>
      <c r="B925" s="271" t="s">
        <v>1978</v>
      </c>
      <c r="C925" s="271" t="s">
        <v>1977</v>
      </c>
      <c r="D925" s="271" t="s">
        <v>405</v>
      </c>
      <c r="E925" s="271" t="s">
        <v>10</v>
      </c>
      <c r="F925" s="271">
        <v>0</v>
      </c>
      <c r="G925" s="271">
        <v>0</v>
      </c>
      <c r="H925" s="271">
        <v>2</v>
      </c>
      <c r="I925" s="23"/>
    </row>
    <row r="926" spans="1:9" ht="27" x14ac:dyDescent="0.25">
      <c r="A926" s="271">
        <v>4861</v>
      </c>
      <c r="B926" s="271" t="s">
        <v>1979</v>
      </c>
      <c r="C926" s="271" t="s">
        <v>1977</v>
      </c>
      <c r="D926" s="271" t="s">
        <v>405</v>
      </c>
      <c r="E926" s="271" t="s">
        <v>10</v>
      </c>
      <c r="F926" s="271">
        <v>0</v>
      </c>
      <c r="G926" s="271">
        <v>0</v>
      </c>
      <c r="H926" s="271">
        <v>2</v>
      </c>
      <c r="I926" s="23"/>
    </row>
    <row r="927" spans="1:9" ht="27" x14ac:dyDescent="0.25">
      <c r="A927" s="271">
        <v>4861</v>
      </c>
      <c r="B927" s="271" t="s">
        <v>1980</v>
      </c>
      <c r="C927" s="271" t="s">
        <v>1977</v>
      </c>
      <c r="D927" s="271" t="s">
        <v>405</v>
      </c>
      <c r="E927" s="271" t="s">
        <v>10</v>
      </c>
      <c r="F927" s="271">
        <v>0</v>
      </c>
      <c r="G927" s="271">
        <v>0</v>
      </c>
      <c r="H927" s="271">
        <v>4</v>
      </c>
      <c r="I927" s="23"/>
    </row>
    <row r="928" spans="1:9" ht="27" x14ac:dyDescent="0.25">
      <c r="A928" s="271">
        <v>4861</v>
      </c>
      <c r="B928" s="271" t="s">
        <v>1981</v>
      </c>
      <c r="C928" s="271" t="s">
        <v>1977</v>
      </c>
      <c r="D928" s="271" t="s">
        <v>405</v>
      </c>
      <c r="E928" s="271" t="s">
        <v>10</v>
      </c>
      <c r="F928" s="271">
        <v>0</v>
      </c>
      <c r="G928" s="271">
        <v>0</v>
      </c>
      <c r="H928" s="271">
        <v>2</v>
      </c>
      <c r="I928" s="23"/>
    </row>
    <row r="929" spans="1:9" ht="27" x14ac:dyDescent="0.25">
      <c r="A929" s="271">
        <v>4861</v>
      </c>
      <c r="B929" s="271" t="s">
        <v>1982</v>
      </c>
      <c r="C929" s="271" t="s">
        <v>1977</v>
      </c>
      <c r="D929" s="271" t="s">
        <v>405</v>
      </c>
      <c r="E929" s="271" t="s">
        <v>10</v>
      </c>
      <c r="F929" s="271">
        <v>0</v>
      </c>
      <c r="G929" s="271">
        <v>0</v>
      </c>
      <c r="H929" s="271">
        <v>4</v>
      </c>
      <c r="I929" s="23"/>
    </row>
    <row r="930" spans="1:9" ht="27" x14ac:dyDescent="0.25">
      <c r="A930" s="271">
        <v>4861</v>
      </c>
      <c r="B930" s="271" t="s">
        <v>1983</v>
      </c>
      <c r="C930" s="271" t="s">
        <v>1977</v>
      </c>
      <c r="D930" s="271" t="s">
        <v>405</v>
      </c>
      <c r="E930" s="271" t="s">
        <v>10</v>
      </c>
      <c r="F930" s="271">
        <v>0</v>
      </c>
      <c r="G930" s="271">
        <v>0</v>
      </c>
      <c r="H930" s="271">
        <v>2</v>
      </c>
      <c r="I930" s="23"/>
    </row>
    <row r="931" spans="1:9" ht="27" x14ac:dyDescent="0.25">
      <c r="A931" s="271">
        <v>4861</v>
      </c>
      <c r="B931" s="271" t="s">
        <v>1984</v>
      </c>
      <c r="C931" s="271" t="s">
        <v>1977</v>
      </c>
      <c r="D931" s="271" t="s">
        <v>405</v>
      </c>
      <c r="E931" s="271" t="s">
        <v>10</v>
      </c>
      <c r="F931" s="271">
        <v>0</v>
      </c>
      <c r="G931" s="271">
        <v>0</v>
      </c>
      <c r="H931" s="271">
        <v>2</v>
      </c>
      <c r="I931" s="23"/>
    </row>
    <row r="932" spans="1:9" ht="27" x14ac:dyDescent="0.25">
      <c r="A932" s="271">
        <v>4861</v>
      </c>
      <c r="B932" s="271" t="s">
        <v>1985</v>
      </c>
      <c r="C932" s="271" t="s">
        <v>1977</v>
      </c>
      <c r="D932" s="271" t="s">
        <v>405</v>
      </c>
      <c r="E932" s="271" t="s">
        <v>10</v>
      </c>
      <c r="F932" s="271">
        <v>0</v>
      </c>
      <c r="G932" s="271">
        <v>0</v>
      </c>
      <c r="H932" s="271">
        <v>4</v>
      </c>
      <c r="I932" s="23"/>
    </row>
    <row r="933" spans="1:9" ht="27" x14ac:dyDescent="0.25">
      <c r="A933" s="271">
        <v>4861</v>
      </c>
      <c r="B933" s="271" t="s">
        <v>1986</v>
      </c>
      <c r="C933" s="271" t="s">
        <v>1977</v>
      </c>
      <c r="D933" s="271" t="s">
        <v>405</v>
      </c>
      <c r="E933" s="271" t="s">
        <v>10</v>
      </c>
      <c r="F933" s="271">
        <v>0</v>
      </c>
      <c r="G933" s="271">
        <v>0</v>
      </c>
      <c r="H933" s="271">
        <v>2</v>
      </c>
      <c r="I933" s="23"/>
    </row>
    <row r="934" spans="1:9" ht="27" x14ac:dyDescent="0.25">
      <c r="A934" s="271">
        <v>4861</v>
      </c>
      <c r="B934" s="271" t="s">
        <v>1987</v>
      </c>
      <c r="C934" s="271" t="s">
        <v>1977</v>
      </c>
      <c r="D934" s="271" t="s">
        <v>405</v>
      </c>
      <c r="E934" s="271" t="s">
        <v>10</v>
      </c>
      <c r="F934" s="271">
        <v>0</v>
      </c>
      <c r="G934" s="271">
        <v>0</v>
      </c>
      <c r="H934" s="271">
        <v>4</v>
      </c>
      <c r="I934" s="23"/>
    </row>
    <row r="935" spans="1:9" ht="27" x14ac:dyDescent="0.25">
      <c r="A935" s="271">
        <v>4861</v>
      </c>
      <c r="B935" s="271" t="s">
        <v>1988</v>
      </c>
      <c r="C935" s="271" t="s">
        <v>1977</v>
      </c>
      <c r="D935" s="271" t="s">
        <v>405</v>
      </c>
      <c r="E935" s="271" t="s">
        <v>10</v>
      </c>
      <c r="F935" s="271">
        <v>0</v>
      </c>
      <c r="G935" s="271">
        <v>0</v>
      </c>
      <c r="H935" s="271">
        <v>4</v>
      </c>
      <c r="I935" s="23"/>
    </row>
    <row r="936" spans="1:9" ht="27" x14ac:dyDescent="0.25">
      <c r="A936" s="271">
        <v>4861</v>
      </c>
      <c r="B936" s="271" t="s">
        <v>1989</v>
      </c>
      <c r="C936" s="271" t="s">
        <v>1977</v>
      </c>
      <c r="D936" s="271" t="s">
        <v>405</v>
      </c>
      <c r="E936" s="271" t="s">
        <v>10</v>
      </c>
      <c r="F936" s="271">
        <v>0</v>
      </c>
      <c r="G936" s="271">
        <v>0</v>
      </c>
      <c r="H936" s="271">
        <v>2</v>
      </c>
      <c r="I936" s="23"/>
    </row>
    <row r="937" spans="1:9" ht="27" x14ac:dyDescent="0.25">
      <c r="A937" s="271">
        <v>4861</v>
      </c>
      <c r="B937" s="271" t="s">
        <v>1990</v>
      </c>
      <c r="C937" s="271" t="s">
        <v>1977</v>
      </c>
      <c r="D937" s="271" t="s">
        <v>405</v>
      </c>
      <c r="E937" s="271" t="s">
        <v>10</v>
      </c>
      <c r="F937" s="271">
        <v>0</v>
      </c>
      <c r="G937" s="271">
        <v>0</v>
      </c>
      <c r="H937" s="271">
        <v>4</v>
      </c>
      <c r="I937" s="23"/>
    </row>
    <row r="938" spans="1:9" x14ac:dyDescent="0.25">
      <c r="A938" s="285">
        <v>4861</v>
      </c>
      <c r="B938" s="285" t="s">
        <v>2037</v>
      </c>
      <c r="C938" s="285" t="s">
        <v>2052</v>
      </c>
      <c r="D938" s="285" t="s">
        <v>405</v>
      </c>
      <c r="E938" s="285" t="s">
        <v>10</v>
      </c>
      <c r="F938" s="285">
        <v>0</v>
      </c>
      <c r="G938" s="285">
        <v>0</v>
      </c>
      <c r="H938" s="285">
        <v>4</v>
      </c>
      <c r="I938" s="23"/>
    </row>
    <row r="939" spans="1:9" x14ac:dyDescent="0.25">
      <c r="A939" s="285">
        <v>4861</v>
      </c>
      <c r="B939" s="285" t="s">
        <v>2038</v>
      </c>
      <c r="C939" s="285" t="s">
        <v>2052</v>
      </c>
      <c r="D939" s="285" t="s">
        <v>405</v>
      </c>
      <c r="E939" s="285" t="s">
        <v>10</v>
      </c>
      <c r="F939" s="285">
        <v>0</v>
      </c>
      <c r="G939" s="285">
        <v>0</v>
      </c>
      <c r="H939" s="285">
        <v>2</v>
      </c>
      <c r="I939" s="23"/>
    </row>
    <row r="940" spans="1:9" x14ac:dyDescent="0.25">
      <c r="A940" s="285">
        <v>4861</v>
      </c>
      <c r="B940" s="285" t="s">
        <v>2039</v>
      </c>
      <c r="C940" s="285" t="s">
        <v>2052</v>
      </c>
      <c r="D940" s="285" t="s">
        <v>405</v>
      </c>
      <c r="E940" s="285" t="s">
        <v>10</v>
      </c>
      <c r="F940" s="285">
        <v>0</v>
      </c>
      <c r="G940" s="285">
        <v>0</v>
      </c>
      <c r="H940" s="285">
        <v>4</v>
      </c>
      <c r="I940" s="23"/>
    </row>
    <row r="941" spans="1:9" x14ac:dyDescent="0.25">
      <c r="A941" s="285">
        <v>4861</v>
      </c>
      <c r="B941" s="285" t="s">
        <v>2040</v>
      </c>
      <c r="C941" s="285" t="s">
        <v>2052</v>
      </c>
      <c r="D941" s="285" t="s">
        <v>405</v>
      </c>
      <c r="E941" s="285" t="s">
        <v>10</v>
      </c>
      <c r="F941" s="285">
        <v>0</v>
      </c>
      <c r="G941" s="285">
        <v>0</v>
      </c>
      <c r="H941" s="285">
        <v>4</v>
      </c>
      <c r="I941" s="23"/>
    </row>
    <row r="942" spans="1:9" x14ac:dyDescent="0.25">
      <c r="A942" s="285">
        <v>4861</v>
      </c>
      <c r="B942" s="285" t="s">
        <v>2041</v>
      </c>
      <c r="C942" s="285" t="s">
        <v>2052</v>
      </c>
      <c r="D942" s="285" t="s">
        <v>405</v>
      </c>
      <c r="E942" s="285" t="s">
        <v>10</v>
      </c>
      <c r="F942" s="285">
        <v>0</v>
      </c>
      <c r="G942" s="285">
        <v>0</v>
      </c>
      <c r="H942" s="285">
        <v>2</v>
      </c>
      <c r="I942" s="23"/>
    </row>
    <row r="943" spans="1:9" x14ac:dyDescent="0.25">
      <c r="A943" s="285">
        <v>4861</v>
      </c>
      <c r="B943" s="285" t="s">
        <v>2042</v>
      </c>
      <c r="C943" s="285" t="s">
        <v>2052</v>
      </c>
      <c r="D943" s="285" t="s">
        <v>405</v>
      </c>
      <c r="E943" s="285" t="s">
        <v>10</v>
      </c>
      <c r="F943" s="285">
        <v>0</v>
      </c>
      <c r="G943" s="285">
        <v>0</v>
      </c>
      <c r="H943" s="285">
        <v>2</v>
      </c>
      <c r="I943" s="23"/>
    </row>
    <row r="944" spans="1:9" x14ac:dyDescent="0.25">
      <c r="A944" s="285">
        <v>4861</v>
      </c>
      <c r="B944" s="285" t="s">
        <v>2043</v>
      </c>
      <c r="C944" s="285" t="s">
        <v>2052</v>
      </c>
      <c r="D944" s="285" t="s">
        <v>405</v>
      </c>
      <c r="E944" s="285" t="s">
        <v>10</v>
      </c>
      <c r="F944" s="285">
        <v>0</v>
      </c>
      <c r="G944" s="285">
        <v>0</v>
      </c>
      <c r="H944" s="285">
        <v>4</v>
      </c>
      <c r="I944" s="23"/>
    </row>
    <row r="945" spans="1:9" x14ac:dyDescent="0.25">
      <c r="A945" s="285">
        <v>4861</v>
      </c>
      <c r="B945" s="285" t="s">
        <v>2044</v>
      </c>
      <c r="C945" s="285" t="s">
        <v>2052</v>
      </c>
      <c r="D945" s="285" t="s">
        <v>405</v>
      </c>
      <c r="E945" s="285" t="s">
        <v>10</v>
      </c>
      <c r="F945" s="285">
        <v>0</v>
      </c>
      <c r="G945" s="285">
        <v>0</v>
      </c>
      <c r="H945" s="285">
        <v>4</v>
      </c>
      <c r="I945" s="23"/>
    </row>
    <row r="946" spans="1:9" x14ac:dyDescent="0.25">
      <c r="A946" s="285">
        <v>4861</v>
      </c>
      <c r="B946" s="285" t="s">
        <v>2045</v>
      </c>
      <c r="C946" s="285" t="s">
        <v>2052</v>
      </c>
      <c r="D946" s="285" t="s">
        <v>405</v>
      </c>
      <c r="E946" s="285" t="s">
        <v>10</v>
      </c>
      <c r="F946" s="285">
        <v>0</v>
      </c>
      <c r="G946" s="285">
        <v>0</v>
      </c>
      <c r="H946" s="285">
        <v>2</v>
      </c>
      <c r="I946" s="23"/>
    </row>
    <row r="947" spans="1:9" x14ac:dyDescent="0.25">
      <c r="A947" s="285">
        <v>4861</v>
      </c>
      <c r="B947" s="285" t="s">
        <v>2046</v>
      </c>
      <c r="C947" s="285" t="s">
        <v>2052</v>
      </c>
      <c r="D947" s="285" t="s">
        <v>405</v>
      </c>
      <c r="E947" s="285" t="s">
        <v>10</v>
      </c>
      <c r="F947" s="285">
        <v>0</v>
      </c>
      <c r="G947" s="285">
        <v>0</v>
      </c>
      <c r="H947" s="285">
        <v>2</v>
      </c>
      <c r="I947" s="23"/>
    </row>
    <row r="948" spans="1:9" x14ac:dyDescent="0.25">
      <c r="A948" s="285">
        <v>4861</v>
      </c>
      <c r="B948" s="285" t="s">
        <v>2047</v>
      </c>
      <c r="C948" s="285" t="s">
        <v>2052</v>
      </c>
      <c r="D948" s="285" t="s">
        <v>405</v>
      </c>
      <c r="E948" s="285" t="s">
        <v>10</v>
      </c>
      <c r="F948" s="285">
        <v>0</v>
      </c>
      <c r="G948" s="285">
        <v>0</v>
      </c>
      <c r="H948" s="285">
        <v>2</v>
      </c>
      <c r="I948" s="23"/>
    </row>
    <row r="949" spans="1:9" x14ac:dyDescent="0.25">
      <c r="A949" s="285">
        <v>4861</v>
      </c>
      <c r="B949" s="285" t="s">
        <v>2048</v>
      </c>
      <c r="C949" s="285" t="s">
        <v>2052</v>
      </c>
      <c r="D949" s="285" t="s">
        <v>405</v>
      </c>
      <c r="E949" s="285" t="s">
        <v>10</v>
      </c>
      <c r="F949" s="285">
        <v>0</v>
      </c>
      <c r="G949" s="285">
        <v>0</v>
      </c>
      <c r="H949" s="285">
        <v>2</v>
      </c>
      <c r="I949" s="23"/>
    </row>
    <row r="950" spans="1:9" x14ac:dyDescent="0.25">
      <c r="A950" s="285">
        <v>4861</v>
      </c>
      <c r="B950" s="285" t="s">
        <v>2049</v>
      </c>
      <c r="C950" s="285" t="s">
        <v>2052</v>
      </c>
      <c r="D950" s="285" t="s">
        <v>405</v>
      </c>
      <c r="E950" s="285" t="s">
        <v>10</v>
      </c>
      <c r="F950" s="285">
        <v>0</v>
      </c>
      <c r="G950" s="285">
        <v>0</v>
      </c>
      <c r="H950" s="285">
        <v>2</v>
      </c>
      <c r="I950" s="23"/>
    </row>
    <row r="951" spans="1:9" x14ac:dyDescent="0.25">
      <c r="A951" s="285">
        <v>4861</v>
      </c>
      <c r="B951" s="285" t="s">
        <v>2050</v>
      </c>
      <c r="C951" s="285" t="s">
        <v>2052</v>
      </c>
      <c r="D951" s="285" t="s">
        <v>405</v>
      </c>
      <c r="E951" s="285" t="s">
        <v>10</v>
      </c>
      <c r="F951" s="285">
        <v>0</v>
      </c>
      <c r="G951" s="285">
        <v>0</v>
      </c>
      <c r="H951" s="285">
        <v>4</v>
      </c>
      <c r="I951" s="23"/>
    </row>
    <row r="952" spans="1:9" x14ac:dyDescent="0.25">
      <c r="A952" s="285">
        <v>4861</v>
      </c>
      <c r="B952" s="285" t="s">
        <v>2051</v>
      </c>
      <c r="C952" s="285" t="s">
        <v>2052</v>
      </c>
      <c r="D952" s="285" t="s">
        <v>405</v>
      </c>
      <c r="E952" s="285" t="s">
        <v>10</v>
      </c>
      <c r="F952" s="285">
        <v>0</v>
      </c>
      <c r="G952" s="285">
        <v>0</v>
      </c>
      <c r="H952" s="285">
        <v>2</v>
      </c>
      <c r="I952" s="23"/>
    </row>
    <row r="953" spans="1:9" ht="27" x14ac:dyDescent="0.25">
      <c r="A953" s="293" t="s">
        <v>23</v>
      </c>
      <c r="B953" s="293" t="s">
        <v>2088</v>
      </c>
      <c r="C953" s="293" t="s">
        <v>1977</v>
      </c>
      <c r="D953" s="293" t="s">
        <v>405</v>
      </c>
      <c r="E953" s="293" t="s">
        <v>10</v>
      </c>
      <c r="F953" s="293">
        <v>0</v>
      </c>
      <c r="G953" s="293">
        <v>0</v>
      </c>
      <c r="H953" s="293">
        <v>25</v>
      </c>
      <c r="I953" s="23"/>
    </row>
    <row r="954" spans="1:9" ht="15" customHeight="1" x14ac:dyDescent="0.25">
      <c r="A954" s="481" t="s">
        <v>12</v>
      </c>
      <c r="B954" s="482"/>
      <c r="C954" s="482"/>
      <c r="D954" s="482"/>
      <c r="E954" s="482"/>
      <c r="F954" s="482"/>
      <c r="G954" s="482"/>
      <c r="H954" s="483"/>
      <c r="I954" s="23"/>
    </row>
    <row r="955" spans="1:9" ht="27" x14ac:dyDescent="0.25">
      <c r="A955" s="12">
        <v>4861</v>
      </c>
      <c r="B955" s="12" t="s">
        <v>2776</v>
      </c>
      <c r="C955" s="12" t="s">
        <v>478</v>
      </c>
      <c r="D955" s="12" t="s">
        <v>1236</v>
      </c>
      <c r="E955" s="12" t="s">
        <v>14</v>
      </c>
      <c r="F955" s="12">
        <v>0</v>
      </c>
      <c r="G955" s="12">
        <v>0</v>
      </c>
      <c r="H955" s="12">
        <v>1</v>
      </c>
    </row>
    <row r="956" spans="1:9" ht="27" x14ac:dyDescent="0.25">
      <c r="A956" s="12">
        <v>4861</v>
      </c>
      <c r="B956" s="12" t="s">
        <v>1222</v>
      </c>
      <c r="C956" s="12" t="s">
        <v>478</v>
      </c>
      <c r="D956" s="12" t="s">
        <v>15</v>
      </c>
      <c r="E956" s="12" t="s">
        <v>14</v>
      </c>
      <c r="F956" s="12">
        <v>103000</v>
      </c>
      <c r="G956" s="12">
        <v>103000</v>
      </c>
      <c r="H956" s="12">
        <v>1</v>
      </c>
    </row>
    <row r="957" spans="1:9" ht="15" customHeight="1" x14ac:dyDescent="0.25">
      <c r="A957" s="12">
        <v>4861</v>
      </c>
      <c r="B957" s="12" t="s">
        <v>384</v>
      </c>
      <c r="C957" s="12" t="s">
        <v>35</v>
      </c>
      <c r="D957" s="12" t="s">
        <v>15</v>
      </c>
      <c r="E957" s="12" t="s">
        <v>14</v>
      </c>
      <c r="F957" s="12">
        <v>96000000</v>
      </c>
      <c r="G957" s="12">
        <v>96000000</v>
      </c>
      <c r="H957" s="12">
        <v>1</v>
      </c>
    </row>
    <row r="958" spans="1:9" ht="15" customHeight="1" x14ac:dyDescent="0.25">
      <c r="A958" s="12" t="s">
        <v>23</v>
      </c>
      <c r="B958" s="12" t="s">
        <v>385</v>
      </c>
      <c r="C958" s="12" t="s">
        <v>35</v>
      </c>
      <c r="D958" s="12" t="s">
        <v>15</v>
      </c>
      <c r="E958" s="12" t="s">
        <v>14</v>
      </c>
      <c r="F958" s="12">
        <v>47200000</v>
      </c>
      <c r="G958" s="12">
        <v>47200000</v>
      </c>
      <c r="H958" s="12">
        <v>1</v>
      </c>
    </row>
    <row r="959" spans="1:9" ht="15" customHeight="1" x14ac:dyDescent="0.25">
      <c r="A959" s="12" t="s">
        <v>23</v>
      </c>
      <c r="B959" s="12" t="s">
        <v>386</v>
      </c>
      <c r="C959" s="12" t="s">
        <v>35</v>
      </c>
      <c r="D959" s="12" t="s">
        <v>15</v>
      </c>
      <c r="E959" s="12" t="s">
        <v>14</v>
      </c>
      <c r="F959" s="12">
        <v>50035000</v>
      </c>
      <c r="G959" s="12">
        <v>50035000</v>
      </c>
      <c r="H959" s="12">
        <v>1</v>
      </c>
    </row>
    <row r="960" spans="1:9" ht="27" x14ac:dyDescent="0.25">
      <c r="A960" s="12" t="s">
        <v>23</v>
      </c>
      <c r="B960" s="12" t="s">
        <v>387</v>
      </c>
      <c r="C960" s="12" t="s">
        <v>46</v>
      </c>
      <c r="D960" s="12" t="s">
        <v>15</v>
      </c>
      <c r="E960" s="12" t="s">
        <v>14</v>
      </c>
      <c r="F960" s="12">
        <v>100000000</v>
      </c>
      <c r="G960" s="12">
        <v>100000000</v>
      </c>
      <c r="H960" s="12">
        <v>1</v>
      </c>
    </row>
    <row r="961" spans="1:33" ht="15" customHeight="1" x14ac:dyDescent="0.25">
      <c r="A961" s="12" t="s">
        <v>23</v>
      </c>
      <c r="B961" s="12" t="s">
        <v>388</v>
      </c>
      <c r="C961" s="12" t="s">
        <v>47</v>
      </c>
      <c r="D961" s="12" t="s">
        <v>15</v>
      </c>
      <c r="E961" s="12" t="s">
        <v>14</v>
      </c>
      <c r="F961" s="12">
        <v>0</v>
      </c>
      <c r="G961" s="12">
        <v>0</v>
      </c>
      <c r="H961" s="12">
        <v>1</v>
      </c>
    </row>
    <row r="962" spans="1:33" ht="15" customHeight="1" x14ac:dyDescent="0.25">
      <c r="A962" s="12">
        <v>4861</v>
      </c>
      <c r="B962" s="12" t="s">
        <v>1891</v>
      </c>
      <c r="C962" s="12" t="s">
        <v>47</v>
      </c>
      <c r="D962" s="12" t="s">
        <v>405</v>
      </c>
      <c r="E962" s="12" t="s">
        <v>14</v>
      </c>
      <c r="F962" s="12">
        <v>0</v>
      </c>
      <c r="G962" s="12">
        <v>0</v>
      </c>
      <c r="H962" s="12">
        <v>1</v>
      </c>
    </row>
    <row r="963" spans="1:33" ht="27" x14ac:dyDescent="0.25">
      <c r="A963" s="12" t="s">
        <v>23</v>
      </c>
      <c r="B963" s="12" t="s">
        <v>389</v>
      </c>
      <c r="C963" s="12" t="s">
        <v>36</v>
      </c>
      <c r="D963" s="12" t="s">
        <v>15</v>
      </c>
      <c r="E963" s="12" t="s">
        <v>14</v>
      </c>
      <c r="F963" s="12">
        <v>121995000</v>
      </c>
      <c r="G963" s="12">
        <v>121995000</v>
      </c>
      <c r="H963" s="12">
        <v>1</v>
      </c>
    </row>
    <row r="964" spans="1:33" ht="40.5" x14ac:dyDescent="0.25">
      <c r="A964" s="12" t="s">
        <v>281</v>
      </c>
      <c r="B964" s="12" t="s">
        <v>390</v>
      </c>
      <c r="C964" s="12" t="s">
        <v>43</v>
      </c>
      <c r="D964" s="12" t="s">
        <v>9</v>
      </c>
      <c r="E964" s="12" t="s">
        <v>14</v>
      </c>
      <c r="F964" s="12">
        <v>0</v>
      </c>
      <c r="G964" s="12">
        <v>0</v>
      </c>
      <c r="H964" s="12">
        <v>1</v>
      </c>
    </row>
    <row r="965" spans="1:33" ht="15" customHeight="1" x14ac:dyDescent="0.25">
      <c r="A965" s="511" t="s">
        <v>4958</v>
      </c>
      <c r="B965" s="512"/>
      <c r="C965" s="512"/>
      <c r="D965" s="512"/>
      <c r="E965" s="512"/>
      <c r="F965" s="512"/>
      <c r="G965" s="512"/>
      <c r="H965" s="513"/>
      <c r="J965" s="5"/>
      <c r="K965" s="5"/>
      <c r="L965" s="5"/>
      <c r="M965" s="5"/>
      <c r="N965" s="5"/>
      <c r="O965" s="5"/>
      <c r="Y965" s="5"/>
      <c r="Z965" s="5"/>
      <c r="AA965" s="5"/>
    </row>
    <row r="966" spans="1:33" x14ac:dyDescent="0.25">
      <c r="A966" s="481" t="s">
        <v>8</v>
      </c>
      <c r="B966" s="482"/>
      <c r="C966" s="482"/>
      <c r="D966" s="482"/>
      <c r="E966" s="482"/>
      <c r="F966" s="482"/>
      <c r="G966" s="482"/>
      <c r="H966" s="483"/>
      <c r="J966" s="5"/>
      <c r="K966" s="5"/>
      <c r="L966" s="5"/>
      <c r="M966" s="5"/>
      <c r="N966" s="5"/>
      <c r="O966" s="5"/>
      <c r="Y966" s="5"/>
      <c r="Z966" s="5"/>
      <c r="AA966" s="5"/>
    </row>
    <row r="967" spans="1:33" x14ac:dyDescent="0.25">
      <c r="A967" s="16"/>
      <c r="B967" s="16"/>
      <c r="C967" s="16"/>
      <c r="D967" s="16"/>
      <c r="E967" s="16"/>
      <c r="F967" s="16"/>
      <c r="G967" s="16"/>
      <c r="H967" s="16"/>
      <c r="J967" s="5"/>
      <c r="K967" s="5"/>
      <c r="L967" s="5"/>
      <c r="M967" s="5"/>
      <c r="N967" s="5"/>
      <c r="O967" s="5"/>
      <c r="Y967" s="5"/>
      <c r="Z967" s="5"/>
      <c r="AA967" s="5"/>
    </row>
    <row r="968" spans="1:33" ht="15" customHeight="1" x14ac:dyDescent="0.25">
      <c r="A968" s="493" t="s">
        <v>16</v>
      </c>
      <c r="B968" s="494"/>
      <c r="C968" s="494"/>
      <c r="D968" s="494"/>
      <c r="E968" s="494"/>
      <c r="F968" s="494"/>
      <c r="G968" s="494"/>
      <c r="H968" s="495"/>
      <c r="J968" s="5"/>
      <c r="K968" s="5"/>
      <c r="L968" s="5"/>
      <c r="M968" s="5"/>
      <c r="N968" s="5"/>
      <c r="O968" s="5"/>
      <c r="Y968" s="5"/>
      <c r="Z968" s="5"/>
      <c r="AA968" s="5"/>
    </row>
    <row r="969" spans="1:33" ht="15" customHeight="1" x14ac:dyDescent="0.25">
      <c r="A969" s="511" t="s">
        <v>4959</v>
      </c>
      <c r="B969" s="512"/>
      <c r="C969" s="512"/>
      <c r="D969" s="512"/>
      <c r="E969" s="512"/>
      <c r="F969" s="512"/>
      <c r="G969" s="512"/>
      <c r="H969" s="513"/>
      <c r="J969" s="5"/>
      <c r="K969" s="5"/>
      <c r="L969" s="5"/>
      <c r="M969" s="5"/>
      <c r="N969" s="5"/>
      <c r="O969" s="5"/>
      <c r="Y969" s="5"/>
      <c r="Z969" s="5"/>
      <c r="AA969" s="5"/>
      <c r="AB969" s="64"/>
      <c r="AC969" s="61"/>
      <c r="AD969" s="5"/>
      <c r="AE969" s="5"/>
      <c r="AF969" s="5"/>
      <c r="AG969" s="5"/>
    </row>
    <row r="970" spans="1:33" s="31" customFormat="1" ht="15" customHeight="1" x14ac:dyDescent="0.25">
      <c r="A970" s="481" t="s">
        <v>16</v>
      </c>
      <c r="B970" s="482"/>
      <c r="C970" s="482"/>
      <c r="D970" s="482"/>
      <c r="E970" s="482"/>
      <c r="F970" s="482"/>
      <c r="G970" s="482"/>
      <c r="H970" s="483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65"/>
      <c r="AC970" s="62"/>
      <c r="AD970" s="32"/>
      <c r="AE970" s="32"/>
      <c r="AF970" s="32"/>
      <c r="AG970" s="32"/>
    </row>
    <row r="971" spans="1:33" s="31" customFormat="1" ht="15" customHeight="1" x14ac:dyDescent="0.25">
      <c r="A971" s="400"/>
      <c r="B971" s="1"/>
      <c r="C971" s="1"/>
      <c r="D971" s="401"/>
      <c r="E971" s="401"/>
      <c r="F971" s="338"/>
      <c r="G971" s="338"/>
      <c r="H971" s="402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32"/>
      <c r="AC971" s="32"/>
      <c r="AD971" s="32"/>
      <c r="AE971" s="32"/>
      <c r="AF971" s="32"/>
      <c r="AG971" s="32"/>
    </row>
    <row r="972" spans="1:33" ht="27" x14ac:dyDescent="0.25">
      <c r="A972" s="4">
        <v>4861</v>
      </c>
      <c r="B972" s="4" t="s">
        <v>4139</v>
      </c>
      <c r="C972" s="4" t="s">
        <v>491</v>
      </c>
      <c r="D972" s="4" t="s">
        <v>405</v>
      </c>
      <c r="E972" s="4" t="s">
        <v>14</v>
      </c>
      <c r="F972" s="4">
        <v>50000000</v>
      </c>
      <c r="G972" s="4">
        <v>50000000</v>
      </c>
      <c r="H972" s="4">
        <v>1</v>
      </c>
      <c r="J972" s="5"/>
      <c r="K972" s="5"/>
      <c r="L972" s="5"/>
      <c r="M972" s="5"/>
      <c r="N972" s="5"/>
      <c r="O972" s="5"/>
      <c r="Y972" s="5"/>
      <c r="Z972" s="5"/>
      <c r="AA972" s="5"/>
      <c r="AB972" s="63"/>
      <c r="AC972" s="63"/>
      <c r="AD972" s="63"/>
      <c r="AE972" s="63"/>
      <c r="AF972" s="63"/>
    </row>
    <row r="973" spans="1:33" ht="15" customHeight="1" x14ac:dyDescent="0.25">
      <c r="A973" s="484" t="s">
        <v>279</v>
      </c>
      <c r="B973" s="485"/>
      <c r="C973" s="485"/>
      <c r="D973" s="485"/>
      <c r="E973" s="485"/>
      <c r="F973" s="485"/>
      <c r="G973" s="485"/>
      <c r="H973" s="486"/>
      <c r="I973" s="32"/>
      <c r="J973" s="5"/>
      <c r="K973" s="5"/>
      <c r="L973" s="5"/>
      <c r="M973" s="5"/>
      <c r="N973" s="5"/>
      <c r="O973" s="5"/>
      <c r="Y973" s="5"/>
      <c r="Z973" s="5"/>
      <c r="AA973" s="5"/>
    </row>
    <row r="974" spans="1:33" ht="18" customHeight="1" x14ac:dyDescent="0.25">
      <c r="A974" s="481" t="s">
        <v>16</v>
      </c>
      <c r="B974" s="482"/>
      <c r="C974" s="482"/>
      <c r="D974" s="482"/>
      <c r="E974" s="482"/>
      <c r="F974" s="482"/>
      <c r="G974" s="482"/>
      <c r="H974" s="483"/>
      <c r="J974" s="5"/>
      <c r="K974" s="5"/>
      <c r="L974" s="5"/>
      <c r="M974" s="5"/>
      <c r="N974" s="5"/>
      <c r="O974" s="5"/>
      <c r="Y974" s="5"/>
      <c r="Z974" s="5"/>
      <c r="AA974" s="5"/>
    </row>
    <row r="975" spans="1:33" ht="27" x14ac:dyDescent="0.25">
      <c r="A975" s="432">
        <v>5112</v>
      </c>
      <c r="B975" s="432" t="s">
        <v>4497</v>
      </c>
      <c r="C975" s="432" t="s">
        <v>1823</v>
      </c>
      <c r="D975" s="432" t="s">
        <v>405</v>
      </c>
      <c r="E975" s="432" t="s">
        <v>14</v>
      </c>
      <c r="F975" s="432">
        <v>149794001</v>
      </c>
      <c r="G975" s="432">
        <v>149794001</v>
      </c>
      <c r="H975" s="12">
        <v>1</v>
      </c>
      <c r="J975" s="5"/>
      <c r="K975" s="5"/>
      <c r="L975" s="5"/>
      <c r="M975" s="5"/>
      <c r="N975" s="5"/>
      <c r="O975" s="5"/>
      <c r="Y975" s="5"/>
      <c r="Z975" s="5"/>
      <c r="AA975" s="5"/>
    </row>
    <row r="976" spans="1:33" ht="27" x14ac:dyDescent="0.25">
      <c r="A976" s="432">
        <v>5112</v>
      </c>
      <c r="B976" s="432" t="s">
        <v>4498</v>
      </c>
      <c r="C976" s="432" t="s">
        <v>1823</v>
      </c>
      <c r="D976" s="432" t="s">
        <v>405</v>
      </c>
      <c r="E976" s="432" t="s">
        <v>14</v>
      </c>
      <c r="F976" s="432">
        <v>104736407</v>
      </c>
      <c r="G976" s="432">
        <v>104736407</v>
      </c>
      <c r="H976" s="12">
        <v>1</v>
      </c>
      <c r="J976" s="5"/>
      <c r="K976" s="5"/>
      <c r="L976" s="5"/>
      <c r="M976" s="5"/>
      <c r="N976" s="5"/>
      <c r="O976" s="5"/>
      <c r="Y976" s="5"/>
      <c r="Z976" s="5"/>
      <c r="AA976" s="5"/>
    </row>
    <row r="977" spans="1:27" ht="27" x14ac:dyDescent="0.25">
      <c r="A977" s="432">
        <v>5112</v>
      </c>
      <c r="B977" s="432" t="s">
        <v>4499</v>
      </c>
      <c r="C977" s="432" t="s">
        <v>1823</v>
      </c>
      <c r="D977" s="432" t="s">
        <v>15</v>
      </c>
      <c r="E977" s="432" t="s">
        <v>14</v>
      </c>
      <c r="F977" s="432">
        <v>47721107</v>
      </c>
      <c r="G977" s="432">
        <v>47721107</v>
      </c>
      <c r="H977" s="12">
        <v>1</v>
      </c>
      <c r="J977" s="5"/>
      <c r="K977" s="5"/>
      <c r="L977" s="5"/>
      <c r="M977" s="5"/>
      <c r="N977" s="5"/>
      <c r="O977" s="5"/>
      <c r="Y977" s="5"/>
      <c r="Z977" s="5"/>
      <c r="AA977" s="5"/>
    </row>
    <row r="978" spans="1:27" ht="27" x14ac:dyDescent="0.25">
      <c r="A978" s="432">
        <v>5112</v>
      </c>
      <c r="B978" s="432" t="s">
        <v>4500</v>
      </c>
      <c r="C978" s="432" t="s">
        <v>1823</v>
      </c>
      <c r="D978" s="432" t="s">
        <v>405</v>
      </c>
      <c r="E978" s="432" t="s">
        <v>14</v>
      </c>
      <c r="F978" s="432">
        <v>92136445</v>
      </c>
      <c r="G978" s="432">
        <v>92136445</v>
      </c>
      <c r="H978" s="12">
        <v>1</v>
      </c>
      <c r="J978" s="5"/>
      <c r="K978" s="5"/>
      <c r="L978" s="5"/>
      <c r="M978" s="5"/>
      <c r="N978" s="5"/>
      <c r="O978" s="5"/>
      <c r="Y978" s="5"/>
      <c r="Z978" s="5"/>
      <c r="AA978" s="5"/>
    </row>
    <row r="979" spans="1:27" ht="27" x14ac:dyDescent="0.25">
      <c r="A979" s="432">
        <v>5112</v>
      </c>
      <c r="B979" s="432" t="s">
        <v>4501</v>
      </c>
      <c r="C979" s="432" t="s">
        <v>1823</v>
      </c>
      <c r="D979" s="432" t="s">
        <v>405</v>
      </c>
      <c r="E979" s="432" t="s">
        <v>14</v>
      </c>
      <c r="F979" s="432">
        <v>134082934</v>
      </c>
      <c r="G979" s="432">
        <v>134082934</v>
      </c>
      <c r="H979" s="12">
        <v>1</v>
      </c>
      <c r="J979" s="5"/>
      <c r="K979" s="5"/>
      <c r="L979" s="5"/>
      <c r="M979" s="5"/>
      <c r="N979" s="5"/>
      <c r="O979" s="5"/>
      <c r="Y979" s="5"/>
      <c r="Z979" s="5"/>
      <c r="AA979" s="5"/>
    </row>
    <row r="980" spans="1:27" ht="27" x14ac:dyDescent="0.25">
      <c r="A980" s="404">
        <v>5112</v>
      </c>
      <c r="B980" s="432" t="s">
        <v>4100</v>
      </c>
      <c r="C980" s="432" t="s">
        <v>1823</v>
      </c>
      <c r="D980" s="432" t="s">
        <v>405</v>
      </c>
      <c r="E980" s="432" t="s">
        <v>14</v>
      </c>
      <c r="F980" s="432">
        <v>51548160</v>
      </c>
      <c r="G980" s="432">
        <v>51548160</v>
      </c>
      <c r="H980" s="12">
        <v>1</v>
      </c>
      <c r="J980" s="5"/>
      <c r="K980" s="5"/>
      <c r="L980" s="5"/>
      <c r="M980" s="5"/>
      <c r="N980" s="5"/>
      <c r="O980" s="5"/>
      <c r="Y980" s="5"/>
      <c r="Z980" s="5"/>
      <c r="AA980" s="5"/>
    </row>
    <row r="981" spans="1:27" ht="27" x14ac:dyDescent="0.25">
      <c r="A981" s="404">
        <v>5112</v>
      </c>
      <c r="B981" s="404" t="s">
        <v>4101</v>
      </c>
      <c r="C981" s="404" t="s">
        <v>1823</v>
      </c>
      <c r="D981" s="404" t="s">
        <v>405</v>
      </c>
      <c r="E981" s="404" t="s">
        <v>14</v>
      </c>
      <c r="F981" s="404">
        <v>57124832</v>
      </c>
      <c r="G981" s="404">
        <v>57124832</v>
      </c>
      <c r="H981" s="12">
        <v>1</v>
      </c>
      <c r="J981" s="5"/>
      <c r="K981" s="5"/>
      <c r="L981" s="5"/>
      <c r="M981" s="5"/>
      <c r="N981" s="5"/>
      <c r="O981" s="5"/>
      <c r="Y981" s="5"/>
      <c r="Z981" s="5"/>
      <c r="AA981" s="5"/>
    </row>
    <row r="982" spans="1:27" ht="27" x14ac:dyDescent="0.25">
      <c r="A982" s="404">
        <v>5112</v>
      </c>
      <c r="B982" s="404" t="s">
        <v>4102</v>
      </c>
      <c r="C982" s="404" t="s">
        <v>1823</v>
      </c>
      <c r="D982" s="404" t="s">
        <v>405</v>
      </c>
      <c r="E982" s="404" t="s">
        <v>14</v>
      </c>
      <c r="F982" s="404">
        <v>25221030</v>
      </c>
      <c r="G982" s="404">
        <v>25221030</v>
      </c>
      <c r="H982" s="12">
        <v>1</v>
      </c>
      <c r="J982" s="5"/>
      <c r="K982" s="5"/>
      <c r="L982" s="5"/>
      <c r="M982" s="5"/>
      <c r="N982" s="5"/>
      <c r="O982" s="5"/>
      <c r="Y982" s="5"/>
      <c r="Z982" s="5"/>
      <c r="AA982" s="5"/>
    </row>
    <row r="983" spans="1:27" ht="27" x14ac:dyDescent="0.25">
      <c r="A983" s="404">
        <v>5112</v>
      </c>
      <c r="B983" s="404" t="s">
        <v>4103</v>
      </c>
      <c r="C983" s="404" t="s">
        <v>1823</v>
      </c>
      <c r="D983" s="404" t="s">
        <v>15</v>
      </c>
      <c r="E983" s="404" t="s">
        <v>14</v>
      </c>
      <c r="F983" s="404">
        <v>81232000</v>
      </c>
      <c r="G983" s="404">
        <v>81232000</v>
      </c>
      <c r="H983" s="12">
        <v>1</v>
      </c>
      <c r="J983" s="5"/>
      <c r="K983" s="5"/>
      <c r="L983" s="5"/>
      <c r="M983" s="5"/>
      <c r="N983" s="5"/>
      <c r="O983" s="5"/>
      <c r="Y983" s="5"/>
      <c r="Z983" s="5"/>
      <c r="AA983" s="5"/>
    </row>
    <row r="984" spans="1:27" ht="27" x14ac:dyDescent="0.25">
      <c r="A984" s="404">
        <v>5112</v>
      </c>
      <c r="B984" s="404" t="s">
        <v>4104</v>
      </c>
      <c r="C984" s="404" t="s">
        <v>1823</v>
      </c>
      <c r="D984" s="404" t="s">
        <v>405</v>
      </c>
      <c r="E984" s="404" t="s">
        <v>14</v>
      </c>
      <c r="F984" s="404">
        <v>55665000</v>
      </c>
      <c r="G984" s="404">
        <v>55665000</v>
      </c>
      <c r="H984" s="12">
        <v>1</v>
      </c>
      <c r="J984" s="5"/>
      <c r="K984" s="5"/>
      <c r="L984" s="5"/>
      <c r="M984" s="5"/>
      <c r="N984" s="5"/>
      <c r="O984" s="5"/>
      <c r="Y984" s="5"/>
      <c r="Z984" s="5"/>
      <c r="AA984" s="5"/>
    </row>
    <row r="985" spans="1:27" ht="27" x14ac:dyDescent="0.25">
      <c r="A985" s="404">
        <v>5112</v>
      </c>
      <c r="B985" s="404" t="s">
        <v>4105</v>
      </c>
      <c r="C985" s="404" t="s">
        <v>1823</v>
      </c>
      <c r="D985" s="404" t="s">
        <v>405</v>
      </c>
      <c r="E985" s="404" t="s">
        <v>14</v>
      </c>
      <c r="F985" s="404">
        <v>35614000</v>
      </c>
      <c r="G985" s="404">
        <v>35614000</v>
      </c>
      <c r="H985" s="12">
        <v>1</v>
      </c>
    </row>
    <row r="986" spans="1:27" ht="27" x14ac:dyDescent="0.25">
      <c r="A986" s="404">
        <v>5112</v>
      </c>
      <c r="B986" s="404" t="s">
        <v>4106</v>
      </c>
      <c r="C986" s="404" t="s">
        <v>1823</v>
      </c>
      <c r="D986" s="404" t="s">
        <v>405</v>
      </c>
      <c r="E986" s="404" t="s">
        <v>14</v>
      </c>
      <c r="F986" s="404">
        <v>33161950</v>
      </c>
      <c r="G986" s="404">
        <v>33161950</v>
      </c>
      <c r="H986" s="12">
        <v>1</v>
      </c>
    </row>
    <row r="987" spans="1:27" ht="27" x14ac:dyDescent="0.25">
      <c r="A987" s="404">
        <v>5113</v>
      </c>
      <c r="B987" s="404" t="s">
        <v>3888</v>
      </c>
      <c r="C987" s="404" t="s">
        <v>20</v>
      </c>
      <c r="D987" s="404" t="s">
        <v>15</v>
      </c>
      <c r="E987" s="404" t="s">
        <v>14</v>
      </c>
      <c r="F987" s="404">
        <v>62994000</v>
      </c>
      <c r="G987" s="404">
        <v>62994000</v>
      </c>
      <c r="H987" s="12">
        <v>1</v>
      </c>
      <c r="J987" s="5"/>
      <c r="K987" s="5"/>
      <c r="L987" s="5"/>
      <c r="M987" s="5"/>
      <c r="N987" s="5"/>
      <c r="O987" s="5"/>
      <c r="Y987" s="5"/>
      <c r="Z987" s="5"/>
      <c r="AA987" s="5"/>
    </row>
    <row r="988" spans="1:27" ht="27" x14ac:dyDescent="0.25">
      <c r="A988" s="404">
        <v>5112</v>
      </c>
      <c r="B988" s="404" t="s">
        <v>3377</v>
      </c>
      <c r="C988" s="404" t="s">
        <v>1823</v>
      </c>
      <c r="D988" s="404" t="s">
        <v>405</v>
      </c>
      <c r="E988" s="404" t="s">
        <v>14</v>
      </c>
      <c r="F988" s="404">
        <v>38167080</v>
      </c>
      <c r="G988" s="404">
        <v>38167080</v>
      </c>
      <c r="H988" s="12">
        <v>1</v>
      </c>
      <c r="J988" s="5"/>
      <c r="K988" s="5"/>
      <c r="L988" s="5"/>
      <c r="M988" s="5"/>
      <c r="N988" s="5"/>
      <c r="O988" s="5"/>
      <c r="Y988" s="5"/>
      <c r="Z988" s="5"/>
      <c r="AA988" s="5"/>
    </row>
    <row r="989" spans="1:27" ht="27" x14ac:dyDescent="0.25">
      <c r="A989" s="365">
        <v>5112</v>
      </c>
      <c r="B989" s="404" t="s">
        <v>2777</v>
      </c>
      <c r="C989" s="404" t="s">
        <v>1823</v>
      </c>
      <c r="D989" s="404" t="s">
        <v>405</v>
      </c>
      <c r="E989" s="404" t="s">
        <v>14</v>
      </c>
      <c r="F989" s="404">
        <v>36270300</v>
      </c>
      <c r="G989" s="404">
        <v>36270300</v>
      </c>
      <c r="H989" s="12">
        <v>1</v>
      </c>
      <c r="J989" s="5"/>
      <c r="K989" s="5"/>
      <c r="L989" s="5"/>
      <c r="M989" s="5"/>
      <c r="N989" s="5"/>
      <c r="O989" s="5"/>
      <c r="Y989" s="5"/>
      <c r="Z989" s="5"/>
      <c r="AA989" s="5"/>
    </row>
    <row r="990" spans="1:27" ht="27" x14ac:dyDescent="0.25">
      <c r="A990" s="337">
        <v>5112</v>
      </c>
      <c r="B990" s="365" t="s">
        <v>2778</v>
      </c>
      <c r="C990" s="365" t="s">
        <v>1823</v>
      </c>
      <c r="D990" s="365" t="s">
        <v>405</v>
      </c>
      <c r="E990" s="365" t="s">
        <v>14</v>
      </c>
      <c r="F990" s="365">
        <v>76489000</v>
      </c>
      <c r="G990" s="365">
        <v>76489000</v>
      </c>
      <c r="H990" s="12">
        <v>2</v>
      </c>
      <c r="J990" s="5"/>
      <c r="K990" s="5"/>
      <c r="L990" s="5"/>
      <c r="M990" s="5"/>
      <c r="N990" s="5"/>
      <c r="O990" s="5"/>
      <c r="Y990" s="5"/>
      <c r="Z990" s="5"/>
      <c r="AA990" s="5"/>
    </row>
    <row r="991" spans="1:27" ht="27" x14ac:dyDescent="0.25">
      <c r="A991" s="337">
        <v>5112</v>
      </c>
      <c r="B991" s="337" t="s">
        <v>2779</v>
      </c>
      <c r="C991" s="337" t="s">
        <v>1823</v>
      </c>
      <c r="D991" s="337" t="s">
        <v>405</v>
      </c>
      <c r="E991" s="337" t="s">
        <v>14</v>
      </c>
      <c r="F991" s="337">
        <v>47420340</v>
      </c>
      <c r="G991" s="337">
        <v>47420340</v>
      </c>
      <c r="H991" s="12">
        <v>3</v>
      </c>
      <c r="J991" s="5"/>
      <c r="K991" s="5"/>
      <c r="L991" s="5"/>
      <c r="M991" s="5"/>
      <c r="N991" s="5"/>
      <c r="O991" s="5"/>
      <c r="Y991" s="5"/>
      <c r="Z991" s="5"/>
      <c r="AA991" s="5"/>
    </row>
    <row r="992" spans="1:27" ht="27" x14ac:dyDescent="0.25">
      <c r="A992" s="337">
        <v>5112</v>
      </c>
      <c r="B992" s="337" t="s">
        <v>2780</v>
      </c>
      <c r="C992" s="337" t="s">
        <v>1823</v>
      </c>
      <c r="D992" s="337" t="s">
        <v>405</v>
      </c>
      <c r="E992" s="337" t="s">
        <v>14</v>
      </c>
      <c r="F992" s="337">
        <v>50338000</v>
      </c>
      <c r="G992" s="337">
        <v>50338000</v>
      </c>
      <c r="H992" s="12">
        <v>4</v>
      </c>
      <c r="J992" s="5"/>
      <c r="K992" s="5"/>
      <c r="L992" s="5"/>
      <c r="M992" s="5"/>
      <c r="N992" s="5"/>
      <c r="O992" s="5"/>
      <c r="Y992" s="5"/>
      <c r="Z992" s="5"/>
      <c r="AA992" s="5"/>
    </row>
    <row r="993" spans="1:27" ht="27" x14ac:dyDescent="0.25">
      <c r="A993" s="337">
        <v>5112</v>
      </c>
      <c r="B993" s="337" t="s">
        <v>2781</v>
      </c>
      <c r="C993" s="337" t="s">
        <v>1823</v>
      </c>
      <c r="D993" s="337" t="s">
        <v>405</v>
      </c>
      <c r="E993" s="337" t="s">
        <v>14</v>
      </c>
      <c r="F993" s="337">
        <v>59911000</v>
      </c>
      <c r="G993" s="337">
        <v>59911000</v>
      </c>
      <c r="H993" s="12">
        <v>5</v>
      </c>
      <c r="J993" s="5"/>
      <c r="K993" s="5"/>
      <c r="L993" s="5"/>
      <c r="M993" s="5"/>
      <c r="N993" s="5"/>
      <c r="O993" s="5"/>
      <c r="Y993" s="5"/>
      <c r="Z993" s="5"/>
      <c r="AA993" s="5"/>
    </row>
    <row r="994" spans="1:27" ht="27" x14ac:dyDescent="0.25">
      <c r="A994" s="337">
        <v>5112</v>
      </c>
      <c r="B994" s="337" t="s">
        <v>2782</v>
      </c>
      <c r="C994" s="337" t="s">
        <v>1823</v>
      </c>
      <c r="D994" s="337" t="s">
        <v>405</v>
      </c>
      <c r="E994" s="337" t="s">
        <v>14</v>
      </c>
      <c r="F994" s="337">
        <v>37385000</v>
      </c>
      <c r="G994" s="337">
        <v>37385000</v>
      </c>
      <c r="H994" s="12">
        <v>6</v>
      </c>
      <c r="J994" s="5"/>
      <c r="K994" s="5"/>
      <c r="L994" s="5"/>
      <c r="M994" s="5"/>
      <c r="N994" s="5"/>
      <c r="O994" s="5"/>
      <c r="Y994" s="5"/>
      <c r="Z994" s="5"/>
      <c r="AA994" s="5"/>
    </row>
    <row r="995" spans="1:27" ht="27" x14ac:dyDescent="0.25">
      <c r="A995" s="337">
        <v>5112</v>
      </c>
      <c r="B995" s="337" t="s">
        <v>2783</v>
      </c>
      <c r="C995" s="337" t="s">
        <v>1823</v>
      </c>
      <c r="D995" s="337" t="s">
        <v>405</v>
      </c>
      <c r="E995" s="337" t="s">
        <v>14</v>
      </c>
      <c r="F995" s="337">
        <v>26659000</v>
      </c>
      <c r="G995" s="337">
        <v>26659000</v>
      </c>
      <c r="H995" s="12">
        <v>7</v>
      </c>
      <c r="J995" s="5"/>
      <c r="K995" s="5"/>
      <c r="L995" s="5"/>
      <c r="M995" s="5"/>
      <c r="N995" s="5"/>
      <c r="O995" s="5"/>
      <c r="Y995" s="5"/>
      <c r="Z995" s="5"/>
      <c r="AA995" s="5"/>
    </row>
    <row r="996" spans="1:27" ht="27" x14ac:dyDescent="0.25">
      <c r="A996" s="337">
        <v>5112</v>
      </c>
      <c r="B996" s="337" t="s">
        <v>2784</v>
      </c>
      <c r="C996" s="337" t="s">
        <v>1823</v>
      </c>
      <c r="D996" s="337" t="s">
        <v>405</v>
      </c>
      <c r="E996" s="337" t="s">
        <v>14</v>
      </c>
      <c r="F996" s="337">
        <v>19976700</v>
      </c>
      <c r="G996" s="337">
        <v>19976700</v>
      </c>
      <c r="H996" s="12">
        <v>8</v>
      </c>
      <c r="J996" s="5"/>
      <c r="K996" s="5"/>
      <c r="L996" s="5"/>
      <c r="M996" s="5"/>
      <c r="N996" s="5"/>
      <c r="O996" s="5"/>
      <c r="Y996" s="5"/>
      <c r="Z996" s="5"/>
      <c r="AA996" s="5"/>
    </row>
    <row r="997" spans="1:27" ht="27" x14ac:dyDescent="0.25">
      <c r="A997" s="337">
        <v>5112</v>
      </c>
      <c r="B997" s="337" t="s">
        <v>2785</v>
      </c>
      <c r="C997" s="337" t="s">
        <v>1823</v>
      </c>
      <c r="D997" s="337" t="s">
        <v>405</v>
      </c>
      <c r="E997" s="337" t="s">
        <v>14</v>
      </c>
      <c r="F997" s="337">
        <v>29123000</v>
      </c>
      <c r="G997" s="337">
        <v>29123000</v>
      </c>
      <c r="H997" s="12">
        <v>9</v>
      </c>
      <c r="J997" s="5"/>
      <c r="K997" s="5"/>
      <c r="L997" s="5"/>
      <c r="M997" s="5"/>
      <c r="N997" s="5"/>
      <c r="O997" s="5"/>
      <c r="Y997" s="5"/>
      <c r="Z997" s="5"/>
      <c r="AA997" s="5"/>
    </row>
    <row r="998" spans="1:27" ht="27" x14ac:dyDescent="0.25">
      <c r="A998" s="337">
        <v>5112</v>
      </c>
      <c r="B998" s="337" t="s">
        <v>2786</v>
      </c>
      <c r="C998" s="337" t="s">
        <v>1823</v>
      </c>
      <c r="D998" s="337" t="s">
        <v>405</v>
      </c>
      <c r="E998" s="337" t="s">
        <v>14</v>
      </c>
      <c r="F998" s="337">
        <v>30163106</v>
      </c>
      <c r="G998" s="337">
        <v>30163106</v>
      </c>
      <c r="H998" s="12">
        <v>10</v>
      </c>
      <c r="J998" s="5"/>
      <c r="K998" s="5"/>
      <c r="L998" s="5"/>
      <c r="M998" s="5"/>
      <c r="N998" s="5"/>
      <c r="O998" s="5"/>
      <c r="Y998" s="5"/>
      <c r="Z998" s="5"/>
      <c r="AA998" s="5"/>
    </row>
    <row r="999" spans="1:27" ht="27" x14ac:dyDescent="0.25">
      <c r="A999" s="337">
        <v>5112</v>
      </c>
      <c r="B999" s="337" t="s">
        <v>2787</v>
      </c>
      <c r="C999" s="337" t="s">
        <v>1823</v>
      </c>
      <c r="D999" s="337" t="s">
        <v>405</v>
      </c>
      <c r="E999" s="337" t="s">
        <v>14</v>
      </c>
      <c r="F999" s="337">
        <v>9108000</v>
      </c>
      <c r="G999" s="337">
        <v>9108000</v>
      </c>
      <c r="H999" s="12">
        <v>11</v>
      </c>
      <c r="J999" s="5"/>
      <c r="K999" s="5"/>
      <c r="L999" s="5"/>
      <c r="M999" s="5"/>
      <c r="N999" s="5"/>
      <c r="O999" s="5"/>
      <c r="Y999" s="5"/>
      <c r="Z999" s="5"/>
      <c r="AA999" s="5"/>
    </row>
    <row r="1000" spans="1:27" ht="27" x14ac:dyDescent="0.25">
      <c r="A1000" s="337">
        <v>5112</v>
      </c>
      <c r="B1000" s="337" t="s">
        <v>2788</v>
      </c>
      <c r="C1000" s="337" t="s">
        <v>1823</v>
      </c>
      <c r="D1000" s="337" t="s">
        <v>405</v>
      </c>
      <c r="E1000" s="337" t="s">
        <v>14</v>
      </c>
      <c r="F1000" s="337">
        <v>48411068</v>
      </c>
      <c r="G1000" s="337">
        <v>48411068</v>
      </c>
      <c r="H1000" s="12">
        <v>12</v>
      </c>
      <c r="J1000" s="5"/>
      <c r="K1000" s="5"/>
      <c r="L1000" s="5"/>
      <c r="M1000" s="5"/>
      <c r="N1000" s="5"/>
      <c r="O1000" s="5"/>
      <c r="Y1000" s="5"/>
      <c r="Z1000" s="5"/>
      <c r="AA1000" s="5"/>
    </row>
    <row r="1001" spans="1:27" ht="27" x14ac:dyDescent="0.25">
      <c r="A1001" s="337">
        <v>5112</v>
      </c>
      <c r="B1001" s="337" t="s">
        <v>2789</v>
      </c>
      <c r="C1001" s="337" t="s">
        <v>1823</v>
      </c>
      <c r="D1001" s="337" t="s">
        <v>405</v>
      </c>
      <c r="E1001" s="337" t="s">
        <v>14</v>
      </c>
      <c r="F1001" s="337">
        <v>29796000</v>
      </c>
      <c r="G1001" s="337">
        <v>29796000</v>
      </c>
      <c r="H1001" s="12">
        <v>13</v>
      </c>
      <c r="J1001" s="5"/>
      <c r="K1001" s="5"/>
      <c r="L1001" s="5"/>
      <c r="M1001" s="5"/>
      <c r="N1001" s="5"/>
      <c r="O1001" s="5"/>
      <c r="Y1001" s="5"/>
      <c r="Z1001" s="5"/>
      <c r="AA1001" s="5"/>
    </row>
    <row r="1002" spans="1:27" ht="27" x14ac:dyDescent="0.25">
      <c r="A1002" s="337">
        <v>5112</v>
      </c>
      <c r="B1002" s="337" t="s">
        <v>2790</v>
      </c>
      <c r="C1002" s="337" t="s">
        <v>1823</v>
      </c>
      <c r="D1002" s="337" t="s">
        <v>405</v>
      </c>
      <c r="E1002" s="337" t="s">
        <v>14</v>
      </c>
      <c r="F1002" s="337">
        <v>46154000</v>
      </c>
      <c r="G1002" s="337">
        <v>46154000</v>
      </c>
      <c r="H1002" s="12">
        <v>14</v>
      </c>
      <c r="J1002" s="5"/>
      <c r="K1002" s="5"/>
      <c r="L1002" s="5"/>
      <c r="M1002" s="5"/>
      <c r="N1002" s="5"/>
      <c r="O1002" s="5"/>
      <c r="Y1002" s="5"/>
      <c r="Z1002" s="5"/>
      <c r="AA1002" s="5"/>
    </row>
    <row r="1003" spans="1:27" ht="27" x14ac:dyDescent="0.25">
      <c r="A1003" s="337">
        <v>5112</v>
      </c>
      <c r="B1003" s="337" t="s">
        <v>2791</v>
      </c>
      <c r="C1003" s="337" t="s">
        <v>1823</v>
      </c>
      <c r="D1003" s="337" t="s">
        <v>405</v>
      </c>
      <c r="E1003" s="337" t="s">
        <v>14</v>
      </c>
      <c r="F1003" s="337">
        <v>72638000</v>
      </c>
      <c r="G1003" s="337">
        <v>72638000</v>
      </c>
      <c r="H1003" s="12">
        <v>15</v>
      </c>
      <c r="J1003" s="5"/>
      <c r="K1003" s="5"/>
      <c r="L1003" s="5"/>
      <c r="M1003" s="5"/>
      <c r="N1003" s="5"/>
      <c r="O1003" s="5"/>
      <c r="Y1003" s="5"/>
      <c r="Z1003" s="5"/>
      <c r="AA1003" s="5"/>
    </row>
    <row r="1004" spans="1:27" ht="16.5" customHeight="1" x14ac:dyDescent="0.25">
      <c r="A1004" s="478" t="s">
        <v>12</v>
      </c>
      <c r="B1004" s="479"/>
      <c r="C1004" s="479"/>
      <c r="D1004" s="479"/>
      <c r="E1004" s="479"/>
      <c r="F1004" s="479"/>
      <c r="G1004" s="479"/>
      <c r="H1004" s="480"/>
      <c r="J1004" s="5"/>
      <c r="K1004" s="5"/>
      <c r="L1004" s="5"/>
      <c r="M1004" s="5"/>
      <c r="N1004" s="5"/>
      <c r="O1004" s="5"/>
      <c r="Y1004" s="5"/>
      <c r="Z1004" s="5"/>
      <c r="AA1004" s="5"/>
    </row>
    <row r="1005" spans="1:27" ht="27" x14ac:dyDescent="0.25">
      <c r="A1005" s="432">
        <v>5112</v>
      </c>
      <c r="B1005" s="432" t="s">
        <v>4502</v>
      </c>
      <c r="C1005" s="432" t="s">
        <v>478</v>
      </c>
      <c r="D1005" s="432" t="s">
        <v>1236</v>
      </c>
      <c r="E1005" s="432" t="s">
        <v>14</v>
      </c>
      <c r="F1005" s="432">
        <v>806507</v>
      </c>
      <c r="G1005" s="432">
        <v>806507</v>
      </c>
      <c r="H1005" s="432">
        <v>1</v>
      </c>
      <c r="J1005" s="5"/>
      <c r="K1005" s="5"/>
      <c r="L1005" s="5"/>
      <c r="M1005" s="5"/>
      <c r="N1005" s="5"/>
      <c r="O1005" s="5"/>
      <c r="Y1005" s="5"/>
      <c r="Z1005" s="5"/>
      <c r="AA1005" s="5"/>
    </row>
    <row r="1006" spans="1:27" ht="27" x14ac:dyDescent="0.25">
      <c r="A1006" s="432">
        <v>5112</v>
      </c>
      <c r="B1006" s="432" t="s">
        <v>4503</v>
      </c>
      <c r="C1006" s="432" t="s">
        <v>478</v>
      </c>
      <c r="D1006" s="432" t="s">
        <v>15</v>
      </c>
      <c r="E1006" s="432" t="s">
        <v>14</v>
      </c>
      <c r="F1006" s="432">
        <v>2310890</v>
      </c>
      <c r="G1006" s="432">
        <v>2310890</v>
      </c>
      <c r="H1006" s="432">
        <v>1</v>
      </c>
      <c r="J1006" s="5"/>
      <c r="K1006" s="5"/>
      <c r="L1006" s="5"/>
      <c r="M1006" s="5"/>
      <c r="N1006" s="5"/>
      <c r="O1006" s="5"/>
      <c r="Y1006" s="5"/>
      <c r="Z1006" s="5"/>
      <c r="AA1006" s="5"/>
    </row>
    <row r="1007" spans="1:27" ht="27" x14ac:dyDescent="0.25">
      <c r="A1007" s="432">
        <v>5112</v>
      </c>
      <c r="B1007" s="432" t="s">
        <v>4504</v>
      </c>
      <c r="C1007" s="432" t="s">
        <v>478</v>
      </c>
      <c r="D1007" s="432" t="s">
        <v>15</v>
      </c>
      <c r="E1007" s="432" t="s">
        <v>14</v>
      </c>
      <c r="F1007" s="432">
        <v>1565182</v>
      </c>
      <c r="G1007" s="432">
        <v>1565182</v>
      </c>
      <c r="H1007" s="432">
        <v>1</v>
      </c>
      <c r="J1007" s="5"/>
      <c r="K1007" s="5"/>
      <c r="L1007" s="5"/>
      <c r="M1007" s="5"/>
      <c r="N1007" s="5"/>
      <c r="O1007" s="5"/>
      <c r="Y1007" s="5"/>
      <c r="Z1007" s="5"/>
      <c r="AA1007" s="5"/>
    </row>
    <row r="1008" spans="1:27" ht="27" x14ac:dyDescent="0.25">
      <c r="A1008" s="432">
        <v>5112</v>
      </c>
      <c r="B1008" s="432" t="s">
        <v>4505</v>
      </c>
      <c r="C1008" s="432" t="s">
        <v>478</v>
      </c>
      <c r="D1008" s="432" t="s">
        <v>15</v>
      </c>
      <c r="E1008" s="432" t="s">
        <v>14</v>
      </c>
      <c r="F1008" s="432">
        <v>1696718</v>
      </c>
      <c r="G1008" s="432">
        <v>1696718</v>
      </c>
      <c r="H1008" s="432">
        <v>1</v>
      </c>
      <c r="J1008" s="5"/>
      <c r="K1008" s="5"/>
      <c r="L1008" s="5"/>
      <c r="M1008" s="5"/>
      <c r="N1008" s="5"/>
      <c r="O1008" s="5"/>
      <c r="Y1008" s="5"/>
      <c r="Z1008" s="5"/>
      <c r="AA1008" s="5"/>
    </row>
    <row r="1009" spans="1:27" ht="27" x14ac:dyDescent="0.25">
      <c r="A1009" s="432">
        <v>5112</v>
      </c>
      <c r="B1009" s="432" t="s">
        <v>4506</v>
      </c>
      <c r="C1009" s="432" t="s">
        <v>478</v>
      </c>
      <c r="D1009" s="432" t="s">
        <v>15</v>
      </c>
      <c r="E1009" s="432" t="s">
        <v>14</v>
      </c>
      <c r="F1009" s="432">
        <v>1364570</v>
      </c>
      <c r="G1009" s="432">
        <v>1364570</v>
      </c>
      <c r="H1009" s="432">
        <v>1</v>
      </c>
      <c r="J1009" s="5"/>
      <c r="K1009" s="5"/>
      <c r="L1009" s="5"/>
      <c r="M1009" s="5"/>
      <c r="N1009" s="5"/>
      <c r="O1009" s="5"/>
      <c r="Y1009" s="5"/>
      <c r="Z1009" s="5"/>
      <c r="AA1009" s="5"/>
    </row>
    <row r="1010" spans="1:27" ht="27" x14ac:dyDescent="0.25">
      <c r="A1010" s="432">
        <v>5112</v>
      </c>
      <c r="B1010" s="432" t="s">
        <v>4507</v>
      </c>
      <c r="C1010" s="432" t="s">
        <v>1117</v>
      </c>
      <c r="D1010" s="432" t="s">
        <v>13</v>
      </c>
      <c r="E1010" s="432" t="s">
        <v>14</v>
      </c>
      <c r="F1010" s="432">
        <v>521727</v>
      </c>
      <c r="G1010" s="432">
        <v>521727</v>
      </c>
      <c r="H1010" s="432">
        <v>1</v>
      </c>
      <c r="J1010" s="5"/>
      <c r="K1010" s="5"/>
      <c r="L1010" s="5"/>
      <c r="M1010" s="5"/>
      <c r="N1010" s="5"/>
      <c r="O1010" s="5"/>
      <c r="Y1010" s="5"/>
      <c r="Z1010" s="5"/>
      <c r="AA1010" s="5"/>
    </row>
    <row r="1011" spans="1:27" ht="27" x14ac:dyDescent="0.25">
      <c r="A1011" s="432">
        <v>5112</v>
      </c>
      <c r="B1011" s="432" t="s">
        <v>4508</v>
      </c>
      <c r="C1011" s="432" t="s">
        <v>1117</v>
      </c>
      <c r="D1011" s="432" t="s">
        <v>13</v>
      </c>
      <c r="E1011" s="432" t="s">
        <v>14</v>
      </c>
      <c r="F1011" s="432">
        <v>924350</v>
      </c>
      <c r="G1011" s="432">
        <v>924350</v>
      </c>
      <c r="H1011" s="432">
        <v>1</v>
      </c>
      <c r="J1011" s="5"/>
      <c r="K1011" s="5"/>
      <c r="L1011" s="5"/>
      <c r="M1011" s="5"/>
      <c r="N1011" s="5"/>
      <c r="O1011" s="5"/>
      <c r="Y1011" s="5"/>
      <c r="Z1011" s="5"/>
      <c r="AA1011" s="5"/>
    </row>
    <row r="1012" spans="1:27" ht="27" x14ac:dyDescent="0.25">
      <c r="A1012" s="432">
        <v>5112</v>
      </c>
      <c r="B1012" s="432" t="s">
        <v>4509</v>
      </c>
      <c r="C1012" s="432" t="s">
        <v>1117</v>
      </c>
      <c r="D1012" s="432" t="s">
        <v>13</v>
      </c>
      <c r="E1012" s="432" t="s">
        <v>14</v>
      </c>
      <c r="F1012" s="432">
        <v>241952</v>
      </c>
      <c r="G1012" s="432">
        <v>241952</v>
      </c>
      <c r="H1012" s="432">
        <v>1</v>
      </c>
      <c r="J1012" s="5"/>
      <c r="K1012" s="5"/>
      <c r="L1012" s="5"/>
      <c r="M1012" s="5"/>
      <c r="N1012" s="5"/>
      <c r="O1012" s="5"/>
      <c r="Y1012" s="5"/>
      <c r="Z1012" s="5"/>
      <c r="AA1012" s="5"/>
    </row>
    <row r="1013" spans="1:27" ht="27" x14ac:dyDescent="0.25">
      <c r="A1013" s="432">
        <v>5112</v>
      </c>
      <c r="B1013" s="432" t="s">
        <v>4510</v>
      </c>
      <c r="C1013" s="432" t="s">
        <v>1117</v>
      </c>
      <c r="D1013" s="432" t="s">
        <v>13</v>
      </c>
      <c r="E1013" s="432" t="s">
        <v>14</v>
      </c>
      <c r="F1013" s="432">
        <v>454857</v>
      </c>
      <c r="G1013" s="432">
        <v>454857</v>
      </c>
      <c r="H1013" s="432">
        <v>1</v>
      </c>
      <c r="J1013" s="5"/>
      <c r="K1013" s="5"/>
      <c r="L1013" s="5"/>
      <c r="M1013" s="5"/>
      <c r="N1013" s="5"/>
      <c r="O1013" s="5"/>
      <c r="Y1013" s="5"/>
      <c r="Z1013" s="5"/>
      <c r="AA1013" s="5"/>
    </row>
    <row r="1014" spans="1:27" ht="27" x14ac:dyDescent="0.25">
      <c r="A1014" s="432">
        <v>5112</v>
      </c>
      <c r="B1014" s="432" t="s">
        <v>4511</v>
      </c>
      <c r="C1014" s="432" t="s">
        <v>1117</v>
      </c>
      <c r="D1014" s="432" t="s">
        <v>13</v>
      </c>
      <c r="E1014" s="432" t="s">
        <v>14</v>
      </c>
      <c r="F1014" s="432">
        <v>678687</v>
      </c>
      <c r="G1014" s="432">
        <v>678687</v>
      </c>
      <c r="H1014" s="432">
        <v>1</v>
      </c>
      <c r="J1014" s="5"/>
      <c r="K1014" s="5"/>
      <c r="L1014" s="5"/>
      <c r="M1014" s="5"/>
      <c r="N1014" s="5"/>
      <c r="O1014" s="5"/>
      <c r="Y1014" s="5"/>
      <c r="Z1014" s="5"/>
      <c r="AA1014" s="5"/>
    </row>
    <row r="1015" spans="1:27" ht="27" x14ac:dyDescent="0.25">
      <c r="A1015" s="432">
        <v>5112</v>
      </c>
      <c r="B1015" s="432" t="s">
        <v>4337</v>
      </c>
      <c r="C1015" s="432" t="s">
        <v>478</v>
      </c>
      <c r="D1015" s="432" t="s">
        <v>15</v>
      </c>
      <c r="E1015" s="432" t="s">
        <v>14</v>
      </c>
      <c r="F1015" s="432">
        <v>1130000</v>
      </c>
      <c r="G1015" s="432">
        <v>1130000</v>
      </c>
      <c r="H1015" s="432">
        <v>1</v>
      </c>
      <c r="J1015" s="5"/>
      <c r="K1015" s="5"/>
      <c r="L1015" s="5"/>
      <c r="M1015" s="5"/>
      <c r="N1015" s="5"/>
      <c r="O1015" s="5"/>
      <c r="Y1015" s="5"/>
      <c r="Z1015" s="5"/>
      <c r="AA1015" s="5"/>
    </row>
    <row r="1016" spans="1:27" ht="27" x14ac:dyDescent="0.25">
      <c r="A1016" s="425">
        <v>5112</v>
      </c>
      <c r="B1016" s="432" t="s">
        <v>4338</v>
      </c>
      <c r="C1016" s="432" t="s">
        <v>1117</v>
      </c>
      <c r="D1016" s="432" t="s">
        <v>13</v>
      </c>
      <c r="E1016" s="432" t="s">
        <v>14</v>
      </c>
      <c r="F1016" s="432">
        <v>1939000</v>
      </c>
      <c r="G1016" s="432">
        <v>1939000</v>
      </c>
      <c r="H1016" s="432">
        <v>1</v>
      </c>
      <c r="J1016" s="5"/>
      <c r="K1016" s="5"/>
      <c r="L1016" s="5"/>
      <c r="M1016" s="5"/>
      <c r="N1016" s="5"/>
      <c r="O1016" s="5"/>
      <c r="Y1016" s="5"/>
      <c r="Z1016" s="5"/>
      <c r="AA1016" s="5"/>
    </row>
    <row r="1017" spans="1:27" ht="27" x14ac:dyDescent="0.25">
      <c r="A1017" s="425">
        <v>5112</v>
      </c>
      <c r="B1017" s="425" t="s">
        <v>4107</v>
      </c>
      <c r="C1017" s="425" t="s">
        <v>478</v>
      </c>
      <c r="D1017" s="425" t="s">
        <v>15</v>
      </c>
      <c r="E1017" s="425" t="s">
        <v>14</v>
      </c>
      <c r="F1017" s="425">
        <v>1503830</v>
      </c>
      <c r="G1017" s="425">
        <v>1503830</v>
      </c>
      <c r="H1017" s="12">
        <v>1</v>
      </c>
      <c r="J1017" s="5"/>
      <c r="K1017" s="5"/>
      <c r="L1017" s="5"/>
      <c r="M1017" s="5"/>
      <c r="N1017" s="5"/>
      <c r="O1017" s="5"/>
      <c r="Y1017" s="5"/>
      <c r="Z1017" s="5"/>
      <c r="AA1017" s="5"/>
    </row>
    <row r="1018" spans="1:27" ht="27" x14ac:dyDescent="0.25">
      <c r="A1018" s="404">
        <v>5112</v>
      </c>
      <c r="B1018" s="425" t="s">
        <v>4108</v>
      </c>
      <c r="C1018" s="425" t="s">
        <v>478</v>
      </c>
      <c r="D1018" s="425" t="s">
        <v>1236</v>
      </c>
      <c r="E1018" s="425" t="s">
        <v>14</v>
      </c>
      <c r="F1018" s="425">
        <v>682140</v>
      </c>
      <c r="G1018" s="425">
        <v>682140</v>
      </c>
      <c r="H1018" s="12">
        <v>1</v>
      </c>
      <c r="J1018" s="5"/>
      <c r="K1018" s="5"/>
      <c r="L1018" s="5"/>
      <c r="M1018" s="5"/>
      <c r="N1018" s="5"/>
      <c r="O1018" s="5"/>
      <c r="Y1018" s="5"/>
      <c r="Z1018" s="5"/>
      <c r="AA1018" s="5"/>
    </row>
    <row r="1019" spans="1:27" ht="27" x14ac:dyDescent="0.25">
      <c r="A1019" s="404">
        <v>5112</v>
      </c>
      <c r="B1019" s="404" t="s">
        <v>4109</v>
      </c>
      <c r="C1019" s="404" t="s">
        <v>478</v>
      </c>
      <c r="D1019" s="404" t="s">
        <v>1236</v>
      </c>
      <c r="E1019" s="404" t="s">
        <v>14</v>
      </c>
      <c r="F1019" s="404">
        <v>1145010</v>
      </c>
      <c r="G1019" s="404">
        <v>1145010</v>
      </c>
      <c r="H1019" s="12">
        <v>1</v>
      </c>
      <c r="J1019" s="5"/>
      <c r="K1019" s="5"/>
      <c r="L1019" s="5"/>
      <c r="M1019" s="5"/>
      <c r="N1019" s="5"/>
      <c r="O1019" s="5"/>
      <c r="Y1019" s="5"/>
      <c r="Z1019" s="5"/>
      <c r="AA1019" s="5"/>
    </row>
    <row r="1020" spans="1:27" ht="27" x14ac:dyDescent="0.25">
      <c r="A1020" s="404">
        <v>5112</v>
      </c>
      <c r="B1020" s="404" t="s">
        <v>4110</v>
      </c>
      <c r="C1020" s="404" t="s">
        <v>478</v>
      </c>
      <c r="D1020" s="404" t="s">
        <v>1236</v>
      </c>
      <c r="E1020" s="404" t="s">
        <v>14</v>
      </c>
      <c r="F1020" s="404">
        <v>732570</v>
      </c>
      <c r="G1020" s="404">
        <v>732570</v>
      </c>
      <c r="H1020" s="12">
        <v>1</v>
      </c>
      <c r="J1020" s="5"/>
      <c r="K1020" s="5"/>
      <c r="L1020" s="5"/>
      <c r="M1020" s="5"/>
      <c r="N1020" s="5"/>
      <c r="O1020" s="5"/>
      <c r="Y1020" s="5"/>
      <c r="Z1020" s="5"/>
      <c r="AA1020" s="5"/>
    </row>
    <row r="1021" spans="1:27" ht="27" x14ac:dyDescent="0.25">
      <c r="A1021" s="404">
        <v>5112</v>
      </c>
      <c r="B1021" s="404" t="s">
        <v>4111</v>
      </c>
      <c r="C1021" s="404" t="s">
        <v>478</v>
      </c>
      <c r="D1021" s="404" t="s">
        <v>1236</v>
      </c>
      <c r="E1021" s="404" t="s">
        <v>14</v>
      </c>
      <c r="F1021" s="404">
        <v>940036</v>
      </c>
      <c r="G1021" s="404">
        <v>940036</v>
      </c>
      <c r="H1021" s="12">
        <v>1</v>
      </c>
      <c r="J1021" s="5"/>
      <c r="K1021" s="5"/>
      <c r="L1021" s="5"/>
      <c r="M1021" s="5"/>
      <c r="N1021" s="5"/>
      <c r="O1021" s="5"/>
      <c r="Y1021" s="5"/>
      <c r="Z1021" s="5"/>
      <c r="AA1021" s="5"/>
    </row>
    <row r="1022" spans="1:27" ht="27" x14ac:dyDescent="0.25">
      <c r="A1022" s="404">
        <v>5112</v>
      </c>
      <c r="B1022" s="404" t="s">
        <v>4112</v>
      </c>
      <c r="C1022" s="404" t="s">
        <v>478</v>
      </c>
      <c r="D1022" s="404" t="s">
        <v>1236</v>
      </c>
      <c r="E1022" s="404" t="s">
        <v>14</v>
      </c>
      <c r="F1022" s="404">
        <v>846439</v>
      </c>
      <c r="G1022" s="404">
        <v>846439</v>
      </c>
      <c r="H1022" s="12">
        <v>1</v>
      </c>
      <c r="J1022" s="5"/>
      <c r="K1022" s="5"/>
      <c r="L1022" s="5"/>
      <c r="M1022" s="5"/>
      <c r="N1022" s="5"/>
      <c r="O1022" s="5"/>
      <c r="Y1022" s="5"/>
      <c r="Z1022" s="5"/>
      <c r="AA1022" s="5"/>
    </row>
    <row r="1023" spans="1:27" ht="27" x14ac:dyDescent="0.25">
      <c r="A1023" s="404">
        <v>5112</v>
      </c>
      <c r="B1023" s="404" t="s">
        <v>4113</v>
      </c>
      <c r="C1023" s="404" t="s">
        <v>478</v>
      </c>
      <c r="D1023" s="404" t="s">
        <v>1236</v>
      </c>
      <c r="E1023" s="404" t="s">
        <v>14</v>
      </c>
      <c r="F1023" s="404">
        <v>518790</v>
      </c>
      <c r="G1023" s="404">
        <v>518790</v>
      </c>
      <c r="H1023" s="12">
        <v>1</v>
      </c>
      <c r="J1023" s="5"/>
      <c r="K1023" s="5"/>
      <c r="L1023" s="5"/>
      <c r="M1023" s="5"/>
      <c r="N1023" s="5"/>
      <c r="O1023" s="5"/>
      <c r="Y1023" s="5"/>
      <c r="Z1023" s="5"/>
      <c r="AA1023" s="5"/>
    </row>
    <row r="1024" spans="1:27" ht="27" x14ac:dyDescent="0.25">
      <c r="A1024" s="404">
        <v>5112</v>
      </c>
      <c r="B1024" s="404" t="s">
        <v>4114</v>
      </c>
      <c r="C1024" s="404" t="s">
        <v>1117</v>
      </c>
      <c r="D1024" s="404" t="s">
        <v>13</v>
      </c>
      <c r="E1024" s="404" t="s">
        <v>14</v>
      </c>
      <c r="F1024" s="404">
        <v>155640</v>
      </c>
      <c r="G1024" s="404">
        <v>155640</v>
      </c>
      <c r="H1024" s="12">
        <v>1</v>
      </c>
      <c r="J1024" s="5"/>
      <c r="K1024" s="5"/>
      <c r="L1024" s="5"/>
      <c r="M1024" s="5"/>
      <c r="N1024" s="5"/>
      <c r="O1024" s="5"/>
      <c r="Y1024" s="5"/>
      <c r="Z1024" s="5"/>
      <c r="AA1024" s="5"/>
    </row>
    <row r="1025" spans="1:27" ht="27" x14ac:dyDescent="0.25">
      <c r="A1025" s="404">
        <v>5112</v>
      </c>
      <c r="B1025" s="404" t="s">
        <v>4115</v>
      </c>
      <c r="C1025" s="404" t="s">
        <v>1117</v>
      </c>
      <c r="D1025" s="404" t="s">
        <v>13</v>
      </c>
      <c r="E1025" s="404" t="s">
        <v>14</v>
      </c>
      <c r="F1025" s="404">
        <v>204640</v>
      </c>
      <c r="G1025" s="404">
        <v>204640</v>
      </c>
      <c r="H1025" s="12">
        <v>1</v>
      </c>
      <c r="J1025" s="5"/>
      <c r="K1025" s="5"/>
      <c r="L1025" s="5"/>
      <c r="M1025" s="5"/>
      <c r="N1025" s="5"/>
      <c r="O1025" s="5"/>
      <c r="Y1025" s="5"/>
      <c r="Z1025" s="5"/>
      <c r="AA1025" s="5"/>
    </row>
    <row r="1026" spans="1:27" ht="27" x14ac:dyDescent="0.25">
      <c r="A1026" s="404">
        <v>5112</v>
      </c>
      <c r="B1026" s="404" t="s">
        <v>4116</v>
      </c>
      <c r="C1026" s="404" t="s">
        <v>1117</v>
      </c>
      <c r="D1026" s="404" t="s">
        <v>13</v>
      </c>
      <c r="E1026" s="404" t="s">
        <v>14</v>
      </c>
      <c r="F1026" s="404">
        <v>282011</v>
      </c>
      <c r="G1026" s="404">
        <v>282011</v>
      </c>
      <c r="H1026" s="12">
        <v>1</v>
      </c>
      <c r="J1026" s="5"/>
      <c r="K1026" s="5"/>
      <c r="L1026" s="5"/>
      <c r="M1026" s="5"/>
      <c r="N1026" s="5"/>
      <c r="O1026" s="5"/>
      <c r="Y1026" s="5"/>
      <c r="Z1026" s="5"/>
      <c r="AA1026" s="5"/>
    </row>
    <row r="1027" spans="1:27" ht="27" x14ac:dyDescent="0.25">
      <c r="A1027" s="404">
        <v>5112</v>
      </c>
      <c r="B1027" s="404" t="s">
        <v>4117</v>
      </c>
      <c r="C1027" s="404" t="s">
        <v>1117</v>
      </c>
      <c r="D1027" s="404" t="s">
        <v>13</v>
      </c>
      <c r="E1027" s="404" t="s">
        <v>14</v>
      </c>
      <c r="F1027" s="404">
        <v>169288</v>
      </c>
      <c r="G1027" s="404">
        <v>169288</v>
      </c>
      <c r="H1027" s="12">
        <v>1</v>
      </c>
      <c r="J1027" s="5"/>
      <c r="K1027" s="5"/>
      <c r="L1027" s="5"/>
      <c r="M1027" s="5"/>
      <c r="N1027" s="5"/>
      <c r="O1027" s="5"/>
      <c r="Y1027" s="5"/>
      <c r="Z1027" s="5"/>
      <c r="AA1027" s="5"/>
    </row>
    <row r="1028" spans="1:27" ht="27" x14ac:dyDescent="0.25">
      <c r="A1028" s="404">
        <v>5112</v>
      </c>
      <c r="B1028" s="404" t="s">
        <v>4118</v>
      </c>
      <c r="C1028" s="404" t="s">
        <v>1117</v>
      </c>
      <c r="D1028" s="404" t="s">
        <v>13</v>
      </c>
      <c r="E1028" s="404" t="s">
        <v>14</v>
      </c>
      <c r="F1028" s="404">
        <v>219770</v>
      </c>
      <c r="G1028" s="404">
        <v>219770</v>
      </c>
      <c r="H1028" s="12">
        <v>1</v>
      </c>
      <c r="J1028" s="5"/>
      <c r="K1028" s="5"/>
      <c r="L1028" s="5"/>
      <c r="M1028" s="5"/>
      <c r="N1028" s="5"/>
      <c r="O1028" s="5"/>
      <c r="Y1028" s="5"/>
      <c r="Z1028" s="5"/>
      <c r="AA1028" s="5"/>
    </row>
    <row r="1029" spans="1:27" ht="27" x14ac:dyDescent="0.25">
      <c r="A1029" s="404">
        <v>5112</v>
      </c>
      <c r="B1029" s="404" t="s">
        <v>4119</v>
      </c>
      <c r="C1029" s="404" t="s">
        <v>1117</v>
      </c>
      <c r="D1029" s="404" t="s">
        <v>13</v>
      </c>
      <c r="E1029" s="404" t="s">
        <v>14</v>
      </c>
      <c r="F1029" s="404">
        <v>343500</v>
      </c>
      <c r="G1029" s="404">
        <v>343500</v>
      </c>
      <c r="H1029" s="12">
        <v>1</v>
      </c>
      <c r="J1029" s="5"/>
      <c r="K1029" s="5"/>
      <c r="L1029" s="5"/>
      <c r="M1029" s="5"/>
      <c r="N1029" s="5"/>
      <c r="O1029" s="5"/>
      <c r="Y1029" s="5"/>
      <c r="Z1029" s="5"/>
      <c r="AA1029" s="5"/>
    </row>
    <row r="1030" spans="1:27" ht="27" x14ac:dyDescent="0.25">
      <c r="A1030" s="404">
        <v>5112</v>
      </c>
      <c r="B1030" s="404" t="s">
        <v>4120</v>
      </c>
      <c r="C1030" s="404" t="s">
        <v>1117</v>
      </c>
      <c r="D1030" s="404" t="s">
        <v>13</v>
      </c>
      <c r="E1030" s="404" t="s">
        <v>14</v>
      </c>
      <c r="F1030" s="404">
        <v>501280</v>
      </c>
      <c r="G1030" s="404">
        <v>501280</v>
      </c>
      <c r="H1030" s="12">
        <v>1</v>
      </c>
      <c r="J1030" s="5"/>
      <c r="K1030" s="5"/>
      <c r="L1030" s="5"/>
      <c r="M1030" s="5"/>
      <c r="N1030" s="5"/>
      <c r="O1030" s="5"/>
      <c r="Y1030" s="5"/>
      <c r="Z1030" s="5"/>
      <c r="AA1030" s="5"/>
    </row>
    <row r="1031" spans="1:27" ht="27" x14ac:dyDescent="0.25">
      <c r="A1031" s="388">
        <v>5113</v>
      </c>
      <c r="B1031" s="404" t="s">
        <v>3889</v>
      </c>
      <c r="C1031" s="404" t="s">
        <v>478</v>
      </c>
      <c r="D1031" s="404" t="s">
        <v>15</v>
      </c>
      <c r="E1031" s="404" t="s">
        <v>14</v>
      </c>
      <c r="F1031" s="404">
        <v>230000</v>
      </c>
      <c r="G1031" s="404">
        <v>230000</v>
      </c>
      <c r="H1031" s="12">
        <v>1</v>
      </c>
      <c r="J1031" s="5"/>
      <c r="K1031" s="5"/>
      <c r="L1031" s="5"/>
      <c r="M1031" s="5"/>
      <c r="N1031" s="5"/>
      <c r="O1031" s="5"/>
      <c r="Y1031" s="5"/>
      <c r="Z1031" s="5"/>
      <c r="AA1031" s="5"/>
    </row>
    <row r="1032" spans="1:27" ht="27" x14ac:dyDescent="0.25">
      <c r="A1032" s="388">
        <v>5112</v>
      </c>
      <c r="B1032" s="388" t="s">
        <v>3890</v>
      </c>
      <c r="C1032" s="388" t="s">
        <v>1117</v>
      </c>
      <c r="D1032" s="388" t="s">
        <v>13</v>
      </c>
      <c r="E1032" s="388" t="s">
        <v>14</v>
      </c>
      <c r="F1032" s="388">
        <v>540000</v>
      </c>
      <c r="G1032" s="388">
        <v>540000</v>
      </c>
      <c r="H1032" s="12">
        <v>1</v>
      </c>
      <c r="J1032" s="5"/>
      <c r="K1032" s="5"/>
      <c r="L1032" s="5"/>
      <c r="M1032" s="5"/>
      <c r="N1032" s="5"/>
      <c r="O1032" s="5"/>
      <c r="Y1032" s="5"/>
      <c r="Z1032" s="5"/>
      <c r="AA1032" s="5"/>
    </row>
    <row r="1033" spans="1:27" ht="27" x14ac:dyDescent="0.25">
      <c r="A1033" s="104">
        <v>5112</v>
      </c>
      <c r="B1033" s="104" t="s">
        <v>3376</v>
      </c>
      <c r="C1033" s="104" t="s">
        <v>1117</v>
      </c>
      <c r="D1033" s="104" t="s">
        <v>13</v>
      </c>
      <c r="E1033" s="104" t="s">
        <v>14</v>
      </c>
      <c r="F1033" s="104">
        <v>273960</v>
      </c>
      <c r="G1033" s="104">
        <v>273960</v>
      </c>
      <c r="H1033" s="28">
        <v>1</v>
      </c>
      <c r="J1033" s="5"/>
      <c r="K1033" s="5"/>
      <c r="L1033" s="5"/>
      <c r="M1033" s="5"/>
      <c r="N1033" s="5"/>
      <c r="O1033" s="5"/>
      <c r="Y1033" s="5"/>
      <c r="Z1033" s="5"/>
      <c r="AA1033" s="5"/>
    </row>
    <row r="1034" spans="1:27" ht="27" x14ac:dyDescent="0.25">
      <c r="A1034" s="104">
        <v>5112</v>
      </c>
      <c r="B1034" s="104" t="s">
        <v>2807</v>
      </c>
      <c r="C1034" s="104" t="s">
        <v>1117</v>
      </c>
      <c r="D1034" s="104" t="s">
        <v>13</v>
      </c>
      <c r="E1034" s="104" t="s">
        <v>14</v>
      </c>
      <c r="F1034" s="104">
        <v>223820</v>
      </c>
      <c r="G1034" s="104">
        <v>223820</v>
      </c>
      <c r="H1034" s="28">
        <v>1</v>
      </c>
      <c r="J1034" s="5"/>
      <c r="K1034" s="5"/>
      <c r="L1034" s="5"/>
      <c r="M1034" s="5"/>
      <c r="N1034" s="5"/>
      <c r="O1034" s="5"/>
      <c r="Y1034" s="5"/>
      <c r="Z1034" s="5"/>
      <c r="AA1034" s="5"/>
    </row>
    <row r="1035" spans="1:27" ht="27" x14ac:dyDescent="0.25">
      <c r="A1035" s="104">
        <v>5112</v>
      </c>
      <c r="B1035" s="104" t="s">
        <v>2808</v>
      </c>
      <c r="C1035" s="104" t="s">
        <v>1117</v>
      </c>
      <c r="D1035" s="104" t="s">
        <v>13</v>
      </c>
      <c r="E1035" s="104" t="s">
        <v>14</v>
      </c>
      <c r="F1035" s="104">
        <v>186140</v>
      </c>
      <c r="G1035" s="104">
        <v>186140</v>
      </c>
      <c r="H1035" s="28">
        <v>2</v>
      </c>
      <c r="J1035" s="5"/>
      <c r="K1035" s="5"/>
      <c r="L1035" s="5"/>
      <c r="M1035" s="5"/>
      <c r="N1035" s="5"/>
      <c r="O1035" s="5"/>
      <c r="Y1035" s="5"/>
      <c r="Z1035" s="5"/>
      <c r="AA1035" s="5"/>
    </row>
    <row r="1036" spans="1:27" ht="27" x14ac:dyDescent="0.25">
      <c r="A1036" s="104">
        <v>5112</v>
      </c>
      <c r="B1036" s="104" t="s">
        <v>2809</v>
      </c>
      <c r="C1036" s="104" t="s">
        <v>1117</v>
      </c>
      <c r="D1036" s="104" t="s">
        <v>13</v>
      </c>
      <c r="E1036" s="104" t="s">
        <v>14</v>
      </c>
      <c r="F1036" s="104">
        <v>230700</v>
      </c>
      <c r="G1036" s="104">
        <v>230700</v>
      </c>
      <c r="H1036" s="28">
        <v>3</v>
      </c>
      <c r="J1036" s="5"/>
      <c r="K1036" s="5"/>
      <c r="L1036" s="5"/>
      <c r="M1036" s="5"/>
      <c r="N1036" s="5"/>
      <c r="O1036" s="5"/>
      <c r="Y1036" s="5"/>
      <c r="Z1036" s="5"/>
      <c r="AA1036" s="5"/>
    </row>
    <row r="1037" spans="1:27" ht="27" x14ac:dyDescent="0.25">
      <c r="A1037" s="104">
        <v>5112</v>
      </c>
      <c r="B1037" s="104" t="s">
        <v>2810</v>
      </c>
      <c r="C1037" s="104" t="s">
        <v>1117</v>
      </c>
      <c r="D1037" s="104" t="s">
        <v>13</v>
      </c>
      <c r="E1037" s="104" t="s">
        <v>14</v>
      </c>
      <c r="F1037" s="104">
        <v>472010</v>
      </c>
      <c r="G1037" s="104">
        <v>472010</v>
      </c>
      <c r="H1037" s="28">
        <v>4</v>
      </c>
      <c r="J1037" s="5"/>
      <c r="K1037" s="5"/>
      <c r="L1037" s="5"/>
      <c r="M1037" s="5"/>
      <c r="N1037" s="5"/>
      <c r="O1037" s="5"/>
      <c r="Y1037" s="5"/>
      <c r="Z1037" s="5"/>
      <c r="AA1037" s="5"/>
    </row>
    <row r="1038" spans="1:27" ht="27" x14ac:dyDescent="0.25">
      <c r="A1038" s="104">
        <v>5112</v>
      </c>
      <c r="B1038" s="104" t="s">
        <v>2811</v>
      </c>
      <c r="C1038" s="104" t="s">
        <v>1117</v>
      </c>
      <c r="D1038" s="104" t="s">
        <v>13</v>
      </c>
      <c r="E1038" s="104" t="s">
        <v>14</v>
      </c>
      <c r="F1038" s="104">
        <v>123280</v>
      </c>
      <c r="G1038" s="104">
        <v>123280</v>
      </c>
      <c r="H1038" s="28">
        <v>5</v>
      </c>
      <c r="J1038" s="5"/>
      <c r="K1038" s="5"/>
      <c r="L1038" s="5"/>
      <c r="M1038" s="5"/>
      <c r="N1038" s="5"/>
      <c r="O1038" s="5"/>
      <c r="Y1038" s="5"/>
      <c r="Z1038" s="5"/>
      <c r="AA1038" s="5"/>
    </row>
    <row r="1039" spans="1:27" ht="27" x14ac:dyDescent="0.25">
      <c r="A1039" s="104">
        <v>5112</v>
      </c>
      <c r="B1039" s="104" t="s">
        <v>2812</v>
      </c>
      <c r="C1039" s="104" t="s">
        <v>1117</v>
      </c>
      <c r="D1039" s="104" t="s">
        <v>13</v>
      </c>
      <c r="E1039" s="104" t="s">
        <v>14</v>
      </c>
      <c r="F1039" s="104">
        <v>179720</v>
      </c>
      <c r="G1039" s="104">
        <v>179720</v>
      </c>
      <c r="H1039" s="28">
        <v>6</v>
      </c>
      <c r="J1039" s="5"/>
      <c r="K1039" s="5"/>
      <c r="L1039" s="5"/>
      <c r="M1039" s="5"/>
      <c r="N1039" s="5"/>
      <c r="O1039" s="5"/>
      <c r="Y1039" s="5"/>
      <c r="Z1039" s="5"/>
      <c r="AA1039" s="5"/>
    </row>
    <row r="1040" spans="1:27" ht="27" x14ac:dyDescent="0.25">
      <c r="A1040" s="104">
        <v>5112</v>
      </c>
      <c r="B1040" s="104" t="s">
        <v>2813</v>
      </c>
      <c r="C1040" s="104" t="s">
        <v>1117</v>
      </c>
      <c r="D1040" s="104" t="s">
        <v>13</v>
      </c>
      <c r="E1040" s="104" t="s">
        <v>14</v>
      </c>
      <c r="F1040" s="104">
        <v>292630</v>
      </c>
      <c r="G1040" s="104">
        <v>292630</v>
      </c>
      <c r="H1040" s="28">
        <v>7</v>
      </c>
      <c r="J1040" s="5"/>
      <c r="K1040" s="5"/>
      <c r="L1040" s="5"/>
      <c r="M1040" s="5"/>
      <c r="N1040" s="5"/>
      <c r="O1040" s="5"/>
      <c r="Y1040" s="5"/>
      <c r="Z1040" s="5"/>
      <c r="AA1040" s="5"/>
    </row>
    <row r="1041" spans="1:27" ht="27" x14ac:dyDescent="0.25">
      <c r="A1041" s="104">
        <v>5112</v>
      </c>
      <c r="B1041" s="104" t="s">
        <v>2814</v>
      </c>
      <c r="C1041" s="104" t="s">
        <v>1117</v>
      </c>
      <c r="D1041" s="104" t="s">
        <v>13</v>
      </c>
      <c r="E1041" s="104" t="s">
        <v>14</v>
      </c>
      <c r="F1041" s="104">
        <v>448240</v>
      </c>
      <c r="G1041" s="104">
        <v>448240</v>
      </c>
      <c r="H1041" s="28">
        <v>8</v>
      </c>
      <c r="J1041" s="5"/>
      <c r="K1041" s="5"/>
      <c r="L1041" s="5"/>
      <c r="M1041" s="5"/>
      <c r="N1041" s="5"/>
      <c r="O1041" s="5"/>
      <c r="Y1041" s="5"/>
      <c r="Z1041" s="5"/>
      <c r="AA1041" s="5"/>
    </row>
    <row r="1042" spans="1:27" ht="27" x14ac:dyDescent="0.25">
      <c r="A1042" s="104">
        <v>5112</v>
      </c>
      <c r="B1042" s="104" t="s">
        <v>2815</v>
      </c>
      <c r="C1042" s="104" t="s">
        <v>1117</v>
      </c>
      <c r="D1042" s="104" t="s">
        <v>13</v>
      </c>
      <c r="E1042" s="104" t="s">
        <v>14</v>
      </c>
      <c r="F1042" s="104">
        <v>164510</v>
      </c>
      <c r="G1042" s="104">
        <v>164510</v>
      </c>
      <c r="H1042" s="28">
        <v>9</v>
      </c>
      <c r="J1042" s="5"/>
      <c r="K1042" s="5"/>
      <c r="L1042" s="5"/>
      <c r="M1042" s="5"/>
      <c r="N1042" s="5"/>
      <c r="O1042" s="5"/>
      <c r="Y1042" s="5"/>
      <c r="Z1042" s="5"/>
      <c r="AA1042" s="5"/>
    </row>
    <row r="1043" spans="1:27" ht="27" x14ac:dyDescent="0.25">
      <c r="A1043" s="104">
        <v>5112</v>
      </c>
      <c r="B1043" s="104" t="s">
        <v>2816</v>
      </c>
      <c r="C1043" s="104" t="s">
        <v>1117</v>
      </c>
      <c r="D1043" s="104" t="s">
        <v>13</v>
      </c>
      <c r="E1043" s="104" t="s">
        <v>14</v>
      </c>
      <c r="F1043" s="104">
        <v>284810</v>
      </c>
      <c r="G1043" s="104">
        <v>284810</v>
      </c>
      <c r="H1043" s="28">
        <v>10</v>
      </c>
      <c r="J1043" s="5"/>
      <c r="K1043" s="5"/>
      <c r="L1043" s="5"/>
      <c r="M1043" s="5"/>
      <c r="N1043" s="5"/>
      <c r="O1043" s="5"/>
      <c r="Y1043" s="5"/>
      <c r="Z1043" s="5"/>
      <c r="AA1043" s="5"/>
    </row>
    <row r="1044" spans="1:27" ht="27" x14ac:dyDescent="0.25">
      <c r="A1044" s="104">
        <v>5112</v>
      </c>
      <c r="B1044" s="104" t="s">
        <v>2817</v>
      </c>
      <c r="C1044" s="104" t="s">
        <v>1117</v>
      </c>
      <c r="D1044" s="104" t="s">
        <v>13</v>
      </c>
      <c r="E1044" s="104" t="s">
        <v>14</v>
      </c>
      <c r="F1044" s="104">
        <v>56200</v>
      </c>
      <c r="G1044" s="104">
        <v>56200</v>
      </c>
      <c r="H1044" s="28">
        <v>11</v>
      </c>
      <c r="J1044" s="5"/>
      <c r="K1044" s="5"/>
      <c r="L1044" s="5"/>
      <c r="M1044" s="5"/>
      <c r="N1044" s="5"/>
      <c r="O1044" s="5"/>
      <c r="Y1044" s="5"/>
      <c r="Z1044" s="5"/>
      <c r="AA1044" s="5"/>
    </row>
    <row r="1045" spans="1:27" ht="27" x14ac:dyDescent="0.25">
      <c r="A1045" s="104">
        <v>5112</v>
      </c>
      <c r="B1045" s="104" t="s">
        <v>2818</v>
      </c>
      <c r="C1045" s="104" t="s">
        <v>1117</v>
      </c>
      <c r="D1045" s="104" t="s">
        <v>13</v>
      </c>
      <c r="E1045" s="104" t="s">
        <v>14</v>
      </c>
      <c r="F1045" s="104">
        <v>298750</v>
      </c>
      <c r="G1045" s="104">
        <v>298750</v>
      </c>
      <c r="H1045" s="28">
        <v>12</v>
      </c>
      <c r="J1045" s="5"/>
      <c r="K1045" s="5"/>
      <c r="L1045" s="5"/>
      <c r="M1045" s="5"/>
      <c r="N1045" s="5"/>
      <c r="O1045" s="5"/>
      <c r="Y1045" s="5"/>
      <c r="Z1045" s="5"/>
      <c r="AA1045" s="5"/>
    </row>
    <row r="1046" spans="1:27" ht="27" x14ac:dyDescent="0.25">
      <c r="A1046" s="104">
        <v>5112</v>
      </c>
      <c r="B1046" s="104" t="s">
        <v>2819</v>
      </c>
      <c r="C1046" s="104" t="s">
        <v>1117</v>
      </c>
      <c r="D1046" s="104" t="s">
        <v>13</v>
      </c>
      <c r="E1046" s="104" t="s">
        <v>14</v>
      </c>
      <c r="F1046" s="104">
        <v>310630</v>
      </c>
      <c r="G1046" s="104">
        <v>310630</v>
      </c>
      <c r="H1046" s="28">
        <v>13</v>
      </c>
      <c r="J1046" s="5"/>
      <c r="K1046" s="5"/>
      <c r="L1046" s="5"/>
      <c r="M1046" s="5"/>
      <c r="N1046" s="5"/>
      <c r="O1046" s="5"/>
      <c r="Y1046" s="5"/>
      <c r="Z1046" s="5"/>
      <c r="AA1046" s="5"/>
    </row>
    <row r="1047" spans="1:27" ht="27" x14ac:dyDescent="0.25">
      <c r="A1047" s="104">
        <v>5112</v>
      </c>
      <c r="B1047" s="104" t="s">
        <v>2820</v>
      </c>
      <c r="C1047" s="104" t="s">
        <v>1117</v>
      </c>
      <c r="D1047" s="104" t="s">
        <v>13</v>
      </c>
      <c r="E1047" s="104" t="s">
        <v>14</v>
      </c>
      <c r="F1047" s="104">
        <v>369700</v>
      </c>
      <c r="G1047" s="104">
        <v>369700</v>
      </c>
      <c r="H1047" s="28">
        <v>14</v>
      </c>
      <c r="J1047" s="5"/>
      <c r="K1047" s="5"/>
      <c r="L1047" s="5"/>
      <c r="M1047" s="5"/>
      <c r="N1047" s="5"/>
      <c r="O1047" s="5"/>
      <c r="Y1047" s="5"/>
      <c r="Z1047" s="5"/>
      <c r="AA1047" s="5"/>
    </row>
    <row r="1048" spans="1:27" ht="27" x14ac:dyDescent="0.25">
      <c r="A1048" s="104">
        <v>5112</v>
      </c>
      <c r="B1048" s="104" t="s">
        <v>2821</v>
      </c>
      <c r="C1048" s="104" t="s">
        <v>1117</v>
      </c>
      <c r="D1048" s="104" t="s">
        <v>13</v>
      </c>
      <c r="E1048" s="104" t="s">
        <v>14</v>
      </c>
      <c r="F1048" s="104">
        <v>183870</v>
      </c>
      <c r="G1048" s="104">
        <v>183870</v>
      </c>
      <c r="H1048" s="28">
        <v>15</v>
      </c>
      <c r="J1048" s="5"/>
      <c r="K1048" s="5"/>
      <c r="L1048" s="5"/>
      <c r="M1048" s="5"/>
      <c r="N1048" s="5"/>
      <c r="O1048" s="5"/>
      <c r="Y1048" s="5"/>
      <c r="Z1048" s="5"/>
      <c r="AA1048" s="5"/>
    </row>
    <row r="1049" spans="1:27" ht="27" x14ac:dyDescent="0.25">
      <c r="A1049" s="104">
        <v>5112</v>
      </c>
      <c r="B1049" s="104" t="s">
        <v>2792</v>
      </c>
      <c r="C1049" s="104" t="s">
        <v>478</v>
      </c>
      <c r="D1049" s="104" t="s">
        <v>1236</v>
      </c>
      <c r="E1049" s="104" t="s">
        <v>14</v>
      </c>
      <c r="F1049" s="104">
        <v>548370</v>
      </c>
      <c r="G1049" s="104">
        <v>548370</v>
      </c>
      <c r="H1049" s="28">
        <v>1</v>
      </c>
      <c r="J1049" s="5"/>
      <c r="K1049" s="5"/>
      <c r="L1049" s="5"/>
      <c r="M1049" s="5"/>
      <c r="N1049" s="5"/>
      <c r="O1049" s="5"/>
      <c r="Y1049" s="5"/>
      <c r="Z1049" s="5"/>
      <c r="AA1049" s="5"/>
    </row>
    <row r="1050" spans="1:27" ht="27" x14ac:dyDescent="0.25">
      <c r="A1050" s="104">
        <v>5112</v>
      </c>
      <c r="B1050" s="104" t="s">
        <v>2793</v>
      </c>
      <c r="C1050" s="104" t="s">
        <v>478</v>
      </c>
      <c r="D1050" s="104" t="s">
        <v>1236</v>
      </c>
      <c r="E1050" s="104" t="s">
        <v>14</v>
      </c>
      <c r="F1050" s="104">
        <v>768990</v>
      </c>
      <c r="G1050" s="104">
        <v>768990</v>
      </c>
      <c r="H1050" s="28">
        <v>1</v>
      </c>
      <c r="J1050" s="5"/>
      <c r="K1050" s="5"/>
      <c r="L1050" s="5"/>
      <c r="M1050" s="5"/>
      <c r="N1050" s="5"/>
      <c r="O1050" s="5"/>
      <c r="Y1050" s="5"/>
      <c r="Z1050" s="5"/>
      <c r="AA1050" s="5"/>
    </row>
    <row r="1051" spans="1:27" ht="27" x14ac:dyDescent="0.25">
      <c r="A1051" s="104">
        <v>5112</v>
      </c>
      <c r="B1051" s="104" t="s">
        <v>2794</v>
      </c>
      <c r="C1051" s="104" t="s">
        <v>478</v>
      </c>
      <c r="D1051" s="104" t="s">
        <v>1236</v>
      </c>
      <c r="E1051" s="104" t="s">
        <v>14</v>
      </c>
      <c r="F1051" s="104">
        <v>1035440</v>
      </c>
      <c r="G1051" s="104">
        <v>1035440</v>
      </c>
      <c r="H1051" s="28">
        <v>1</v>
      </c>
      <c r="J1051" s="5"/>
      <c r="K1051" s="5"/>
      <c r="L1051" s="5"/>
      <c r="M1051" s="5"/>
      <c r="N1051" s="5"/>
      <c r="O1051" s="5"/>
      <c r="Y1051" s="5"/>
      <c r="Z1051" s="5"/>
      <c r="AA1051" s="5"/>
    </row>
    <row r="1052" spans="1:27" ht="27" x14ac:dyDescent="0.25">
      <c r="A1052" s="104">
        <v>5112</v>
      </c>
      <c r="B1052" s="104" t="s">
        <v>2795</v>
      </c>
      <c r="C1052" s="104" t="s">
        <v>478</v>
      </c>
      <c r="D1052" s="104" t="s">
        <v>1236</v>
      </c>
      <c r="E1052" s="104" t="s">
        <v>14</v>
      </c>
      <c r="F1052" s="104">
        <v>620460</v>
      </c>
      <c r="G1052" s="104">
        <v>620460</v>
      </c>
      <c r="H1052" s="28">
        <v>1</v>
      </c>
      <c r="J1052" s="5"/>
      <c r="K1052" s="5"/>
      <c r="L1052" s="5"/>
      <c r="M1052" s="5"/>
      <c r="N1052" s="5"/>
      <c r="O1052" s="5"/>
      <c r="Y1052" s="5"/>
      <c r="Z1052" s="5"/>
      <c r="AA1052" s="5"/>
    </row>
    <row r="1053" spans="1:27" ht="27" x14ac:dyDescent="0.25">
      <c r="A1053" s="104">
        <v>5112</v>
      </c>
      <c r="B1053" s="104" t="s">
        <v>2796</v>
      </c>
      <c r="C1053" s="104" t="s">
        <v>478</v>
      </c>
      <c r="D1053" s="104" t="s">
        <v>1236</v>
      </c>
      <c r="E1053" s="104" t="s">
        <v>14</v>
      </c>
      <c r="F1053" s="104">
        <v>599060</v>
      </c>
      <c r="G1053" s="104">
        <v>599060</v>
      </c>
      <c r="H1053" s="28">
        <v>1</v>
      </c>
      <c r="J1053" s="5"/>
      <c r="K1053" s="5"/>
      <c r="L1053" s="5"/>
      <c r="M1053" s="5"/>
      <c r="N1053" s="5"/>
      <c r="O1053" s="5"/>
      <c r="Y1053" s="5"/>
      <c r="Z1053" s="5"/>
      <c r="AA1053" s="5"/>
    </row>
    <row r="1054" spans="1:27" ht="27" x14ac:dyDescent="0.25">
      <c r="A1054" s="104">
        <v>5112</v>
      </c>
      <c r="B1054" s="104" t="s">
        <v>2797</v>
      </c>
      <c r="C1054" s="104" t="s">
        <v>478</v>
      </c>
      <c r="D1054" s="104" t="s">
        <v>1236</v>
      </c>
      <c r="E1054" s="104" t="s">
        <v>14</v>
      </c>
      <c r="F1054" s="104">
        <v>975430</v>
      </c>
      <c r="G1054" s="104">
        <v>975430</v>
      </c>
      <c r="H1054" s="28">
        <v>1</v>
      </c>
      <c r="J1054" s="5"/>
      <c r="K1054" s="5"/>
      <c r="L1054" s="5"/>
      <c r="M1054" s="5"/>
      <c r="N1054" s="5"/>
      <c r="O1054" s="5"/>
      <c r="Y1054" s="5"/>
      <c r="Z1054" s="5"/>
      <c r="AA1054" s="5"/>
    </row>
    <row r="1055" spans="1:27" ht="27" x14ac:dyDescent="0.25">
      <c r="A1055" s="104">
        <v>5112</v>
      </c>
      <c r="B1055" s="104" t="s">
        <v>2798</v>
      </c>
      <c r="C1055" s="104" t="s">
        <v>478</v>
      </c>
      <c r="D1055" s="104" t="s">
        <v>1236</v>
      </c>
      <c r="E1055" s="104" t="s">
        <v>14</v>
      </c>
      <c r="F1055" s="104">
        <v>410920</v>
      </c>
      <c r="G1055" s="104">
        <v>410920</v>
      </c>
      <c r="H1055" s="28">
        <v>1</v>
      </c>
      <c r="J1055" s="5"/>
      <c r="K1055" s="5"/>
      <c r="L1055" s="5"/>
      <c r="M1055" s="5"/>
      <c r="N1055" s="5"/>
      <c r="O1055" s="5"/>
      <c r="Y1055" s="5"/>
      <c r="Z1055" s="5"/>
      <c r="AA1055" s="5"/>
    </row>
    <row r="1056" spans="1:27" ht="27" x14ac:dyDescent="0.25">
      <c r="A1056" s="104">
        <v>5112</v>
      </c>
      <c r="B1056" s="104" t="s">
        <v>2799</v>
      </c>
      <c r="C1056" s="104" t="s">
        <v>478</v>
      </c>
      <c r="D1056" s="104" t="s">
        <v>1236</v>
      </c>
      <c r="E1056" s="104" t="s">
        <v>14</v>
      </c>
      <c r="F1056" s="104">
        <v>1416020</v>
      </c>
      <c r="G1056" s="104">
        <v>1416020</v>
      </c>
      <c r="H1056" s="28">
        <v>1</v>
      </c>
      <c r="J1056" s="5"/>
      <c r="K1056" s="5"/>
      <c r="L1056" s="5"/>
      <c r="M1056" s="5"/>
      <c r="N1056" s="5"/>
      <c r="O1056" s="5"/>
      <c r="Y1056" s="5"/>
      <c r="Z1056" s="5"/>
      <c r="AA1056" s="5"/>
    </row>
    <row r="1057" spans="1:27" ht="27" x14ac:dyDescent="0.25">
      <c r="A1057" s="104">
        <v>5112</v>
      </c>
      <c r="B1057" s="104" t="s">
        <v>2800</v>
      </c>
      <c r="C1057" s="104" t="s">
        <v>478</v>
      </c>
      <c r="D1057" s="104" t="s">
        <v>1236</v>
      </c>
      <c r="E1057" s="104" t="s">
        <v>14</v>
      </c>
      <c r="F1057" s="104">
        <v>621910</v>
      </c>
      <c r="G1057" s="104">
        <v>621910</v>
      </c>
      <c r="H1057" s="28">
        <v>1</v>
      </c>
      <c r="J1057" s="5"/>
      <c r="K1057" s="5"/>
      <c r="L1057" s="5"/>
      <c r="M1057" s="5"/>
      <c r="N1057" s="5"/>
      <c r="O1057" s="5"/>
      <c r="Y1057" s="5"/>
      <c r="Z1057" s="5"/>
      <c r="AA1057" s="5"/>
    </row>
    <row r="1058" spans="1:27" ht="27" x14ac:dyDescent="0.25">
      <c r="A1058" s="104">
        <v>5112</v>
      </c>
      <c r="B1058" s="104" t="s">
        <v>2801</v>
      </c>
      <c r="C1058" s="104" t="s">
        <v>478</v>
      </c>
      <c r="D1058" s="104" t="s">
        <v>1236</v>
      </c>
      <c r="E1058" s="104" t="s">
        <v>14</v>
      </c>
      <c r="F1058" s="104">
        <v>949380</v>
      </c>
      <c r="G1058" s="104">
        <v>949380</v>
      </c>
      <c r="H1058" s="28">
        <v>1</v>
      </c>
      <c r="J1058" s="5"/>
      <c r="K1058" s="5"/>
      <c r="L1058" s="5"/>
      <c r="M1058" s="5"/>
      <c r="N1058" s="5"/>
      <c r="O1058" s="5"/>
      <c r="Y1058" s="5"/>
      <c r="Z1058" s="5"/>
      <c r="AA1058" s="5"/>
    </row>
    <row r="1059" spans="1:27" ht="27" x14ac:dyDescent="0.25">
      <c r="A1059" s="104">
        <v>5112</v>
      </c>
      <c r="B1059" s="104" t="s">
        <v>2802</v>
      </c>
      <c r="C1059" s="104" t="s">
        <v>478</v>
      </c>
      <c r="D1059" s="104" t="s">
        <v>1236</v>
      </c>
      <c r="E1059" s="104" t="s">
        <v>14</v>
      </c>
      <c r="F1059" s="104">
        <v>187350</v>
      </c>
      <c r="G1059" s="104">
        <v>187350</v>
      </c>
      <c r="H1059" s="28">
        <v>1</v>
      </c>
      <c r="J1059" s="5"/>
      <c r="K1059" s="5"/>
      <c r="L1059" s="5"/>
      <c r="M1059" s="5"/>
      <c r="N1059" s="5"/>
      <c r="O1059" s="5"/>
      <c r="Y1059" s="5"/>
      <c r="Z1059" s="5"/>
      <c r="AA1059" s="5"/>
    </row>
    <row r="1060" spans="1:27" ht="27" x14ac:dyDescent="0.25">
      <c r="A1060" s="104">
        <v>5112</v>
      </c>
      <c r="B1060" s="104" t="s">
        <v>2803</v>
      </c>
      <c r="C1060" s="104" t="s">
        <v>478</v>
      </c>
      <c r="D1060" s="104" t="s">
        <v>1236</v>
      </c>
      <c r="E1060" s="104" t="s">
        <v>14</v>
      </c>
      <c r="F1060" s="104">
        <v>1232350</v>
      </c>
      <c r="G1060" s="104">
        <v>1232350</v>
      </c>
      <c r="H1060" s="28">
        <v>1</v>
      </c>
      <c r="J1060" s="5"/>
      <c r="K1060" s="5"/>
      <c r="L1060" s="5"/>
      <c r="M1060" s="5"/>
      <c r="N1060" s="5"/>
      <c r="O1060" s="5"/>
      <c r="Y1060" s="5"/>
      <c r="Z1060" s="5"/>
      <c r="AA1060" s="5"/>
    </row>
    <row r="1061" spans="1:27" ht="27" x14ac:dyDescent="0.25">
      <c r="A1061" s="104">
        <v>5112</v>
      </c>
      <c r="B1061" s="104" t="s">
        <v>2804</v>
      </c>
      <c r="C1061" s="104" t="s">
        <v>478</v>
      </c>
      <c r="D1061" s="104" t="s">
        <v>1236</v>
      </c>
      <c r="E1061" s="104" t="s">
        <v>14</v>
      </c>
      <c r="F1061" s="104">
        <v>1344730</v>
      </c>
      <c r="G1061" s="104">
        <v>1344730</v>
      </c>
      <c r="H1061" s="28">
        <v>1</v>
      </c>
      <c r="J1061" s="5"/>
      <c r="K1061" s="5"/>
      <c r="L1061" s="5"/>
      <c r="M1061" s="5"/>
      <c r="N1061" s="5"/>
      <c r="O1061" s="5"/>
      <c r="Y1061" s="5"/>
      <c r="Z1061" s="5"/>
      <c r="AA1061" s="5"/>
    </row>
    <row r="1062" spans="1:27" ht="27" x14ac:dyDescent="0.25">
      <c r="A1062" s="104">
        <v>5112</v>
      </c>
      <c r="B1062" s="104" t="s">
        <v>2805</v>
      </c>
      <c r="C1062" s="104" t="s">
        <v>478</v>
      </c>
      <c r="D1062" s="104" t="s">
        <v>1236</v>
      </c>
      <c r="E1062" s="104" t="s">
        <v>14</v>
      </c>
      <c r="F1062" s="104">
        <v>746080</v>
      </c>
      <c r="G1062" s="104">
        <v>746080</v>
      </c>
      <c r="H1062" s="28">
        <v>1</v>
      </c>
      <c r="J1062" s="5"/>
      <c r="K1062" s="5"/>
      <c r="L1062" s="5"/>
      <c r="M1062" s="5"/>
      <c r="N1062" s="5"/>
      <c r="O1062" s="5"/>
      <c r="Y1062" s="5"/>
      <c r="Z1062" s="5"/>
      <c r="AA1062" s="5"/>
    </row>
    <row r="1063" spans="1:27" ht="27" x14ac:dyDescent="0.25">
      <c r="A1063" s="104">
        <v>5112</v>
      </c>
      <c r="B1063" s="104" t="s">
        <v>2806</v>
      </c>
      <c r="C1063" s="104" t="s">
        <v>478</v>
      </c>
      <c r="D1063" s="104" t="s">
        <v>1236</v>
      </c>
      <c r="E1063" s="104" t="s">
        <v>14</v>
      </c>
      <c r="F1063" s="104">
        <v>896240</v>
      </c>
      <c r="G1063" s="104">
        <v>896240</v>
      </c>
      <c r="H1063" s="28">
        <v>1</v>
      </c>
      <c r="J1063" s="5"/>
      <c r="K1063" s="5"/>
      <c r="L1063" s="5"/>
      <c r="M1063" s="5"/>
      <c r="N1063" s="5"/>
      <c r="O1063" s="5"/>
      <c r="Y1063" s="5"/>
      <c r="Z1063" s="5"/>
      <c r="AA1063" s="5"/>
    </row>
    <row r="1064" spans="1:27" x14ac:dyDescent="0.25">
      <c r="A1064" s="542" t="s">
        <v>225</v>
      </c>
      <c r="B1064" s="543"/>
      <c r="C1064" s="543"/>
      <c r="D1064" s="543"/>
      <c r="E1064" s="543"/>
      <c r="F1064" s="543"/>
      <c r="G1064" s="543"/>
      <c r="H1064" s="580"/>
      <c r="J1064" s="5"/>
      <c r="K1064" s="5"/>
      <c r="L1064" s="5"/>
      <c r="M1064" s="5"/>
      <c r="N1064" s="5"/>
      <c r="O1064" s="5"/>
      <c r="Y1064" s="5"/>
      <c r="Z1064" s="5"/>
      <c r="AA1064" s="5"/>
    </row>
    <row r="1065" spans="1:27" x14ac:dyDescent="0.25">
      <c r="A1065" s="481" t="s">
        <v>16</v>
      </c>
      <c r="B1065" s="482"/>
      <c r="C1065" s="482"/>
      <c r="D1065" s="482"/>
      <c r="E1065" s="482"/>
      <c r="F1065" s="482"/>
      <c r="G1065" s="482"/>
      <c r="H1065" s="483"/>
      <c r="J1065" s="5"/>
      <c r="K1065" s="5"/>
      <c r="L1065" s="5"/>
      <c r="M1065" s="5"/>
      <c r="N1065" s="5"/>
      <c r="O1065" s="5"/>
      <c r="Y1065" s="5"/>
      <c r="Z1065" s="5"/>
      <c r="AA1065" s="5"/>
    </row>
    <row r="1066" spans="1:27" ht="15" customHeight="1" x14ac:dyDescent="0.25">
      <c r="A1066" s="542" t="s">
        <v>63</v>
      </c>
      <c r="B1066" s="543"/>
      <c r="C1066" s="543"/>
      <c r="D1066" s="543"/>
      <c r="E1066" s="543"/>
      <c r="F1066" s="543"/>
      <c r="G1066" s="543"/>
      <c r="H1066" s="580"/>
      <c r="J1066" s="5"/>
      <c r="K1066" s="5"/>
      <c r="L1066" s="5"/>
      <c r="M1066" s="5"/>
      <c r="N1066" s="5"/>
      <c r="O1066" s="5"/>
      <c r="Y1066" s="5"/>
      <c r="Z1066" s="5"/>
      <c r="AA1066" s="5"/>
    </row>
    <row r="1067" spans="1:27" x14ac:dyDescent="0.25">
      <c r="A1067" s="481" t="s">
        <v>21</v>
      </c>
      <c r="B1067" s="482"/>
      <c r="C1067" s="482"/>
      <c r="D1067" s="482"/>
      <c r="E1067" s="482"/>
      <c r="F1067" s="482"/>
      <c r="G1067" s="482"/>
      <c r="H1067" s="483"/>
      <c r="J1067" s="5"/>
      <c r="K1067" s="5"/>
      <c r="L1067" s="5"/>
      <c r="M1067" s="5"/>
      <c r="N1067" s="5"/>
      <c r="O1067" s="5"/>
      <c r="Y1067" s="5"/>
      <c r="Z1067" s="5"/>
      <c r="AA1067" s="5"/>
    </row>
    <row r="1068" spans="1:27" x14ac:dyDescent="0.25">
      <c r="A1068" s="4"/>
      <c r="B1068" s="4"/>
      <c r="C1068" s="4"/>
      <c r="D1068" s="13"/>
      <c r="E1068" s="13"/>
      <c r="F1068" s="13"/>
      <c r="G1068" s="13"/>
      <c r="H1068" s="6"/>
      <c r="J1068" s="5"/>
      <c r="K1068" s="5"/>
      <c r="L1068" s="5"/>
      <c r="M1068" s="5"/>
      <c r="N1068" s="5"/>
      <c r="O1068" s="5"/>
      <c r="Y1068" s="5"/>
      <c r="Z1068" s="5"/>
      <c r="AA1068" s="5"/>
    </row>
    <row r="1069" spans="1:27" ht="15" customHeight="1" x14ac:dyDescent="0.25">
      <c r="A1069" s="542" t="s">
        <v>64</v>
      </c>
      <c r="B1069" s="543"/>
      <c r="C1069" s="543"/>
      <c r="D1069" s="543"/>
      <c r="E1069" s="543"/>
      <c r="F1069" s="543"/>
      <c r="G1069" s="543"/>
      <c r="H1069" s="580"/>
      <c r="J1069" s="5"/>
      <c r="K1069" s="5"/>
      <c r="L1069" s="5"/>
      <c r="M1069" s="5"/>
      <c r="N1069" s="5"/>
      <c r="O1069" s="5"/>
      <c r="Y1069" s="5"/>
      <c r="Z1069" s="5"/>
      <c r="AA1069" s="5"/>
    </row>
    <row r="1070" spans="1:27" x14ac:dyDescent="0.25">
      <c r="A1070" s="481" t="s">
        <v>8</v>
      </c>
      <c r="B1070" s="482"/>
      <c r="C1070" s="482"/>
      <c r="D1070" s="482"/>
      <c r="E1070" s="482"/>
      <c r="F1070" s="482"/>
      <c r="G1070" s="482"/>
      <c r="H1070" s="483"/>
      <c r="J1070" s="5"/>
      <c r="K1070" s="5"/>
      <c r="L1070" s="5"/>
      <c r="M1070" s="5"/>
      <c r="N1070" s="5"/>
      <c r="O1070" s="5"/>
      <c r="Y1070" s="5"/>
      <c r="Z1070" s="5"/>
      <c r="AA1070" s="5"/>
    </row>
    <row r="1071" spans="1:27" x14ac:dyDescent="0.25">
      <c r="A1071" s="365">
        <v>4251</v>
      </c>
      <c r="B1071" s="365" t="s">
        <v>3378</v>
      </c>
      <c r="C1071" s="365" t="s">
        <v>1868</v>
      </c>
      <c r="D1071" s="365" t="s">
        <v>9</v>
      </c>
      <c r="E1071" s="365" t="s">
        <v>10</v>
      </c>
      <c r="F1071" s="365">
        <v>35000</v>
      </c>
      <c r="G1071" s="365">
        <f>+F1071*H1071</f>
        <v>210000</v>
      </c>
      <c r="H1071" s="12">
        <v>6</v>
      </c>
      <c r="J1071" s="5"/>
      <c r="K1071" s="5"/>
      <c r="L1071" s="5"/>
      <c r="M1071" s="5"/>
      <c r="N1071" s="5"/>
      <c r="O1071" s="5"/>
      <c r="Y1071" s="5"/>
      <c r="Z1071" s="5"/>
      <c r="AA1071" s="5"/>
    </row>
    <row r="1072" spans="1:27" ht="27" x14ac:dyDescent="0.25">
      <c r="A1072" s="365">
        <v>4251</v>
      </c>
      <c r="B1072" s="365" t="s">
        <v>3379</v>
      </c>
      <c r="C1072" s="365" t="s">
        <v>2569</v>
      </c>
      <c r="D1072" s="365" t="s">
        <v>9</v>
      </c>
      <c r="E1072" s="365" t="s">
        <v>10</v>
      </c>
      <c r="F1072" s="365">
        <v>1500000</v>
      </c>
      <c r="G1072" s="365">
        <f t="shared" ref="G1072:G1078" si="16">+F1072*H1072</f>
        <v>3000000</v>
      </c>
      <c r="H1072" s="12">
        <v>2</v>
      </c>
      <c r="J1072" s="5"/>
      <c r="K1072" s="5"/>
      <c r="L1072" s="5"/>
      <c r="M1072" s="5"/>
      <c r="N1072" s="5"/>
      <c r="O1072" s="5"/>
      <c r="Y1072" s="5"/>
      <c r="Z1072" s="5"/>
      <c r="AA1072" s="5"/>
    </row>
    <row r="1073" spans="1:27" ht="27" x14ac:dyDescent="0.25">
      <c r="A1073" s="365">
        <v>4251</v>
      </c>
      <c r="B1073" s="365" t="s">
        <v>3380</v>
      </c>
      <c r="C1073" s="365" t="s">
        <v>2569</v>
      </c>
      <c r="D1073" s="365" t="s">
        <v>9</v>
      </c>
      <c r="E1073" s="365" t="s">
        <v>10</v>
      </c>
      <c r="F1073" s="365">
        <v>55000</v>
      </c>
      <c r="G1073" s="365">
        <f t="shared" si="16"/>
        <v>55000</v>
      </c>
      <c r="H1073" s="12">
        <v>1</v>
      </c>
      <c r="J1073" s="5"/>
      <c r="K1073" s="5"/>
      <c r="L1073" s="5"/>
      <c r="M1073" s="5"/>
      <c r="N1073" s="5"/>
      <c r="O1073" s="5"/>
      <c r="Y1073" s="5"/>
      <c r="Z1073" s="5"/>
      <c r="AA1073" s="5"/>
    </row>
    <row r="1074" spans="1:27" ht="27" x14ac:dyDescent="0.25">
      <c r="A1074" s="365">
        <v>4251</v>
      </c>
      <c r="B1074" s="365" t="s">
        <v>3381</v>
      </c>
      <c r="C1074" s="365" t="s">
        <v>2569</v>
      </c>
      <c r="D1074" s="365" t="s">
        <v>9</v>
      </c>
      <c r="E1074" s="365" t="s">
        <v>10</v>
      </c>
      <c r="F1074" s="365">
        <v>70000</v>
      </c>
      <c r="G1074" s="365">
        <f t="shared" si="16"/>
        <v>70000</v>
      </c>
      <c r="H1074" s="12">
        <v>1</v>
      </c>
      <c r="J1074" s="5"/>
      <c r="K1074" s="5"/>
      <c r="L1074" s="5"/>
      <c r="M1074" s="5"/>
      <c r="N1074" s="5"/>
      <c r="O1074" s="5"/>
      <c r="Y1074" s="5"/>
      <c r="Z1074" s="5"/>
      <c r="AA1074" s="5"/>
    </row>
    <row r="1075" spans="1:27" ht="40.5" x14ac:dyDescent="0.25">
      <c r="A1075" s="365">
        <v>4251</v>
      </c>
      <c r="B1075" s="365" t="s">
        <v>3382</v>
      </c>
      <c r="C1075" s="365" t="s">
        <v>3383</v>
      </c>
      <c r="D1075" s="365" t="s">
        <v>9</v>
      </c>
      <c r="E1075" s="365" t="s">
        <v>10</v>
      </c>
      <c r="F1075" s="365">
        <v>140000</v>
      </c>
      <c r="G1075" s="365">
        <f t="shared" si="16"/>
        <v>280000</v>
      </c>
      <c r="H1075" s="12">
        <v>2</v>
      </c>
      <c r="J1075" s="5"/>
      <c r="K1075" s="5"/>
      <c r="L1075" s="5"/>
      <c r="M1075" s="5"/>
      <c r="N1075" s="5"/>
      <c r="O1075" s="5"/>
      <c r="Y1075" s="5"/>
      <c r="Z1075" s="5"/>
      <c r="AA1075" s="5"/>
    </row>
    <row r="1076" spans="1:27" ht="40.5" x14ac:dyDescent="0.25">
      <c r="A1076" s="365">
        <v>4251</v>
      </c>
      <c r="B1076" s="365" t="s">
        <v>3384</v>
      </c>
      <c r="C1076" s="365" t="s">
        <v>3383</v>
      </c>
      <c r="D1076" s="365" t="s">
        <v>9</v>
      </c>
      <c r="E1076" s="365" t="s">
        <v>10</v>
      </c>
      <c r="F1076" s="365">
        <v>135000</v>
      </c>
      <c r="G1076" s="365">
        <f t="shared" si="16"/>
        <v>135000</v>
      </c>
      <c r="H1076" s="12">
        <v>1</v>
      </c>
      <c r="J1076" s="5"/>
      <c r="K1076" s="5"/>
      <c r="L1076" s="5"/>
      <c r="M1076" s="5"/>
      <c r="N1076" s="5"/>
      <c r="O1076" s="5"/>
      <c r="Y1076" s="5"/>
      <c r="Z1076" s="5"/>
      <c r="AA1076" s="5"/>
    </row>
    <row r="1077" spans="1:27" ht="40.5" x14ac:dyDescent="0.25">
      <c r="A1077" s="365">
        <v>4251</v>
      </c>
      <c r="B1077" s="365" t="s">
        <v>3385</v>
      </c>
      <c r="C1077" s="365" t="s">
        <v>3383</v>
      </c>
      <c r="D1077" s="365" t="s">
        <v>9</v>
      </c>
      <c r="E1077" s="365" t="s">
        <v>10</v>
      </c>
      <c r="F1077" s="365">
        <v>135000</v>
      </c>
      <c r="G1077" s="365">
        <f t="shared" si="16"/>
        <v>135000</v>
      </c>
      <c r="H1077" s="12">
        <v>1</v>
      </c>
      <c r="J1077" s="5"/>
      <c r="K1077" s="5"/>
      <c r="L1077" s="5"/>
      <c r="M1077" s="5"/>
      <c r="N1077" s="5"/>
      <c r="O1077" s="5"/>
      <c r="Y1077" s="5"/>
      <c r="Z1077" s="5"/>
      <c r="AA1077" s="5"/>
    </row>
    <row r="1078" spans="1:27" ht="40.5" x14ac:dyDescent="0.25">
      <c r="A1078" s="365">
        <v>4251</v>
      </c>
      <c r="B1078" s="365" t="s">
        <v>3386</v>
      </c>
      <c r="C1078" s="365" t="s">
        <v>3383</v>
      </c>
      <c r="D1078" s="365" t="s">
        <v>9</v>
      </c>
      <c r="E1078" s="365" t="s">
        <v>10</v>
      </c>
      <c r="F1078" s="365">
        <v>235000</v>
      </c>
      <c r="G1078" s="365">
        <f t="shared" si="16"/>
        <v>470000</v>
      </c>
      <c r="H1078" s="12">
        <v>2</v>
      </c>
    </row>
    <row r="1079" spans="1:27" ht="15" customHeight="1" x14ac:dyDescent="0.25">
      <c r="A1079" s="556" t="s">
        <v>65</v>
      </c>
      <c r="B1079" s="557"/>
      <c r="C1079" s="557"/>
      <c r="D1079" s="557"/>
      <c r="E1079" s="557"/>
      <c r="F1079" s="557"/>
      <c r="G1079" s="557"/>
      <c r="H1079" s="557"/>
      <c r="I1079" s="23"/>
    </row>
    <row r="1080" spans="1:27" ht="15" customHeight="1" x14ac:dyDescent="0.25">
      <c r="A1080" s="544" t="s">
        <v>16</v>
      </c>
      <c r="B1080" s="545"/>
      <c r="C1080" s="545"/>
      <c r="D1080" s="545"/>
      <c r="E1080" s="545"/>
      <c r="F1080" s="545"/>
      <c r="G1080" s="545"/>
      <c r="H1080" s="546"/>
      <c r="I1080" s="23"/>
    </row>
    <row r="1081" spans="1:27" x14ac:dyDescent="0.25">
      <c r="A1081" s="82"/>
      <c r="B1081" s="82"/>
      <c r="C1081" s="82"/>
      <c r="D1081" s="70"/>
      <c r="E1081" s="70"/>
      <c r="F1081" s="70"/>
      <c r="G1081" s="70"/>
      <c r="H1081" s="82"/>
      <c r="I1081" s="23"/>
    </row>
    <row r="1082" spans="1:27" x14ac:dyDescent="0.25">
      <c r="A1082" s="556" t="s">
        <v>291</v>
      </c>
      <c r="B1082" s="557"/>
      <c r="C1082" s="557"/>
      <c r="D1082" s="557"/>
      <c r="E1082" s="557"/>
      <c r="F1082" s="557"/>
      <c r="G1082" s="557"/>
      <c r="H1082" s="557"/>
      <c r="I1082" s="23"/>
    </row>
    <row r="1083" spans="1:27" x14ac:dyDescent="0.25">
      <c r="A1083" s="478" t="s">
        <v>12</v>
      </c>
      <c r="B1083" s="479"/>
      <c r="C1083" s="479"/>
      <c r="D1083" s="479"/>
      <c r="E1083" s="479"/>
      <c r="F1083" s="479"/>
      <c r="G1083" s="479"/>
      <c r="H1083" s="480"/>
      <c r="I1083" s="23"/>
    </row>
    <row r="1084" spans="1:27" ht="27" x14ac:dyDescent="0.25">
      <c r="A1084" s="146">
        <v>5129</v>
      </c>
      <c r="B1084" s="146" t="s">
        <v>1892</v>
      </c>
      <c r="C1084" s="146" t="s">
        <v>583</v>
      </c>
      <c r="D1084" s="146" t="s">
        <v>9</v>
      </c>
      <c r="E1084" s="146" t="s">
        <v>10</v>
      </c>
      <c r="F1084" s="146">
        <v>299000</v>
      </c>
      <c r="G1084" s="146">
        <f>+F1084*H1084</f>
        <v>14950000</v>
      </c>
      <c r="H1084" s="146">
        <v>50</v>
      </c>
      <c r="I1084" s="23"/>
    </row>
    <row r="1085" spans="1:27" ht="27" x14ac:dyDescent="0.25">
      <c r="A1085" s="146">
        <v>5129</v>
      </c>
      <c r="B1085" s="146" t="s">
        <v>1893</v>
      </c>
      <c r="C1085" s="146" t="s">
        <v>583</v>
      </c>
      <c r="D1085" s="146" t="s">
        <v>9</v>
      </c>
      <c r="E1085" s="146" t="s">
        <v>10</v>
      </c>
      <c r="F1085" s="146">
        <v>419964</v>
      </c>
      <c r="G1085" s="146">
        <f>+F1085*H1085</f>
        <v>2099820</v>
      </c>
      <c r="H1085" s="146">
        <v>5</v>
      </c>
      <c r="I1085" s="23"/>
    </row>
    <row r="1086" spans="1:27" x14ac:dyDescent="0.25">
      <c r="A1086" s="556" t="s">
        <v>3375</v>
      </c>
      <c r="B1086" s="557"/>
      <c r="C1086" s="557"/>
      <c r="D1086" s="557"/>
      <c r="E1086" s="557"/>
      <c r="F1086" s="557"/>
      <c r="G1086" s="557"/>
      <c r="H1086" s="557"/>
      <c r="I1086" s="23"/>
    </row>
    <row r="1087" spans="1:27" ht="15" customHeight="1" x14ac:dyDescent="0.25">
      <c r="A1087" s="544" t="s">
        <v>12</v>
      </c>
      <c r="B1087" s="545"/>
      <c r="C1087" s="545"/>
      <c r="D1087" s="545"/>
      <c r="E1087" s="545"/>
      <c r="F1087" s="545"/>
      <c r="G1087" s="545"/>
      <c r="H1087" s="546"/>
      <c r="I1087" s="23"/>
    </row>
    <row r="1088" spans="1:27" ht="27" x14ac:dyDescent="0.25">
      <c r="A1088" s="4">
        <v>5112</v>
      </c>
      <c r="B1088" s="4" t="s">
        <v>3374</v>
      </c>
      <c r="C1088" s="4" t="s">
        <v>478</v>
      </c>
      <c r="D1088" s="4" t="s">
        <v>1236</v>
      </c>
      <c r="E1088" s="4" t="s">
        <v>14</v>
      </c>
      <c r="F1088" s="4">
        <v>100000</v>
      </c>
      <c r="G1088" s="4">
        <v>100000</v>
      </c>
      <c r="H1088" s="4">
        <v>1</v>
      </c>
      <c r="I1088" s="23"/>
    </row>
    <row r="1089" spans="1:24" s="450" customFormat="1" ht="27" x14ac:dyDescent="0.25">
      <c r="A1089" s="4">
        <v>5112</v>
      </c>
      <c r="B1089" s="4" t="s">
        <v>4842</v>
      </c>
      <c r="C1089" s="4" t="s">
        <v>478</v>
      </c>
      <c r="D1089" s="4" t="s">
        <v>1236</v>
      </c>
      <c r="E1089" s="4" t="s">
        <v>14</v>
      </c>
      <c r="F1089" s="4"/>
      <c r="G1089" s="4"/>
      <c r="H1089" s="4">
        <v>1</v>
      </c>
      <c r="I1089" s="453"/>
      <c r="P1089" s="451"/>
      <c r="Q1089" s="451"/>
      <c r="R1089" s="451"/>
      <c r="S1089" s="451"/>
      <c r="T1089" s="451"/>
      <c r="U1089" s="451"/>
      <c r="V1089" s="451"/>
      <c r="W1089" s="451"/>
      <c r="X1089" s="451"/>
    </row>
    <row r="1090" spans="1:24" s="450" customFormat="1" ht="27" x14ac:dyDescent="0.25">
      <c r="A1090" s="4">
        <v>5112</v>
      </c>
      <c r="B1090" s="4" t="s">
        <v>4843</v>
      </c>
      <c r="C1090" s="4" t="s">
        <v>478</v>
      </c>
      <c r="D1090" s="4" t="s">
        <v>15</v>
      </c>
      <c r="E1090" s="4" t="s">
        <v>14</v>
      </c>
      <c r="F1090" s="4"/>
      <c r="G1090" s="4"/>
      <c r="H1090" s="4">
        <v>1</v>
      </c>
      <c r="I1090" s="453"/>
      <c r="P1090" s="451"/>
      <c r="Q1090" s="451"/>
      <c r="R1090" s="451"/>
      <c r="S1090" s="451"/>
      <c r="T1090" s="451"/>
      <c r="U1090" s="451"/>
      <c r="V1090" s="451"/>
      <c r="W1090" s="451"/>
      <c r="X1090" s="451"/>
    </row>
    <row r="1091" spans="1:24" s="450" customFormat="1" ht="15" customHeight="1" x14ac:dyDescent="0.25">
      <c r="A1091" s="478" t="s">
        <v>16</v>
      </c>
      <c r="B1091" s="479"/>
      <c r="C1091" s="479"/>
      <c r="D1091" s="479"/>
      <c r="E1091" s="479"/>
      <c r="F1091" s="479"/>
      <c r="G1091" s="479"/>
      <c r="H1091" s="480"/>
      <c r="I1091" s="453"/>
      <c r="P1091" s="451"/>
      <c r="Q1091" s="451"/>
      <c r="R1091" s="451"/>
      <c r="S1091" s="451"/>
      <c r="T1091" s="451"/>
      <c r="U1091" s="451"/>
      <c r="V1091" s="451"/>
      <c r="W1091" s="451"/>
      <c r="X1091" s="451"/>
    </row>
    <row r="1092" spans="1:24" s="450" customFormat="1" ht="27" x14ac:dyDescent="0.25">
      <c r="A1092" s="4">
        <v>5112</v>
      </c>
      <c r="B1092" s="4" t="s">
        <v>4844</v>
      </c>
      <c r="C1092" s="4" t="s">
        <v>2824</v>
      </c>
      <c r="D1092" s="4" t="s">
        <v>405</v>
      </c>
      <c r="E1092" s="4" t="s">
        <v>14</v>
      </c>
      <c r="F1092" s="4"/>
      <c r="G1092" s="4"/>
      <c r="H1092" s="4">
        <v>1</v>
      </c>
      <c r="I1092" s="453"/>
      <c r="P1092" s="451"/>
      <c r="Q1092" s="451"/>
      <c r="R1092" s="451"/>
      <c r="S1092" s="451"/>
      <c r="T1092" s="451"/>
      <c r="U1092" s="451"/>
      <c r="V1092" s="451"/>
      <c r="W1092" s="451"/>
      <c r="X1092" s="451"/>
    </row>
    <row r="1093" spans="1:24" s="450" customFormat="1" ht="27" x14ac:dyDescent="0.25">
      <c r="A1093" s="4">
        <v>5112</v>
      </c>
      <c r="B1093" s="4" t="s">
        <v>4845</v>
      </c>
      <c r="C1093" s="4" t="s">
        <v>2824</v>
      </c>
      <c r="D1093" s="4" t="s">
        <v>15</v>
      </c>
      <c r="E1093" s="4" t="s">
        <v>14</v>
      </c>
      <c r="F1093" s="4"/>
      <c r="G1093" s="4"/>
      <c r="H1093" s="4">
        <v>1</v>
      </c>
      <c r="I1093" s="453"/>
      <c r="P1093" s="451"/>
      <c r="Q1093" s="451"/>
      <c r="R1093" s="451"/>
      <c r="S1093" s="451"/>
      <c r="T1093" s="451"/>
      <c r="U1093" s="451"/>
      <c r="V1093" s="451"/>
      <c r="W1093" s="451"/>
      <c r="X1093" s="451"/>
    </row>
    <row r="1094" spans="1:24" x14ac:dyDescent="0.25">
      <c r="A1094" s="556" t="s">
        <v>1397</v>
      </c>
      <c r="B1094" s="557"/>
      <c r="C1094" s="557"/>
      <c r="D1094" s="557"/>
      <c r="E1094" s="557"/>
      <c r="F1094" s="557"/>
      <c r="G1094" s="557"/>
      <c r="H1094" s="557"/>
      <c r="I1094" s="23"/>
    </row>
    <row r="1095" spans="1:24" x14ac:dyDescent="0.25">
      <c r="A1095" s="499" t="s">
        <v>8</v>
      </c>
      <c r="B1095" s="500"/>
      <c r="C1095" s="500"/>
      <c r="D1095" s="500"/>
      <c r="E1095" s="500"/>
      <c r="F1095" s="500"/>
      <c r="G1095" s="500"/>
      <c r="H1095" s="501"/>
      <c r="I1095" s="23"/>
    </row>
    <row r="1096" spans="1:24" x14ac:dyDescent="0.25">
      <c r="A1096" s="234">
        <v>4239</v>
      </c>
      <c r="B1096" s="421" t="s">
        <v>1398</v>
      </c>
      <c r="C1096" s="421" t="s">
        <v>1399</v>
      </c>
      <c r="D1096" s="421" t="s">
        <v>9</v>
      </c>
      <c r="E1096" s="421" t="s">
        <v>10</v>
      </c>
      <c r="F1096" s="421">
        <v>7296</v>
      </c>
      <c r="G1096" s="421">
        <f>+F1096*H1096</f>
        <v>3648000</v>
      </c>
      <c r="H1096" s="421">
        <v>500</v>
      </c>
      <c r="I1096" s="23"/>
    </row>
    <row r="1097" spans="1:24" x14ac:dyDescent="0.25">
      <c r="A1097" s="421">
        <v>4239</v>
      </c>
      <c r="B1097" s="421" t="s">
        <v>1400</v>
      </c>
      <c r="C1097" s="421" t="s">
        <v>1399</v>
      </c>
      <c r="D1097" s="421" t="s">
        <v>9</v>
      </c>
      <c r="E1097" s="421" t="s">
        <v>10</v>
      </c>
      <c r="F1097" s="421">
        <v>2400</v>
      </c>
      <c r="G1097" s="421">
        <f>+F1097*H1097</f>
        <v>480000</v>
      </c>
      <c r="H1097" s="421">
        <v>200</v>
      </c>
      <c r="I1097" s="23"/>
    </row>
    <row r="1098" spans="1:24" x14ac:dyDescent="0.25">
      <c r="A1098" s="421">
        <v>4239</v>
      </c>
      <c r="B1098" s="421" t="s">
        <v>1401</v>
      </c>
      <c r="C1098" s="421" t="s">
        <v>1399</v>
      </c>
      <c r="D1098" s="421" t="s">
        <v>9</v>
      </c>
      <c r="E1098" s="421" t="s">
        <v>10</v>
      </c>
      <c r="F1098" s="421">
        <v>0</v>
      </c>
      <c r="G1098" s="421">
        <v>0</v>
      </c>
      <c r="H1098" s="421">
        <v>1800</v>
      </c>
      <c r="I1098" s="23"/>
    </row>
    <row r="1099" spans="1:24" ht="15" customHeight="1" x14ac:dyDescent="0.25">
      <c r="A1099" s="478" t="s">
        <v>16</v>
      </c>
      <c r="B1099" s="479"/>
      <c r="C1099" s="479"/>
      <c r="D1099" s="479"/>
      <c r="E1099" s="479"/>
      <c r="F1099" s="479"/>
      <c r="G1099" s="479"/>
      <c r="H1099" s="480"/>
      <c r="I1099" s="23"/>
    </row>
    <row r="1100" spans="1:24" ht="15" customHeight="1" x14ac:dyDescent="0.25">
      <c r="A1100" s="28"/>
      <c r="B1100" s="28"/>
      <c r="C1100" s="28"/>
      <c r="D1100" s="28"/>
      <c r="E1100" s="28"/>
      <c r="F1100" s="28"/>
      <c r="G1100" s="28"/>
      <c r="H1100" s="28"/>
      <c r="I1100" s="23"/>
    </row>
    <row r="1101" spans="1:24" ht="15" customHeight="1" x14ac:dyDescent="0.25">
      <c r="A1101" s="478" t="s">
        <v>12</v>
      </c>
      <c r="B1101" s="479"/>
      <c r="C1101" s="479"/>
      <c r="D1101" s="479"/>
      <c r="E1101" s="479"/>
      <c r="F1101" s="479"/>
      <c r="G1101" s="479"/>
      <c r="H1101" s="480"/>
      <c r="I1101" s="23"/>
    </row>
    <row r="1102" spans="1:24" x14ac:dyDescent="0.25">
      <c r="A1102" s="13"/>
      <c r="B1102" s="13"/>
      <c r="C1102" s="13"/>
      <c r="D1102" s="13"/>
      <c r="E1102" s="13"/>
      <c r="F1102" s="13"/>
      <c r="G1102" s="13"/>
      <c r="H1102" s="13"/>
      <c r="I1102" s="23"/>
    </row>
    <row r="1103" spans="1:24" ht="15" customHeight="1" x14ac:dyDescent="0.25">
      <c r="A1103" s="556" t="s">
        <v>66</v>
      </c>
      <c r="B1103" s="557"/>
      <c r="C1103" s="557"/>
      <c r="D1103" s="557"/>
      <c r="E1103" s="557"/>
      <c r="F1103" s="557"/>
      <c r="G1103" s="557"/>
      <c r="H1103" s="557"/>
      <c r="I1103" s="23"/>
    </row>
    <row r="1104" spans="1:24" ht="15" customHeight="1" x14ac:dyDescent="0.25">
      <c r="A1104" s="481" t="s">
        <v>16</v>
      </c>
      <c r="B1104" s="482"/>
      <c r="C1104" s="482"/>
      <c r="D1104" s="482"/>
      <c r="E1104" s="482"/>
      <c r="F1104" s="482"/>
      <c r="G1104" s="482"/>
      <c r="H1104" s="482"/>
      <c r="I1104" s="23"/>
    </row>
    <row r="1105" spans="1:9" ht="27" x14ac:dyDescent="0.25">
      <c r="A1105" s="360">
        <v>5113</v>
      </c>
      <c r="B1105" s="425" t="s">
        <v>4327</v>
      </c>
      <c r="C1105" s="425" t="s">
        <v>752</v>
      </c>
      <c r="D1105" s="425" t="s">
        <v>1236</v>
      </c>
      <c r="E1105" s="425" t="s">
        <v>14</v>
      </c>
      <c r="F1105" s="425">
        <v>339479568</v>
      </c>
      <c r="G1105" s="425">
        <v>339479568</v>
      </c>
      <c r="H1105" s="425">
        <v>1</v>
      </c>
      <c r="I1105" s="23"/>
    </row>
    <row r="1106" spans="1:9" ht="32.25" customHeight="1" x14ac:dyDescent="0.25">
      <c r="A1106" s="425">
        <v>5113</v>
      </c>
      <c r="B1106" s="425" t="s">
        <v>2166</v>
      </c>
      <c r="C1106" s="425" t="s">
        <v>20</v>
      </c>
      <c r="D1106" s="425" t="s">
        <v>15</v>
      </c>
      <c r="E1106" s="425" t="s">
        <v>14</v>
      </c>
      <c r="F1106" s="425">
        <v>335034790</v>
      </c>
      <c r="G1106" s="425">
        <v>335034790</v>
      </c>
      <c r="H1106" s="425">
        <v>1</v>
      </c>
      <c r="I1106" s="23"/>
    </row>
    <row r="1107" spans="1:9" ht="32.25" customHeight="1" x14ac:dyDescent="0.25">
      <c r="A1107" s="425" t="s">
        <v>2081</v>
      </c>
      <c r="B1107" s="425" t="s">
        <v>2469</v>
      </c>
      <c r="C1107" s="425" t="s">
        <v>20</v>
      </c>
      <c r="D1107" s="425" t="s">
        <v>15</v>
      </c>
      <c r="E1107" s="425" t="s">
        <v>14</v>
      </c>
      <c r="F1107" s="425">
        <v>6241089</v>
      </c>
      <c r="G1107" s="425">
        <v>6241089</v>
      </c>
      <c r="H1107" s="425">
        <v>1</v>
      </c>
      <c r="I1107" s="23"/>
    </row>
    <row r="1108" spans="1:9" ht="15" customHeight="1" x14ac:dyDescent="0.25">
      <c r="A1108" s="481" t="s">
        <v>12</v>
      </c>
      <c r="B1108" s="482"/>
      <c r="C1108" s="482"/>
      <c r="D1108" s="482"/>
      <c r="E1108" s="482"/>
      <c r="F1108" s="482"/>
      <c r="G1108" s="482"/>
      <c r="H1108" s="483"/>
      <c r="I1108" s="23"/>
    </row>
    <row r="1109" spans="1:9" ht="27" x14ac:dyDescent="0.25">
      <c r="A1109" s="425">
        <v>5113</v>
      </c>
      <c r="B1109" s="425" t="s">
        <v>4335</v>
      </c>
      <c r="C1109" s="425" t="s">
        <v>1117</v>
      </c>
      <c r="D1109" s="425" t="s">
        <v>13</v>
      </c>
      <c r="E1109" s="425" t="s">
        <v>14</v>
      </c>
      <c r="F1109" s="425">
        <v>1937000</v>
      </c>
      <c r="G1109" s="425">
        <v>1937000</v>
      </c>
      <c r="H1109" s="425">
        <v>1</v>
      </c>
      <c r="I1109" s="23"/>
    </row>
    <row r="1110" spans="1:9" ht="27" x14ac:dyDescent="0.25">
      <c r="A1110" s="425">
        <v>5113</v>
      </c>
      <c r="B1110" s="425" t="s">
        <v>4336</v>
      </c>
      <c r="C1110" s="425" t="s">
        <v>478</v>
      </c>
      <c r="D1110" s="425" t="s">
        <v>15</v>
      </c>
      <c r="E1110" s="425" t="s">
        <v>14</v>
      </c>
      <c r="F1110" s="425">
        <v>1298000</v>
      </c>
      <c r="G1110" s="425">
        <v>1298000</v>
      </c>
      <c r="H1110" s="425">
        <v>1</v>
      </c>
      <c r="I1110" s="23"/>
    </row>
    <row r="1111" spans="1:9" ht="27" x14ac:dyDescent="0.25">
      <c r="A1111" s="425">
        <v>5113</v>
      </c>
      <c r="B1111" s="425" t="s">
        <v>4325</v>
      </c>
      <c r="C1111" s="425" t="s">
        <v>1117</v>
      </c>
      <c r="D1111" s="425" t="s">
        <v>13</v>
      </c>
      <c r="E1111" s="425" t="s">
        <v>14</v>
      </c>
      <c r="F1111" s="425">
        <v>3129000</v>
      </c>
      <c r="G1111" s="425">
        <v>3129000</v>
      </c>
      <c r="H1111" s="425">
        <v>1</v>
      </c>
      <c r="I1111" s="23"/>
    </row>
    <row r="1112" spans="1:9" ht="27" x14ac:dyDescent="0.25">
      <c r="A1112" s="425">
        <v>5113</v>
      </c>
      <c r="B1112" s="425" t="s">
        <v>4326</v>
      </c>
      <c r="C1112" s="425" t="s">
        <v>478</v>
      </c>
      <c r="D1112" s="425" t="s">
        <v>15</v>
      </c>
      <c r="E1112" s="425" t="s">
        <v>14</v>
      </c>
      <c r="F1112" s="425">
        <v>290000</v>
      </c>
      <c r="G1112" s="425">
        <v>290000</v>
      </c>
      <c r="H1112" s="425">
        <v>1</v>
      </c>
      <c r="I1112" s="23"/>
    </row>
    <row r="1113" spans="1:9" ht="27" x14ac:dyDescent="0.25">
      <c r="A1113" s="425">
        <v>5113</v>
      </c>
      <c r="B1113" s="425" t="s">
        <v>3208</v>
      </c>
      <c r="C1113" s="425" t="s">
        <v>1117</v>
      </c>
      <c r="D1113" s="425" t="s">
        <v>13</v>
      </c>
      <c r="E1113" s="425" t="s">
        <v>14</v>
      </c>
      <c r="F1113" s="425">
        <v>3187000</v>
      </c>
      <c r="G1113" s="425">
        <v>3187000</v>
      </c>
      <c r="H1113" s="425">
        <v>1</v>
      </c>
      <c r="I1113" s="23"/>
    </row>
    <row r="1114" spans="1:9" ht="27" x14ac:dyDescent="0.25">
      <c r="A1114" s="425">
        <v>5113</v>
      </c>
      <c r="B1114" s="425" t="s">
        <v>3209</v>
      </c>
      <c r="C1114" s="425" t="s">
        <v>478</v>
      </c>
      <c r="D1114" s="425" t="s">
        <v>15</v>
      </c>
      <c r="E1114" s="425" t="s">
        <v>14</v>
      </c>
      <c r="F1114" s="425">
        <v>600000</v>
      </c>
      <c r="G1114" s="425">
        <v>600000</v>
      </c>
      <c r="H1114" s="425">
        <v>1</v>
      </c>
      <c r="I1114" s="23"/>
    </row>
    <row r="1115" spans="1:9" ht="27" x14ac:dyDescent="0.25">
      <c r="A1115" s="425">
        <v>5112</v>
      </c>
      <c r="B1115" s="425" t="s">
        <v>3206</v>
      </c>
      <c r="C1115" s="425" t="s">
        <v>752</v>
      </c>
      <c r="D1115" s="425" t="s">
        <v>15</v>
      </c>
      <c r="E1115" s="425" t="s">
        <v>14</v>
      </c>
      <c r="F1115" s="425">
        <v>99497226</v>
      </c>
      <c r="G1115" s="425">
        <v>99497226</v>
      </c>
      <c r="H1115" s="425">
        <v>1</v>
      </c>
      <c r="I1115" s="23"/>
    </row>
    <row r="1116" spans="1:9" ht="27" x14ac:dyDescent="0.25">
      <c r="A1116" s="360">
        <v>5113</v>
      </c>
      <c r="B1116" s="360" t="s">
        <v>3207</v>
      </c>
      <c r="C1116" s="360" t="s">
        <v>20</v>
      </c>
      <c r="D1116" s="360" t="s">
        <v>15</v>
      </c>
      <c r="E1116" s="360" t="s">
        <v>14</v>
      </c>
      <c r="F1116" s="360">
        <v>336110457</v>
      </c>
      <c r="G1116" s="360">
        <v>336110457</v>
      </c>
      <c r="H1116" s="360">
        <v>1</v>
      </c>
      <c r="I1116" s="23"/>
    </row>
    <row r="1117" spans="1:9" ht="33" customHeight="1" x14ac:dyDescent="0.25">
      <c r="A1117" s="360">
        <v>5113</v>
      </c>
      <c r="B1117" s="360" t="s">
        <v>2165</v>
      </c>
      <c r="C1117" s="360" t="s">
        <v>478</v>
      </c>
      <c r="D1117" s="360" t="s">
        <v>15</v>
      </c>
      <c r="E1117" s="360" t="s">
        <v>14</v>
      </c>
      <c r="F1117" s="360">
        <v>680000</v>
      </c>
      <c r="G1117" s="360">
        <v>680000</v>
      </c>
      <c r="H1117" s="360">
        <v>1</v>
      </c>
      <c r="I1117" s="23"/>
    </row>
    <row r="1118" spans="1:9" ht="15" customHeight="1" x14ac:dyDescent="0.25">
      <c r="A1118" s="9"/>
      <c r="B1118" s="302"/>
      <c r="C1118" s="302"/>
      <c r="D1118" s="9"/>
      <c r="E1118" s="9"/>
      <c r="F1118" s="9"/>
      <c r="G1118" s="9"/>
      <c r="H1118" s="9"/>
      <c r="I1118" s="23"/>
    </row>
    <row r="1119" spans="1:9" x14ac:dyDescent="0.25">
      <c r="A1119" s="556" t="s">
        <v>302</v>
      </c>
      <c r="B1119" s="557"/>
      <c r="C1119" s="557"/>
      <c r="D1119" s="557"/>
      <c r="E1119" s="557"/>
      <c r="F1119" s="557"/>
      <c r="G1119" s="557"/>
      <c r="H1119" s="557"/>
      <c r="I1119" s="23"/>
    </row>
    <row r="1120" spans="1:9" x14ac:dyDescent="0.25">
      <c r="A1120" s="481" t="s">
        <v>12</v>
      </c>
      <c r="B1120" s="482"/>
      <c r="C1120" s="482"/>
      <c r="D1120" s="482"/>
      <c r="E1120" s="482"/>
      <c r="F1120" s="482"/>
      <c r="G1120" s="482"/>
      <c r="H1120" s="482"/>
      <c r="I1120" s="23"/>
    </row>
    <row r="1121" spans="1:9" ht="36" customHeight="1" x14ac:dyDescent="0.25">
      <c r="A1121" s="134"/>
      <c r="B1121" s="134"/>
      <c r="C1121" s="134"/>
      <c r="D1121" s="134"/>
      <c r="E1121" s="134"/>
      <c r="F1121" s="134"/>
      <c r="G1121" s="134"/>
      <c r="H1121" s="134"/>
      <c r="I1121" s="23"/>
    </row>
    <row r="1122" spans="1:9" ht="15" customHeight="1" x14ac:dyDescent="0.25">
      <c r="A1122" s="556" t="s">
        <v>67</v>
      </c>
      <c r="B1122" s="557"/>
      <c r="C1122" s="557"/>
      <c r="D1122" s="557"/>
      <c r="E1122" s="557"/>
      <c r="F1122" s="557"/>
      <c r="G1122" s="557"/>
      <c r="H1122" s="557"/>
      <c r="I1122" s="23"/>
    </row>
    <row r="1123" spans="1:9" ht="15" customHeight="1" x14ac:dyDescent="0.25">
      <c r="A1123" s="481" t="s">
        <v>12</v>
      </c>
      <c r="B1123" s="482"/>
      <c r="C1123" s="482"/>
      <c r="D1123" s="482"/>
      <c r="E1123" s="482"/>
      <c r="F1123" s="482"/>
      <c r="G1123" s="482"/>
      <c r="H1123" s="482"/>
      <c r="I1123" s="23"/>
    </row>
    <row r="1124" spans="1:9" x14ac:dyDescent="0.25">
      <c r="A1124" s="13"/>
      <c r="B1124" s="13"/>
      <c r="C1124" s="13"/>
      <c r="D1124" s="13"/>
      <c r="E1124" s="13"/>
      <c r="F1124" s="13"/>
      <c r="G1124" s="13"/>
      <c r="H1124" s="13"/>
      <c r="I1124" s="23"/>
    </row>
    <row r="1125" spans="1:9" x14ac:dyDescent="0.25">
      <c r="A1125" s="481" t="s">
        <v>16</v>
      </c>
      <c r="B1125" s="482"/>
      <c r="C1125" s="482"/>
      <c r="D1125" s="482"/>
      <c r="E1125" s="482"/>
      <c r="F1125" s="482"/>
      <c r="G1125" s="482"/>
      <c r="H1125" s="482"/>
      <c r="I1125" s="23"/>
    </row>
    <row r="1126" spans="1:9" x14ac:dyDescent="0.25">
      <c r="A1126" s="4"/>
      <c r="B1126" s="4"/>
      <c r="C1126" s="4"/>
      <c r="D1126" s="13"/>
      <c r="E1126" s="13"/>
      <c r="F1126" s="13"/>
      <c r="G1126" s="13"/>
      <c r="H1126" s="21"/>
      <c r="I1126" s="23"/>
    </row>
    <row r="1127" spans="1:9" ht="15" customHeight="1" x14ac:dyDescent="0.25">
      <c r="A1127" s="556" t="s">
        <v>2158</v>
      </c>
      <c r="B1127" s="557"/>
      <c r="C1127" s="557"/>
      <c r="D1127" s="557"/>
      <c r="E1127" s="557"/>
      <c r="F1127" s="557"/>
      <c r="G1127" s="557"/>
      <c r="H1127" s="557"/>
      <c r="I1127" s="23"/>
    </row>
    <row r="1128" spans="1:9" ht="15" customHeight="1" x14ac:dyDescent="0.25">
      <c r="A1128" s="481" t="s">
        <v>16</v>
      </c>
      <c r="B1128" s="482"/>
      <c r="C1128" s="482"/>
      <c r="D1128" s="482"/>
      <c r="E1128" s="482"/>
      <c r="F1128" s="482"/>
      <c r="G1128" s="482"/>
      <c r="H1128" s="482"/>
      <c r="I1128" s="23"/>
    </row>
    <row r="1129" spans="1:9" x14ac:dyDescent="0.25">
      <c r="A1129" s="4">
        <v>4239</v>
      </c>
      <c r="B1129" s="4" t="s">
        <v>2159</v>
      </c>
      <c r="C1129" s="4" t="s">
        <v>2160</v>
      </c>
      <c r="D1129" s="13">
        <v>4239</v>
      </c>
      <c r="E1129" s="13" t="s">
        <v>14</v>
      </c>
      <c r="F1129" s="13">
        <v>6000000</v>
      </c>
      <c r="G1129" s="13">
        <v>6000000</v>
      </c>
      <c r="H1129" s="13">
        <v>1</v>
      </c>
      <c r="I1129" s="23"/>
    </row>
    <row r="1130" spans="1:9" x14ac:dyDescent="0.25">
      <c r="A1130" s="481" t="s">
        <v>8</v>
      </c>
      <c r="B1130" s="482"/>
      <c r="C1130" s="482"/>
      <c r="D1130" s="482"/>
      <c r="E1130" s="482"/>
      <c r="F1130" s="482"/>
      <c r="G1130" s="482"/>
      <c r="H1130" s="482"/>
      <c r="I1130" s="23"/>
    </row>
    <row r="1131" spans="1:9" x14ac:dyDescent="0.25">
      <c r="A1131" s="4">
        <v>4269</v>
      </c>
      <c r="B1131" s="4" t="s">
        <v>4252</v>
      </c>
      <c r="C1131" s="4" t="s">
        <v>1399</v>
      </c>
      <c r="D1131" s="4" t="s">
        <v>271</v>
      </c>
      <c r="E1131" s="4" t="s">
        <v>14</v>
      </c>
      <c r="F1131" s="4">
        <v>0</v>
      </c>
      <c r="G1131" s="4">
        <v>0</v>
      </c>
      <c r="H1131" s="4">
        <v>6000</v>
      </c>
      <c r="I1131" s="23"/>
    </row>
    <row r="1132" spans="1:9" x14ac:dyDescent="0.25">
      <c r="A1132" s="4">
        <v>4269</v>
      </c>
      <c r="B1132" s="4" t="s">
        <v>4138</v>
      </c>
      <c r="C1132" s="4" t="s">
        <v>1399</v>
      </c>
      <c r="D1132" s="4" t="s">
        <v>271</v>
      </c>
      <c r="E1132" s="4" t="s">
        <v>10</v>
      </c>
      <c r="F1132" s="4">
        <v>4500</v>
      </c>
      <c r="G1132" s="4">
        <f>+F1132*H1132</f>
        <v>8100000</v>
      </c>
      <c r="H1132" s="4">
        <v>1800</v>
      </c>
      <c r="I1132" s="23"/>
    </row>
    <row r="1133" spans="1:9" x14ac:dyDescent="0.25">
      <c r="A1133" s="481" t="s">
        <v>12</v>
      </c>
      <c r="B1133" s="482"/>
      <c r="C1133" s="482"/>
      <c r="D1133" s="482"/>
      <c r="E1133" s="482"/>
      <c r="F1133" s="482"/>
      <c r="G1133" s="482"/>
      <c r="H1133" s="482"/>
      <c r="I1133" s="23"/>
    </row>
    <row r="1134" spans="1:9" ht="27" x14ac:dyDescent="0.25">
      <c r="A1134" s="414">
        <v>4239</v>
      </c>
      <c r="B1134" s="414" t="s">
        <v>4260</v>
      </c>
      <c r="C1134" s="414" t="s">
        <v>4261</v>
      </c>
      <c r="D1134" s="414" t="s">
        <v>13</v>
      </c>
      <c r="E1134" s="414" t="s">
        <v>14</v>
      </c>
      <c r="F1134" s="414">
        <v>7000000</v>
      </c>
      <c r="G1134" s="414">
        <v>7000000</v>
      </c>
      <c r="H1134" s="414">
        <v>1</v>
      </c>
      <c r="I1134" s="23"/>
    </row>
    <row r="1135" spans="1:9" ht="15" customHeight="1" x14ac:dyDescent="0.25">
      <c r="A1135" s="556" t="s">
        <v>212</v>
      </c>
      <c r="B1135" s="557"/>
      <c r="C1135" s="557"/>
      <c r="D1135" s="557"/>
      <c r="E1135" s="557"/>
      <c r="F1135" s="557"/>
      <c r="G1135" s="557"/>
      <c r="H1135" s="557"/>
      <c r="I1135" s="23"/>
    </row>
    <row r="1136" spans="1:9" ht="15" customHeight="1" x14ac:dyDescent="0.25">
      <c r="A1136" s="481" t="s">
        <v>12</v>
      </c>
      <c r="B1136" s="482"/>
      <c r="C1136" s="482"/>
      <c r="D1136" s="482"/>
      <c r="E1136" s="482"/>
      <c r="F1136" s="482"/>
      <c r="G1136" s="482"/>
      <c r="H1136" s="482"/>
      <c r="I1136" s="23"/>
    </row>
    <row r="1137" spans="1:9" x14ac:dyDescent="0.25">
      <c r="A1137" s="133"/>
      <c r="B1137" s="133"/>
      <c r="C1137" s="133"/>
      <c r="D1137" s="133"/>
      <c r="E1137" s="133"/>
      <c r="F1137" s="133"/>
      <c r="G1137" s="133"/>
      <c r="H1137" s="133"/>
      <c r="I1137" s="23"/>
    </row>
    <row r="1138" spans="1:9" ht="15" customHeight="1" x14ac:dyDescent="0.25">
      <c r="A1138" s="556" t="s">
        <v>68</v>
      </c>
      <c r="B1138" s="557"/>
      <c r="C1138" s="557"/>
      <c r="D1138" s="557"/>
      <c r="E1138" s="557"/>
      <c r="F1138" s="557"/>
      <c r="G1138" s="557"/>
      <c r="H1138" s="557"/>
      <c r="I1138" s="23"/>
    </row>
    <row r="1139" spans="1:9" ht="15" customHeight="1" x14ac:dyDescent="0.25">
      <c r="A1139" s="481" t="s">
        <v>12</v>
      </c>
      <c r="B1139" s="482"/>
      <c r="C1139" s="482"/>
      <c r="D1139" s="482"/>
      <c r="E1139" s="482"/>
      <c r="F1139" s="482"/>
      <c r="G1139" s="482"/>
      <c r="H1139" s="482"/>
      <c r="I1139" s="23"/>
    </row>
    <row r="1140" spans="1:9" ht="27" x14ac:dyDescent="0.25">
      <c r="A1140" s="210">
        <v>5113</v>
      </c>
      <c r="B1140" s="210" t="s">
        <v>1060</v>
      </c>
      <c r="C1140" s="210" t="s">
        <v>478</v>
      </c>
      <c r="D1140" s="210" t="s">
        <v>15</v>
      </c>
      <c r="E1140" s="210" t="s">
        <v>14</v>
      </c>
      <c r="F1140" s="210">
        <v>0</v>
      </c>
      <c r="G1140" s="210">
        <v>0</v>
      </c>
      <c r="H1140" s="210">
        <v>1</v>
      </c>
      <c r="I1140" s="23"/>
    </row>
    <row r="1141" spans="1:9" ht="27" x14ac:dyDescent="0.25">
      <c r="A1141" s="210">
        <v>5113</v>
      </c>
      <c r="B1141" s="210" t="s">
        <v>1061</v>
      </c>
      <c r="C1141" s="210" t="s">
        <v>478</v>
      </c>
      <c r="D1141" s="210" t="s">
        <v>15</v>
      </c>
      <c r="E1141" s="210" t="s">
        <v>14</v>
      </c>
      <c r="F1141" s="210">
        <v>0</v>
      </c>
      <c r="G1141" s="210">
        <v>0</v>
      </c>
      <c r="H1141" s="210">
        <v>1</v>
      </c>
      <c r="I1141" s="23"/>
    </row>
    <row r="1142" spans="1:9" x14ac:dyDescent="0.25">
      <c r="A1142" s="481" t="s">
        <v>16</v>
      </c>
      <c r="B1142" s="482"/>
      <c r="C1142" s="482"/>
      <c r="D1142" s="482"/>
      <c r="E1142" s="482"/>
      <c r="F1142" s="482"/>
      <c r="G1142" s="482"/>
      <c r="H1142" s="483"/>
      <c r="I1142" s="23"/>
    </row>
    <row r="1143" spans="1:9" x14ac:dyDescent="0.25">
      <c r="A1143" s="172"/>
      <c r="B1143" s="172"/>
      <c r="C1143" s="172"/>
      <c r="D1143" s="172"/>
      <c r="E1143" s="172"/>
      <c r="F1143" s="172"/>
      <c r="G1143" s="172"/>
      <c r="H1143" s="172"/>
      <c r="I1143" s="23"/>
    </row>
    <row r="1144" spans="1:9" ht="15" customHeight="1" x14ac:dyDescent="0.25">
      <c r="A1144" s="542" t="s">
        <v>127</v>
      </c>
      <c r="B1144" s="543"/>
      <c r="C1144" s="543"/>
      <c r="D1144" s="543"/>
      <c r="E1144" s="543"/>
      <c r="F1144" s="543"/>
      <c r="G1144" s="543"/>
      <c r="H1144" s="543"/>
      <c r="I1144" s="23"/>
    </row>
    <row r="1145" spans="1:9" x14ac:dyDescent="0.25">
      <c r="A1145" s="481" t="s">
        <v>12</v>
      </c>
      <c r="B1145" s="482"/>
      <c r="C1145" s="482"/>
      <c r="D1145" s="482"/>
      <c r="E1145" s="482"/>
      <c r="F1145" s="482"/>
      <c r="G1145" s="482"/>
      <c r="H1145" s="483"/>
      <c r="I1145" s="23"/>
    </row>
    <row r="1146" spans="1:9" ht="40.5" x14ac:dyDescent="0.25">
      <c r="A1146" s="337">
        <v>4239</v>
      </c>
      <c r="B1146" s="337" t="s">
        <v>2754</v>
      </c>
      <c r="C1146" s="337" t="s">
        <v>458</v>
      </c>
      <c r="D1146" s="337" t="s">
        <v>9</v>
      </c>
      <c r="E1146" s="337" t="s">
        <v>14</v>
      </c>
      <c r="F1146" s="337">
        <v>40000000</v>
      </c>
      <c r="G1146" s="337">
        <v>40000000</v>
      </c>
      <c r="H1146" s="337">
        <v>1</v>
      </c>
      <c r="I1146" s="23"/>
    </row>
    <row r="1147" spans="1:9" ht="40.5" x14ac:dyDescent="0.25">
      <c r="A1147" s="337">
        <v>4239</v>
      </c>
      <c r="B1147" s="337" t="s">
        <v>2755</v>
      </c>
      <c r="C1147" s="337" t="s">
        <v>458</v>
      </c>
      <c r="D1147" s="337" t="s">
        <v>9</v>
      </c>
      <c r="E1147" s="337" t="s">
        <v>14</v>
      </c>
      <c r="F1147" s="337">
        <v>7000000</v>
      </c>
      <c r="G1147" s="337">
        <v>7000000</v>
      </c>
      <c r="H1147" s="337">
        <v>1</v>
      </c>
      <c r="I1147" s="23"/>
    </row>
    <row r="1148" spans="1:9" ht="40.5" x14ac:dyDescent="0.25">
      <c r="A1148" s="337">
        <v>4239</v>
      </c>
      <c r="B1148" s="337" t="s">
        <v>2756</v>
      </c>
      <c r="C1148" s="337" t="s">
        <v>458</v>
      </c>
      <c r="D1148" s="337" t="s">
        <v>9</v>
      </c>
      <c r="E1148" s="337" t="s">
        <v>14</v>
      </c>
      <c r="F1148" s="337">
        <v>5582000</v>
      </c>
      <c r="G1148" s="337">
        <v>5582000</v>
      </c>
      <c r="H1148" s="337">
        <v>1</v>
      </c>
      <c r="I1148" s="23"/>
    </row>
    <row r="1149" spans="1:9" ht="40.5" x14ac:dyDescent="0.25">
      <c r="A1149" s="337">
        <v>4239</v>
      </c>
      <c r="B1149" s="337" t="s">
        <v>2757</v>
      </c>
      <c r="C1149" s="337" t="s">
        <v>458</v>
      </c>
      <c r="D1149" s="337" t="s">
        <v>9</v>
      </c>
      <c r="E1149" s="337" t="s">
        <v>14</v>
      </c>
      <c r="F1149" s="337">
        <v>700000</v>
      </c>
      <c r="G1149" s="337">
        <v>700000</v>
      </c>
      <c r="H1149" s="337">
        <v>1</v>
      </c>
      <c r="I1149" s="23"/>
    </row>
    <row r="1150" spans="1:9" ht="40.5" x14ac:dyDescent="0.25">
      <c r="A1150" s="337">
        <v>4239</v>
      </c>
      <c r="B1150" s="337" t="s">
        <v>2758</v>
      </c>
      <c r="C1150" s="337" t="s">
        <v>458</v>
      </c>
      <c r="D1150" s="337" t="s">
        <v>9</v>
      </c>
      <c r="E1150" s="337" t="s">
        <v>14</v>
      </c>
      <c r="F1150" s="337">
        <v>11000000</v>
      </c>
      <c r="G1150" s="337">
        <v>11000000</v>
      </c>
      <c r="H1150" s="337">
        <v>1</v>
      </c>
      <c r="I1150" s="23"/>
    </row>
    <row r="1151" spans="1:9" ht="40.5" x14ac:dyDescent="0.25">
      <c r="A1151" s="337">
        <v>4239</v>
      </c>
      <c r="B1151" s="337" t="s">
        <v>2759</v>
      </c>
      <c r="C1151" s="337" t="s">
        <v>458</v>
      </c>
      <c r="D1151" s="337" t="s">
        <v>9</v>
      </c>
      <c r="E1151" s="337" t="s">
        <v>14</v>
      </c>
      <c r="F1151" s="337">
        <v>4000000</v>
      </c>
      <c r="G1151" s="337">
        <v>4000000</v>
      </c>
      <c r="H1151" s="337">
        <v>1</v>
      </c>
      <c r="I1151" s="23"/>
    </row>
    <row r="1152" spans="1:9" ht="40.5" x14ac:dyDescent="0.25">
      <c r="A1152" s="337">
        <v>4239</v>
      </c>
      <c r="B1152" s="337" t="s">
        <v>2760</v>
      </c>
      <c r="C1152" s="337" t="s">
        <v>458</v>
      </c>
      <c r="D1152" s="337" t="s">
        <v>9</v>
      </c>
      <c r="E1152" s="337" t="s">
        <v>14</v>
      </c>
      <c r="F1152" s="337">
        <v>12000000</v>
      </c>
      <c r="G1152" s="337">
        <v>12000000</v>
      </c>
      <c r="H1152" s="337">
        <v>1</v>
      </c>
      <c r="I1152" s="23"/>
    </row>
    <row r="1153" spans="1:9" ht="40.5" x14ac:dyDescent="0.25">
      <c r="A1153" s="337">
        <v>4239</v>
      </c>
      <c r="B1153" s="337" t="s">
        <v>2761</v>
      </c>
      <c r="C1153" s="337" t="s">
        <v>458</v>
      </c>
      <c r="D1153" s="337" t="s">
        <v>9</v>
      </c>
      <c r="E1153" s="337" t="s">
        <v>14</v>
      </c>
      <c r="F1153" s="337">
        <v>500000</v>
      </c>
      <c r="G1153" s="337">
        <v>500000</v>
      </c>
      <c r="H1153" s="337">
        <v>1</v>
      </c>
      <c r="I1153" s="23"/>
    </row>
    <row r="1154" spans="1:9" ht="40.5" x14ac:dyDescent="0.25">
      <c r="A1154" s="337">
        <v>4239</v>
      </c>
      <c r="B1154" s="337" t="s">
        <v>2762</v>
      </c>
      <c r="C1154" s="337" t="s">
        <v>458</v>
      </c>
      <c r="D1154" s="337" t="s">
        <v>9</v>
      </c>
      <c r="E1154" s="337" t="s">
        <v>14</v>
      </c>
      <c r="F1154" s="337">
        <v>1200000</v>
      </c>
      <c r="G1154" s="337">
        <v>1200000</v>
      </c>
      <c r="H1154" s="337">
        <v>1</v>
      </c>
      <c r="I1154" s="23"/>
    </row>
    <row r="1155" spans="1:9" ht="40.5" x14ac:dyDescent="0.25">
      <c r="A1155" s="337">
        <v>4239</v>
      </c>
      <c r="B1155" s="337" t="s">
        <v>2763</v>
      </c>
      <c r="C1155" s="337" t="s">
        <v>458</v>
      </c>
      <c r="D1155" s="337" t="s">
        <v>9</v>
      </c>
      <c r="E1155" s="337" t="s">
        <v>14</v>
      </c>
      <c r="F1155" s="337">
        <v>500000</v>
      </c>
      <c r="G1155" s="337">
        <v>500000</v>
      </c>
      <c r="H1155" s="337">
        <v>1</v>
      </c>
      <c r="I1155" s="23"/>
    </row>
    <row r="1156" spans="1:9" ht="40.5" x14ac:dyDescent="0.25">
      <c r="A1156" s="337">
        <v>4239</v>
      </c>
      <c r="B1156" s="337" t="s">
        <v>2764</v>
      </c>
      <c r="C1156" s="337" t="s">
        <v>458</v>
      </c>
      <c r="D1156" s="337" t="s">
        <v>9</v>
      </c>
      <c r="E1156" s="337" t="s">
        <v>14</v>
      </c>
      <c r="F1156" s="337">
        <v>600000</v>
      </c>
      <c r="G1156" s="337">
        <v>600000</v>
      </c>
      <c r="H1156" s="337">
        <v>1</v>
      </c>
      <c r="I1156" s="23"/>
    </row>
    <row r="1157" spans="1:9" ht="40.5" x14ac:dyDescent="0.25">
      <c r="A1157" s="337">
        <v>4239</v>
      </c>
      <c r="B1157" s="337" t="s">
        <v>2765</v>
      </c>
      <c r="C1157" s="337" t="s">
        <v>458</v>
      </c>
      <c r="D1157" s="337" t="s">
        <v>9</v>
      </c>
      <c r="E1157" s="337" t="s">
        <v>14</v>
      </c>
      <c r="F1157" s="337">
        <v>500000</v>
      </c>
      <c r="G1157" s="337">
        <v>500000</v>
      </c>
      <c r="H1157" s="337">
        <v>1</v>
      </c>
      <c r="I1157" s="23"/>
    </row>
    <row r="1158" spans="1:9" ht="40.5" x14ac:dyDescent="0.25">
      <c r="A1158" s="337">
        <v>4239</v>
      </c>
      <c r="B1158" s="337" t="s">
        <v>2766</v>
      </c>
      <c r="C1158" s="337" t="s">
        <v>458</v>
      </c>
      <c r="D1158" s="337" t="s">
        <v>9</v>
      </c>
      <c r="E1158" s="337" t="s">
        <v>14</v>
      </c>
      <c r="F1158" s="337">
        <v>600000</v>
      </c>
      <c r="G1158" s="337">
        <v>600000</v>
      </c>
      <c r="H1158" s="337">
        <v>1</v>
      </c>
      <c r="I1158" s="23"/>
    </row>
    <row r="1159" spans="1:9" ht="40.5" x14ac:dyDescent="0.25">
      <c r="A1159" s="337">
        <v>4239</v>
      </c>
      <c r="B1159" s="337" t="s">
        <v>2767</v>
      </c>
      <c r="C1159" s="337" t="s">
        <v>458</v>
      </c>
      <c r="D1159" s="337" t="s">
        <v>9</v>
      </c>
      <c r="E1159" s="337" t="s">
        <v>14</v>
      </c>
      <c r="F1159" s="337">
        <v>1000000</v>
      </c>
      <c r="G1159" s="337">
        <v>1000000</v>
      </c>
      <c r="H1159" s="337">
        <v>1</v>
      </c>
      <c r="I1159" s="23"/>
    </row>
    <row r="1160" spans="1:9" ht="40.5" x14ac:dyDescent="0.25">
      <c r="A1160" s="337">
        <v>4239</v>
      </c>
      <c r="B1160" s="337" t="s">
        <v>2768</v>
      </c>
      <c r="C1160" s="337" t="s">
        <v>458</v>
      </c>
      <c r="D1160" s="337" t="s">
        <v>9</v>
      </c>
      <c r="E1160" s="337" t="s">
        <v>14</v>
      </c>
      <c r="F1160" s="337">
        <v>5000000</v>
      </c>
      <c r="G1160" s="337">
        <v>5000000</v>
      </c>
      <c r="H1160" s="337">
        <v>1</v>
      </c>
      <c r="I1160" s="23"/>
    </row>
    <row r="1161" spans="1:9" ht="40.5" x14ac:dyDescent="0.25">
      <c r="A1161" s="337">
        <v>4239</v>
      </c>
      <c r="B1161" s="337" t="s">
        <v>2769</v>
      </c>
      <c r="C1161" s="337" t="s">
        <v>458</v>
      </c>
      <c r="D1161" s="337" t="s">
        <v>9</v>
      </c>
      <c r="E1161" s="337" t="s">
        <v>14</v>
      </c>
      <c r="F1161" s="337">
        <v>500000</v>
      </c>
      <c r="G1161" s="337">
        <v>500000</v>
      </c>
      <c r="H1161" s="337">
        <v>1</v>
      </c>
      <c r="I1161" s="23"/>
    </row>
    <row r="1162" spans="1:9" ht="40.5" x14ac:dyDescent="0.25">
      <c r="A1162" s="337">
        <v>4239</v>
      </c>
      <c r="B1162" s="337" t="s">
        <v>2770</v>
      </c>
      <c r="C1162" s="337" t="s">
        <v>458</v>
      </c>
      <c r="D1162" s="337" t="s">
        <v>9</v>
      </c>
      <c r="E1162" s="337" t="s">
        <v>14</v>
      </c>
      <c r="F1162" s="337">
        <v>15000000</v>
      </c>
      <c r="G1162" s="337">
        <v>15000000</v>
      </c>
      <c r="H1162" s="337">
        <v>1</v>
      </c>
      <c r="I1162" s="23"/>
    </row>
    <row r="1163" spans="1:9" ht="40.5" x14ac:dyDescent="0.25">
      <c r="A1163" s="337">
        <v>4239</v>
      </c>
      <c r="B1163" s="337" t="s">
        <v>2771</v>
      </c>
      <c r="C1163" s="337" t="s">
        <v>458</v>
      </c>
      <c r="D1163" s="337" t="s">
        <v>9</v>
      </c>
      <c r="E1163" s="337" t="s">
        <v>14</v>
      </c>
      <c r="F1163" s="337">
        <v>1600000</v>
      </c>
      <c r="G1163" s="337">
        <v>1600000</v>
      </c>
      <c r="H1163" s="337">
        <v>1</v>
      </c>
      <c r="I1163" s="23"/>
    </row>
    <row r="1164" spans="1:9" ht="40.5" x14ac:dyDescent="0.25">
      <c r="A1164" s="337">
        <v>4239</v>
      </c>
      <c r="B1164" s="337" t="s">
        <v>2772</v>
      </c>
      <c r="C1164" s="337" t="s">
        <v>458</v>
      </c>
      <c r="D1164" s="337" t="s">
        <v>9</v>
      </c>
      <c r="E1164" s="337" t="s">
        <v>14</v>
      </c>
      <c r="F1164" s="337">
        <v>13000000</v>
      </c>
      <c r="G1164" s="337">
        <v>13000000</v>
      </c>
      <c r="H1164" s="337">
        <v>1</v>
      </c>
      <c r="I1164" s="23"/>
    </row>
    <row r="1165" spans="1:9" ht="40.5" x14ac:dyDescent="0.25">
      <c r="A1165" s="337">
        <v>4239</v>
      </c>
      <c r="B1165" s="337" t="s">
        <v>2773</v>
      </c>
      <c r="C1165" s="337" t="s">
        <v>458</v>
      </c>
      <c r="D1165" s="337" t="s">
        <v>9</v>
      </c>
      <c r="E1165" s="337" t="s">
        <v>14</v>
      </c>
      <c r="F1165" s="337">
        <v>9000000</v>
      </c>
      <c r="G1165" s="337">
        <v>9000000</v>
      </c>
      <c r="H1165" s="337">
        <v>1</v>
      </c>
      <c r="I1165" s="23"/>
    </row>
    <row r="1166" spans="1:9" ht="40.5" x14ac:dyDescent="0.25">
      <c r="A1166" s="337">
        <v>4239</v>
      </c>
      <c r="B1166" s="337" t="s">
        <v>1097</v>
      </c>
      <c r="C1166" s="337" t="s">
        <v>458</v>
      </c>
      <c r="D1166" s="337" t="s">
        <v>9</v>
      </c>
      <c r="E1166" s="337" t="s">
        <v>14</v>
      </c>
      <c r="F1166" s="337">
        <v>0</v>
      </c>
      <c r="G1166" s="337">
        <v>0</v>
      </c>
      <c r="H1166" s="337">
        <v>1</v>
      </c>
      <c r="I1166" s="23"/>
    </row>
    <row r="1167" spans="1:9" ht="40.5" x14ac:dyDescent="0.25">
      <c r="A1167" s="337">
        <v>4239</v>
      </c>
      <c r="B1167" s="337" t="s">
        <v>1098</v>
      </c>
      <c r="C1167" s="337" t="s">
        <v>458</v>
      </c>
      <c r="D1167" s="337" t="s">
        <v>9</v>
      </c>
      <c r="E1167" s="337" t="s">
        <v>14</v>
      </c>
      <c r="F1167" s="337">
        <v>0</v>
      </c>
      <c r="G1167" s="337">
        <v>0</v>
      </c>
      <c r="H1167" s="337">
        <v>1</v>
      </c>
      <c r="I1167" s="23"/>
    </row>
    <row r="1168" spans="1:9" ht="40.5" x14ac:dyDescent="0.25">
      <c r="A1168" s="210">
        <v>4239</v>
      </c>
      <c r="B1168" s="210" t="s">
        <v>1099</v>
      </c>
      <c r="C1168" s="210" t="s">
        <v>458</v>
      </c>
      <c r="D1168" s="210" t="s">
        <v>9</v>
      </c>
      <c r="E1168" s="210" t="s">
        <v>14</v>
      </c>
      <c r="F1168" s="210">
        <v>0</v>
      </c>
      <c r="G1168" s="210">
        <v>0</v>
      </c>
      <c r="H1168" s="210">
        <v>1</v>
      </c>
      <c r="I1168" s="23"/>
    </row>
    <row r="1169" spans="1:9" ht="40.5" x14ac:dyDescent="0.25">
      <c r="A1169" s="210">
        <v>4239</v>
      </c>
      <c r="B1169" s="210" t="s">
        <v>1100</v>
      </c>
      <c r="C1169" s="210" t="s">
        <v>458</v>
      </c>
      <c r="D1169" s="210" t="s">
        <v>9</v>
      </c>
      <c r="E1169" s="210" t="s">
        <v>14</v>
      </c>
      <c r="F1169" s="210">
        <v>0</v>
      </c>
      <c r="G1169" s="210">
        <v>0</v>
      </c>
      <c r="H1169" s="210">
        <v>1</v>
      </c>
      <c r="I1169" s="23"/>
    </row>
    <row r="1170" spans="1:9" ht="40.5" x14ac:dyDescent="0.25">
      <c r="A1170" s="210">
        <v>4239</v>
      </c>
      <c r="B1170" s="210" t="s">
        <v>1101</v>
      </c>
      <c r="C1170" s="210" t="s">
        <v>458</v>
      </c>
      <c r="D1170" s="210" t="s">
        <v>9</v>
      </c>
      <c r="E1170" s="210" t="s">
        <v>14</v>
      </c>
      <c r="F1170" s="210">
        <v>0</v>
      </c>
      <c r="G1170" s="210">
        <v>0</v>
      </c>
      <c r="H1170" s="210">
        <v>1</v>
      </c>
      <c r="I1170" s="23"/>
    </row>
    <row r="1171" spans="1:9" ht="40.5" x14ac:dyDescent="0.25">
      <c r="A1171" s="210">
        <v>4239</v>
      </c>
      <c r="B1171" s="210" t="s">
        <v>1102</v>
      </c>
      <c r="C1171" s="210" t="s">
        <v>458</v>
      </c>
      <c r="D1171" s="210" t="s">
        <v>9</v>
      </c>
      <c r="E1171" s="210" t="s">
        <v>14</v>
      </c>
      <c r="F1171" s="210">
        <v>0</v>
      </c>
      <c r="G1171" s="210">
        <v>0</v>
      </c>
      <c r="H1171" s="210">
        <v>1</v>
      </c>
      <c r="I1171" s="23"/>
    </row>
    <row r="1172" spans="1:9" ht="40.5" x14ac:dyDescent="0.25">
      <c r="A1172" s="210">
        <v>4239</v>
      </c>
      <c r="B1172" s="210" t="s">
        <v>1103</v>
      </c>
      <c r="C1172" s="210" t="s">
        <v>458</v>
      </c>
      <c r="D1172" s="210" t="s">
        <v>9</v>
      </c>
      <c r="E1172" s="210" t="s">
        <v>14</v>
      </c>
      <c r="F1172" s="210">
        <v>0</v>
      </c>
      <c r="G1172" s="210">
        <v>0</v>
      </c>
      <c r="H1172" s="210">
        <v>1</v>
      </c>
      <c r="I1172" s="23"/>
    </row>
    <row r="1173" spans="1:9" ht="40.5" x14ac:dyDescent="0.25">
      <c r="A1173" s="210">
        <v>4239</v>
      </c>
      <c r="B1173" s="210" t="s">
        <v>1104</v>
      </c>
      <c r="C1173" s="210" t="s">
        <v>458</v>
      </c>
      <c r="D1173" s="210" t="s">
        <v>9</v>
      </c>
      <c r="E1173" s="210" t="s">
        <v>14</v>
      </c>
      <c r="F1173" s="210">
        <v>0</v>
      </c>
      <c r="G1173" s="210">
        <v>0</v>
      </c>
      <c r="H1173" s="210">
        <v>1</v>
      </c>
      <c r="I1173" s="23"/>
    </row>
    <row r="1174" spans="1:9" ht="40.5" x14ac:dyDescent="0.25">
      <c r="A1174" s="210">
        <v>4239</v>
      </c>
      <c r="B1174" s="210" t="s">
        <v>1105</v>
      </c>
      <c r="C1174" s="210" t="s">
        <v>458</v>
      </c>
      <c r="D1174" s="210" t="s">
        <v>9</v>
      </c>
      <c r="E1174" s="210" t="s">
        <v>14</v>
      </c>
      <c r="F1174" s="210">
        <v>0</v>
      </c>
      <c r="G1174" s="210">
        <v>0</v>
      </c>
      <c r="H1174" s="210">
        <v>1</v>
      </c>
      <c r="I1174" s="23"/>
    </row>
    <row r="1175" spans="1:9" ht="40.5" x14ac:dyDescent="0.25">
      <c r="A1175" s="210">
        <v>4239</v>
      </c>
      <c r="B1175" s="210" t="s">
        <v>1106</v>
      </c>
      <c r="C1175" s="210" t="s">
        <v>458</v>
      </c>
      <c r="D1175" s="210" t="s">
        <v>9</v>
      </c>
      <c r="E1175" s="210" t="s">
        <v>14</v>
      </c>
      <c r="F1175" s="210">
        <v>0</v>
      </c>
      <c r="G1175" s="210">
        <v>0</v>
      </c>
      <c r="H1175" s="210">
        <v>1</v>
      </c>
      <c r="I1175" s="23"/>
    </row>
    <row r="1176" spans="1:9" ht="40.5" x14ac:dyDescent="0.25">
      <c r="A1176" s="210">
        <v>4239</v>
      </c>
      <c r="B1176" s="210" t="s">
        <v>1107</v>
      </c>
      <c r="C1176" s="210" t="s">
        <v>458</v>
      </c>
      <c r="D1176" s="210" t="s">
        <v>9</v>
      </c>
      <c r="E1176" s="210" t="s">
        <v>14</v>
      </c>
      <c r="F1176" s="210">
        <v>0</v>
      </c>
      <c r="G1176" s="210">
        <v>0</v>
      </c>
      <c r="H1176" s="210">
        <v>1</v>
      </c>
      <c r="I1176" s="23"/>
    </row>
    <row r="1177" spans="1:9" ht="40.5" x14ac:dyDescent="0.25">
      <c r="A1177" s="210">
        <v>4239</v>
      </c>
      <c r="B1177" s="210" t="s">
        <v>1108</v>
      </c>
      <c r="C1177" s="210" t="s">
        <v>458</v>
      </c>
      <c r="D1177" s="210" t="s">
        <v>9</v>
      </c>
      <c r="E1177" s="210" t="s">
        <v>14</v>
      </c>
      <c r="F1177" s="210">
        <v>0</v>
      </c>
      <c r="G1177" s="210">
        <v>0</v>
      </c>
      <c r="H1177" s="210">
        <v>1</v>
      </c>
      <c r="I1177" s="23"/>
    </row>
    <row r="1178" spans="1:9" ht="40.5" x14ac:dyDescent="0.25">
      <c r="A1178" s="210">
        <v>4239</v>
      </c>
      <c r="B1178" s="210" t="s">
        <v>1109</v>
      </c>
      <c r="C1178" s="210" t="s">
        <v>458</v>
      </c>
      <c r="D1178" s="210" t="s">
        <v>9</v>
      </c>
      <c r="E1178" s="210" t="s">
        <v>14</v>
      </c>
      <c r="F1178" s="210">
        <v>0</v>
      </c>
      <c r="G1178" s="210">
        <v>0</v>
      </c>
      <c r="H1178" s="210">
        <v>1</v>
      </c>
      <c r="I1178" s="23"/>
    </row>
    <row r="1179" spans="1:9" ht="40.5" x14ac:dyDescent="0.25">
      <c r="A1179" s="210">
        <v>4239</v>
      </c>
      <c r="B1179" s="210" t="s">
        <v>1110</v>
      </c>
      <c r="C1179" s="210" t="s">
        <v>458</v>
      </c>
      <c r="D1179" s="210" t="s">
        <v>9</v>
      </c>
      <c r="E1179" s="210" t="s">
        <v>14</v>
      </c>
      <c r="F1179" s="210">
        <v>0</v>
      </c>
      <c r="G1179" s="210">
        <v>0</v>
      </c>
      <c r="H1179" s="210">
        <v>1</v>
      </c>
      <c r="I1179" s="23"/>
    </row>
    <row r="1180" spans="1:9" ht="40.5" x14ac:dyDescent="0.25">
      <c r="A1180" s="210">
        <v>4239</v>
      </c>
      <c r="B1180" s="210" t="s">
        <v>1111</v>
      </c>
      <c r="C1180" s="210" t="s">
        <v>458</v>
      </c>
      <c r="D1180" s="210" t="s">
        <v>9</v>
      </c>
      <c r="E1180" s="210" t="s">
        <v>14</v>
      </c>
      <c r="F1180" s="210">
        <v>0</v>
      </c>
      <c r="G1180" s="210">
        <v>0</v>
      </c>
      <c r="H1180" s="210">
        <v>1</v>
      </c>
      <c r="I1180" s="23"/>
    </row>
    <row r="1181" spans="1:9" ht="40.5" x14ac:dyDescent="0.25">
      <c r="A1181" s="210">
        <v>4239</v>
      </c>
      <c r="B1181" s="210" t="s">
        <v>1112</v>
      </c>
      <c r="C1181" s="210" t="s">
        <v>458</v>
      </c>
      <c r="D1181" s="210" t="s">
        <v>9</v>
      </c>
      <c r="E1181" s="210" t="s">
        <v>14</v>
      </c>
      <c r="F1181" s="210">
        <v>0</v>
      </c>
      <c r="G1181" s="210">
        <v>0</v>
      </c>
      <c r="H1181" s="210">
        <v>1</v>
      </c>
      <c r="I1181" s="23"/>
    </row>
    <row r="1182" spans="1:9" ht="40.5" x14ac:dyDescent="0.25">
      <c r="A1182" s="210">
        <v>4239</v>
      </c>
      <c r="B1182" s="241" t="s">
        <v>1113</v>
      </c>
      <c r="C1182" s="241" t="s">
        <v>458</v>
      </c>
      <c r="D1182" s="241" t="s">
        <v>9</v>
      </c>
      <c r="E1182" s="241" t="s">
        <v>14</v>
      </c>
      <c r="F1182" s="241">
        <v>0</v>
      </c>
      <c r="G1182" s="241">
        <v>0</v>
      </c>
      <c r="H1182" s="241">
        <v>1</v>
      </c>
      <c r="I1182" s="23"/>
    </row>
    <row r="1183" spans="1:9" x14ac:dyDescent="0.25">
      <c r="A1183" s="241"/>
      <c r="B1183" s="241"/>
      <c r="C1183" s="241"/>
      <c r="D1183" s="241"/>
      <c r="E1183" s="241"/>
      <c r="F1183" s="241"/>
      <c r="G1183" s="241"/>
      <c r="H1183" s="241"/>
      <c r="I1183" s="23"/>
    </row>
    <row r="1184" spans="1:9" x14ac:dyDescent="0.25">
      <c r="A1184" s="241"/>
      <c r="B1184" s="241"/>
      <c r="C1184" s="241"/>
      <c r="D1184" s="241"/>
      <c r="E1184" s="241"/>
      <c r="F1184" s="241"/>
      <c r="G1184" s="241"/>
      <c r="H1184" s="241"/>
      <c r="I1184" s="23"/>
    </row>
    <row r="1185" spans="1:24" x14ac:dyDescent="0.25">
      <c r="A1185" s="241"/>
      <c r="B1185" s="241"/>
      <c r="C1185" s="241"/>
      <c r="D1185" s="241"/>
      <c r="E1185" s="241"/>
      <c r="F1185" s="241"/>
      <c r="G1185" s="241"/>
      <c r="H1185" s="241"/>
      <c r="I1185" s="23"/>
    </row>
    <row r="1186" spans="1:24" x14ac:dyDescent="0.25">
      <c r="A1186" s="241"/>
      <c r="B1186" s="241"/>
      <c r="C1186" s="241"/>
      <c r="D1186" s="241"/>
      <c r="E1186" s="241"/>
      <c r="F1186" s="241"/>
      <c r="G1186" s="241"/>
      <c r="H1186" s="241"/>
      <c r="I1186" s="23"/>
    </row>
    <row r="1187" spans="1:24" x14ac:dyDescent="0.25">
      <c r="A1187" s="241"/>
      <c r="B1187" s="241"/>
      <c r="C1187" s="241"/>
      <c r="D1187" s="241"/>
      <c r="E1187" s="241"/>
      <c r="F1187" s="241"/>
      <c r="G1187" s="241"/>
      <c r="H1187" s="241"/>
      <c r="I1187" s="23"/>
    </row>
    <row r="1188" spans="1:24" ht="15" customHeight="1" x14ac:dyDescent="0.25">
      <c r="A1188" s="556" t="s">
        <v>315</v>
      </c>
      <c r="B1188" s="557"/>
      <c r="C1188" s="557"/>
      <c r="D1188" s="557"/>
      <c r="E1188" s="557"/>
      <c r="F1188" s="557"/>
      <c r="G1188" s="557"/>
      <c r="H1188" s="557"/>
      <c r="I1188" s="23"/>
    </row>
    <row r="1189" spans="1:24" ht="15" customHeight="1" x14ac:dyDescent="0.25">
      <c r="A1189" s="481" t="s">
        <v>16</v>
      </c>
      <c r="B1189" s="482"/>
      <c r="C1189" s="482"/>
      <c r="D1189" s="482"/>
      <c r="E1189" s="482"/>
      <c r="F1189" s="482"/>
      <c r="G1189" s="482"/>
      <c r="H1189" s="482"/>
      <c r="I1189" s="23"/>
    </row>
    <row r="1190" spans="1:24" ht="15" customHeight="1" x14ac:dyDescent="0.25">
      <c r="A1190" s="13">
        <v>5129</v>
      </c>
      <c r="B1190" s="13" t="s">
        <v>1592</v>
      </c>
      <c r="C1190" s="13" t="s">
        <v>1593</v>
      </c>
      <c r="D1190" s="13" t="s">
        <v>13</v>
      </c>
      <c r="E1190" s="13" t="s">
        <v>10</v>
      </c>
      <c r="F1190" s="13">
        <v>1777500</v>
      </c>
      <c r="G1190" s="13">
        <f>+F1190*H1190</f>
        <v>71100000</v>
      </c>
      <c r="H1190" s="13">
        <v>40</v>
      </c>
      <c r="I1190" s="23"/>
    </row>
    <row r="1191" spans="1:24" ht="15" customHeight="1" x14ac:dyDescent="0.25">
      <c r="A1191" s="481" t="s">
        <v>176</v>
      </c>
      <c r="B1191" s="482"/>
      <c r="C1191" s="482"/>
      <c r="D1191" s="482"/>
      <c r="E1191" s="482"/>
      <c r="F1191" s="482"/>
      <c r="G1191" s="482"/>
      <c r="H1191" s="482"/>
      <c r="I1191" s="23"/>
    </row>
    <row r="1192" spans="1:24" s="450" customFormat="1" ht="40.5" x14ac:dyDescent="0.25">
      <c r="A1192" s="13">
        <v>4239</v>
      </c>
      <c r="B1192" s="13" t="s">
        <v>4720</v>
      </c>
      <c r="C1192" s="13" t="s">
        <v>4688</v>
      </c>
      <c r="D1192" s="13" t="s">
        <v>13</v>
      </c>
      <c r="E1192" s="13" t="s">
        <v>14</v>
      </c>
      <c r="F1192" s="13">
        <v>15707600</v>
      </c>
      <c r="G1192" s="13">
        <v>15707600</v>
      </c>
      <c r="H1192" s="13">
        <v>1</v>
      </c>
      <c r="I1192" s="453"/>
      <c r="P1192" s="451"/>
      <c r="Q1192" s="451"/>
      <c r="R1192" s="451"/>
      <c r="S1192" s="451"/>
      <c r="T1192" s="451"/>
      <c r="U1192" s="451"/>
      <c r="V1192" s="451"/>
      <c r="W1192" s="451"/>
      <c r="X1192" s="451"/>
    </row>
    <row r="1193" spans="1:24" s="450" customFormat="1" ht="40.5" x14ac:dyDescent="0.25">
      <c r="A1193" s="13">
        <v>4239</v>
      </c>
      <c r="B1193" s="13" t="s">
        <v>4704</v>
      </c>
      <c r="C1193" s="13" t="s">
        <v>521</v>
      </c>
      <c r="D1193" s="13" t="s">
        <v>13</v>
      </c>
      <c r="E1193" s="13" t="s">
        <v>14</v>
      </c>
      <c r="F1193" s="13">
        <v>24320000</v>
      </c>
      <c r="G1193" s="13">
        <v>24320000</v>
      </c>
      <c r="H1193" s="13">
        <v>1</v>
      </c>
      <c r="I1193" s="453"/>
      <c r="P1193" s="451"/>
      <c r="Q1193" s="451"/>
      <c r="R1193" s="451"/>
      <c r="S1193" s="451"/>
      <c r="T1193" s="451"/>
      <c r="U1193" s="451"/>
      <c r="V1193" s="451"/>
      <c r="W1193" s="451"/>
      <c r="X1193" s="451"/>
    </row>
    <row r="1194" spans="1:24" ht="40.5" x14ac:dyDescent="0.25">
      <c r="A1194" s="13">
        <v>4239</v>
      </c>
      <c r="B1194" s="13" t="s">
        <v>4695</v>
      </c>
      <c r="C1194" s="13" t="s">
        <v>521</v>
      </c>
      <c r="D1194" s="13" t="s">
        <v>13</v>
      </c>
      <c r="E1194" s="13" t="s">
        <v>14</v>
      </c>
      <c r="F1194" s="13">
        <v>8345000</v>
      </c>
      <c r="G1194" s="13">
        <v>8345000</v>
      </c>
      <c r="H1194" s="13">
        <v>1</v>
      </c>
      <c r="I1194" s="23"/>
    </row>
    <row r="1195" spans="1:24" s="450" customFormat="1" ht="40.5" x14ac:dyDescent="0.25">
      <c r="A1195" s="13">
        <v>4239</v>
      </c>
      <c r="B1195" s="13" t="s">
        <v>4687</v>
      </c>
      <c r="C1195" s="13" t="s">
        <v>4688</v>
      </c>
      <c r="D1195" s="13" t="s">
        <v>13</v>
      </c>
      <c r="E1195" s="13" t="s">
        <v>14</v>
      </c>
      <c r="F1195" s="13">
        <v>15770000</v>
      </c>
      <c r="G1195" s="13">
        <v>15770000</v>
      </c>
      <c r="H1195" s="13">
        <v>1</v>
      </c>
      <c r="I1195" s="453"/>
      <c r="P1195" s="451"/>
      <c r="Q1195" s="451"/>
      <c r="R1195" s="451"/>
      <c r="S1195" s="451"/>
      <c r="T1195" s="451"/>
      <c r="U1195" s="451"/>
      <c r="V1195" s="451"/>
      <c r="W1195" s="451"/>
      <c r="X1195" s="451"/>
    </row>
    <row r="1196" spans="1:24" s="450" customFormat="1" ht="40.5" x14ac:dyDescent="0.25">
      <c r="A1196" s="13">
        <v>4239</v>
      </c>
      <c r="B1196" s="13" t="s">
        <v>4689</v>
      </c>
      <c r="C1196" s="13" t="s">
        <v>4688</v>
      </c>
      <c r="D1196" s="13" t="s">
        <v>13</v>
      </c>
      <c r="E1196" s="13" t="s">
        <v>14</v>
      </c>
      <c r="F1196" s="13">
        <v>15999900</v>
      </c>
      <c r="G1196" s="13">
        <v>15999900</v>
      </c>
      <c r="H1196" s="13">
        <v>1</v>
      </c>
      <c r="I1196" s="453"/>
      <c r="P1196" s="451"/>
      <c r="Q1196" s="451"/>
      <c r="R1196" s="451"/>
      <c r="S1196" s="451"/>
      <c r="T1196" s="451"/>
      <c r="U1196" s="451"/>
      <c r="V1196" s="451"/>
      <c r="W1196" s="451"/>
      <c r="X1196" s="451"/>
    </row>
    <row r="1197" spans="1:24" ht="40.5" x14ac:dyDescent="0.25">
      <c r="A1197" s="13">
        <v>4239</v>
      </c>
      <c r="B1197" s="13" t="s">
        <v>4601</v>
      </c>
      <c r="C1197" s="13" t="s">
        <v>521</v>
      </c>
      <c r="D1197" s="13" t="s">
        <v>271</v>
      </c>
      <c r="E1197" s="13" t="s">
        <v>14</v>
      </c>
      <c r="F1197" s="13">
        <v>24303600</v>
      </c>
      <c r="G1197" s="13">
        <v>24303600</v>
      </c>
      <c r="H1197" s="13">
        <v>1</v>
      </c>
      <c r="I1197" s="23"/>
    </row>
    <row r="1198" spans="1:24" ht="40.5" x14ac:dyDescent="0.25">
      <c r="A1198" s="13">
        <v>4239</v>
      </c>
      <c r="B1198" s="13" t="s">
        <v>4536</v>
      </c>
      <c r="C1198" s="13" t="s">
        <v>521</v>
      </c>
      <c r="D1198" s="13" t="s">
        <v>13</v>
      </c>
      <c r="E1198" s="13" t="s">
        <v>14</v>
      </c>
      <c r="F1198" s="13">
        <v>39774000</v>
      </c>
      <c r="G1198" s="13">
        <v>39774000</v>
      </c>
      <c r="H1198" s="13">
        <v>1</v>
      </c>
      <c r="I1198" s="23"/>
    </row>
    <row r="1199" spans="1:24" ht="40.5" x14ac:dyDescent="0.25">
      <c r="A1199" s="13">
        <v>4239</v>
      </c>
      <c r="B1199" s="13" t="s">
        <v>4518</v>
      </c>
      <c r="C1199" s="13" t="s">
        <v>521</v>
      </c>
      <c r="D1199" s="13" t="s">
        <v>271</v>
      </c>
      <c r="E1199" s="13" t="s">
        <v>14</v>
      </c>
      <c r="F1199" s="13">
        <v>8745000</v>
      </c>
      <c r="G1199" s="13">
        <v>8745000</v>
      </c>
      <c r="H1199" s="13">
        <v>1</v>
      </c>
      <c r="I1199" s="23"/>
    </row>
    <row r="1200" spans="1:24" ht="40.5" x14ac:dyDescent="0.25">
      <c r="A1200" s="13">
        <v>4239</v>
      </c>
      <c r="B1200" s="13" t="s">
        <v>3948</v>
      </c>
      <c r="C1200" s="13" t="s">
        <v>521</v>
      </c>
      <c r="D1200" s="13" t="s">
        <v>13</v>
      </c>
      <c r="E1200" s="13" t="s">
        <v>14</v>
      </c>
      <c r="F1200" s="13">
        <v>300000</v>
      </c>
      <c r="G1200" s="13">
        <v>300000</v>
      </c>
      <c r="H1200" s="13">
        <v>1</v>
      </c>
      <c r="I1200" s="23"/>
    </row>
    <row r="1201" spans="1:9" ht="40.5" x14ac:dyDescent="0.25">
      <c r="A1201" s="13">
        <v>4239</v>
      </c>
      <c r="B1201" s="13" t="s">
        <v>3933</v>
      </c>
      <c r="C1201" s="13" t="s">
        <v>521</v>
      </c>
      <c r="D1201" s="13" t="s">
        <v>13</v>
      </c>
      <c r="E1201" s="13" t="s">
        <v>14</v>
      </c>
      <c r="F1201" s="13">
        <v>5000000</v>
      </c>
      <c r="G1201" s="13">
        <v>5000000</v>
      </c>
      <c r="H1201" s="13"/>
      <c r="I1201" s="23"/>
    </row>
    <row r="1202" spans="1:9" ht="27" x14ac:dyDescent="0.25">
      <c r="A1202" s="13">
        <v>4239</v>
      </c>
      <c r="B1202" s="13" t="s">
        <v>3891</v>
      </c>
      <c r="C1202" s="13" t="s">
        <v>556</v>
      </c>
      <c r="D1202" s="13" t="s">
        <v>13</v>
      </c>
      <c r="E1202" s="13" t="s">
        <v>14</v>
      </c>
      <c r="F1202" s="13">
        <v>4284800</v>
      </c>
      <c r="G1202" s="13">
        <v>4284800</v>
      </c>
      <c r="H1202" s="13">
        <v>1</v>
      </c>
      <c r="I1202" s="23"/>
    </row>
    <row r="1203" spans="1:9" ht="40.5" x14ac:dyDescent="0.25">
      <c r="A1203" s="13">
        <v>4239</v>
      </c>
      <c r="B1203" s="13" t="s">
        <v>3532</v>
      </c>
      <c r="C1203" s="13" t="s">
        <v>521</v>
      </c>
      <c r="D1203" s="13" t="s">
        <v>13</v>
      </c>
      <c r="E1203" s="13" t="s">
        <v>14</v>
      </c>
      <c r="F1203" s="13">
        <v>18000000</v>
      </c>
      <c r="G1203" s="13">
        <v>18000000</v>
      </c>
      <c r="H1203" s="13">
        <v>1</v>
      </c>
      <c r="I1203" s="23"/>
    </row>
    <row r="1204" spans="1:9" ht="40.5" x14ac:dyDescent="0.25">
      <c r="A1204" s="13">
        <v>4239</v>
      </c>
      <c r="B1204" s="13" t="s">
        <v>3533</v>
      </c>
      <c r="C1204" s="13" t="s">
        <v>521</v>
      </c>
      <c r="D1204" s="13" t="s">
        <v>13</v>
      </c>
      <c r="E1204" s="13" t="s">
        <v>14</v>
      </c>
      <c r="F1204" s="13">
        <v>3120000</v>
      </c>
      <c r="G1204" s="13">
        <v>3120000</v>
      </c>
      <c r="H1204" s="13">
        <v>1</v>
      </c>
      <c r="I1204" s="23"/>
    </row>
    <row r="1205" spans="1:9" ht="40.5" x14ac:dyDescent="0.25">
      <c r="A1205" s="13">
        <v>4239</v>
      </c>
      <c r="B1205" s="13" t="s">
        <v>3534</v>
      </c>
      <c r="C1205" s="13" t="s">
        <v>521</v>
      </c>
      <c r="D1205" s="13" t="s">
        <v>13</v>
      </c>
      <c r="E1205" s="13" t="s">
        <v>14</v>
      </c>
      <c r="F1205" s="13">
        <v>1100000</v>
      </c>
      <c r="G1205" s="13">
        <v>1100000</v>
      </c>
      <c r="H1205" s="13">
        <v>1</v>
      </c>
      <c r="I1205" s="23"/>
    </row>
    <row r="1206" spans="1:9" ht="40.5" x14ac:dyDescent="0.25">
      <c r="A1206" s="13">
        <v>4239</v>
      </c>
      <c r="B1206" s="13" t="s">
        <v>3535</v>
      </c>
      <c r="C1206" s="13" t="s">
        <v>521</v>
      </c>
      <c r="D1206" s="13" t="s">
        <v>13</v>
      </c>
      <c r="E1206" s="13" t="s">
        <v>14</v>
      </c>
      <c r="F1206" s="13">
        <v>1860000</v>
      </c>
      <c r="G1206" s="13">
        <v>1860000</v>
      </c>
      <c r="H1206" s="13">
        <v>1</v>
      </c>
      <c r="I1206" s="23"/>
    </row>
    <row r="1207" spans="1:9" ht="40.5" x14ac:dyDescent="0.25">
      <c r="A1207" s="13">
        <v>4239</v>
      </c>
      <c r="B1207" s="13" t="s">
        <v>3536</v>
      </c>
      <c r="C1207" s="13" t="s">
        <v>521</v>
      </c>
      <c r="D1207" s="13" t="s">
        <v>13</v>
      </c>
      <c r="E1207" s="13" t="s">
        <v>14</v>
      </c>
      <c r="F1207" s="13">
        <v>705000</v>
      </c>
      <c r="G1207" s="13">
        <v>705000</v>
      </c>
      <c r="H1207" s="13">
        <v>1</v>
      </c>
      <c r="I1207" s="23"/>
    </row>
    <row r="1208" spans="1:9" ht="40.5" x14ac:dyDescent="0.25">
      <c r="A1208" s="13">
        <v>4239</v>
      </c>
      <c r="B1208" s="13" t="s">
        <v>3537</v>
      </c>
      <c r="C1208" s="13" t="s">
        <v>521</v>
      </c>
      <c r="D1208" s="13" t="s">
        <v>13</v>
      </c>
      <c r="E1208" s="13" t="s">
        <v>14</v>
      </c>
      <c r="F1208" s="13">
        <v>1078000</v>
      </c>
      <c r="G1208" s="13">
        <v>1078000</v>
      </c>
      <c r="H1208" s="13">
        <v>1</v>
      </c>
      <c r="I1208" s="23"/>
    </row>
    <row r="1209" spans="1:9" ht="40.5" x14ac:dyDescent="0.25">
      <c r="A1209" s="13">
        <v>4239</v>
      </c>
      <c r="B1209" s="13" t="s">
        <v>3538</v>
      </c>
      <c r="C1209" s="13" t="s">
        <v>521</v>
      </c>
      <c r="D1209" s="13" t="s">
        <v>13</v>
      </c>
      <c r="E1209" s="13" t="s">
        <v>14</v>
      </c>
      <c r="F1209" s="13">
        <v>500000</v>
      </c>
      <c r="G1209" s="13">
        <v>500000</v>
      </c>
      <c r="H1209" s="13">
        <v>1</v>
      </c>
      <c r="I1209" s="23"/>
    </row>
    <row r="1210" spans="1:9" ht="40.5" x14ac:dyDescent="0.25">
      <c r="A1210" s="13">
        <v>4239</v>
      </c>
      <c r="B1210" s="13" t="s">
        <v>3539</v>
      </c>
      <c r="C1210" s="13" t="s">
        <v>521</v>
      </c>
      <c r="D1210" s="13" t="s">
        <v>13</v>
      </c>
      <c r="E1210" s="13" t="s">
        <v>14</v>
      </c>
      <c r="F1210" s="13">
        <v>1907500</v>
      </c>
      <c r="G1210" s="13">
        <v>1907500</v>
      </c>
      <c r="H1210" s="13">
        <v>1</v>
      </c>
      <c r="I1210" s="23"/>
    </row>
    <row r="1211" spans="1:9" ht="40.5" x14ac:dyDescent="0.25">
      <c r="A1211" s="13">
        <v>4239</v>
      </c>
      <c r="B1211" s="13" t="s">
        <v>3540</v>
      </c>
      <c r="C1211" s="13" t="s">
        <v>521</v>
      </c>
      <c r="D1211" s="13" t="s">
        <v>13</v>
      </c>
      <c r="E1211" s="13" t="s">
        <v>14</v>
      </c>
      <c r="F1211" s="13">
        <v>2112000</v>
      </c>
      <c r="G1211" s="13">
        <v>2112000</v>
      </c>
      <c r="H1211" s="13">
        <v>1</v>
      </c>
      <c r="I1211" s="23"/>
    </row>
    <row r="1212" spans="1:9" ht="40.5" x14ac:dyDescent="0.25">
      <c r="A1212" s="13">
        <v>4239</v>
      </c>
      <c r="B1212" s="13" t="s">
        <v>3541</v>
      </c>
      <c r="C1212" s="13" t="s">
        <v>521</v>
      </c>
      <c r="D1212" s="13" t="s">
        <v>13</v>
      </c>
      <c r="E1212" s="13" t="s">
        <v>14</v>
      </c>
      <c r="F1212" s="13">
        <v>16000000</v>
      </c>
      <c r="G1212" s="13">
        <v>16000000</v>
      </c>
      <c r="H1212" s="13">
        <v>1</v>
      </c>
      <c r="I1212" s="23"/>
    </row>
    <row r="1213" spans="1:9" ht="40.5" x14ac:dyDescent="0.25">
      <c r="A1213" s="13">
        <v>4239</v>
      </c>
      <c r="B1213" s="13" t="s">
        <v>3542</v>
      </c>
      <c r="C1213" s="13" t="s">
        <v>521</v>
      </c>
      <c r="D1213" s="13" t="s">
        <v>13</v>
      </c>
      <c r="E1213" s="13" t="s">
        <v>14</v>
      </c>
      <c r="F1213" s="13">
        <v>10000000</v>
      </c>
      <c r="G1213" s="13">
        <v>10000000</v>
      </c>
      <c r="H1213" s="13">
        <v>1</v>
      </c>
      <c r="I1213" s="23"/>
    </row>
    <row r="1214" spans="1:9" ht="40.5" x14ac:dyDescent="0.25">
      <c r="A1214" s="13">
        <v>4239</v>
      </c>
      <c r="B1214" s="13" t="s">
        <v>3530</v>
      </c>
      <c r="C1214" s="13" t="s">
        <v>521</v>
      </c>
      <c r="D1214" s="13" t="s">
        <v>13</v>
      </c>
      <c r="E1214" s="13" t="s">
        <v>14</v>
      </c>
      <c r="F1214" s="13">
        <v>54538800</v>
      </c>
      <c r="G1214" s="13">
        <v>54538800</v>
      </c>
      <c r="H1214" s="13">
        <v>1</v>
      </c>
      <c r="I1214" s="23"/>
    </row>
    <row r="1215" spans="1:9" ht="29.25" customHeight="1" x14ac:dyDescent="0.25">
      <c r="A1215" s="13">
        <v>4239</v>
      </c>
      <c r="B1215" s="13" t="s">
        <v>2157</v>
      </c>
      <c r="C1215" s="13" t="s">
        <v>881</v>
      </c>
      <c r="D1215" s="13" t="s">
        <v>13</v>
      </c>
      <c r="E1215" s="13" t="s">
        <v>14</v>
      </c>
      <c r="F1215" s="13">
        <v>1000000</v>
      </c>
      <c r="G1215" s="13">
        <v>1000000</v>
      </c>
      <c r="H1215" s="13">
        <v>1</v>
      </c>
      <c r="I1215" s="23"/>
    </row>
    <row r="1216" spans="1:9" ht="42.75" customHeight="1" x14ac:dyDescent="0.25">
      <c r="A1216" s="13" t="s">
        <v>22</v>
      </c>
      <c r="B1216" s="13" t="s">
        <v>2056</v>
      </c>
      <c r="C1216" s="13" t="s">
        <v>521</v>
      </c>
      <c r="D1216" s="13" t="s">
        <v>13</v>
      </c>
      <c r="E1216" s="13" t="s">
        <v>14</v>
      </c>
      <c r="F1216" s="13">
        <v>3268000</v>
      </c>
      <c r="G1216" s="13">
        <v>3268000</v>
      </c>
      <c r="H1216" s="13">
        <v>1</v>
      </c>
      <c r="I1216" s="23"/>
    </row>
    <row r="1217" spans="1:24" ht="40.5" x14ac:dyDescent="0.25">
      <c r="A1217" s="13" t="s">
        <v>22</v>
      </c>
      <c r="B1217" s="13" t="s">
        <v>2473</v>
      </c>
      <c r="C1217" s="13" t="s">
        <v>521</v>
      </c>
      <c r="D1217" s="13" t="s">
        <v>13</v>
      </c>
      <c r="E1217" s="13" t="s">
        <v>14</v>
      </c>
      <c r="F1217" s="13">
        <v>1400000</v>
      </c>
      <c r="G1217" s="13">
        <v>1400000</v>
      </c>
      <c r="H1217" s="13">
        <v>1</v>
      </c>
      <c r="I1217" s="23"/>
    </row>
    <row r="1218" spans="1:24" s="450" customFormat="1" ht="40.5" x14ac:dyDescent="0.25">
      <c r="A1218" s="13">
        <v>4239</v>
      </c>
      <c r="B1218" s="13" t="s">
        <v>5046</v>
      </c>
      <c r="C1218" s="13" t="s">
        <v>521</v>
      </c>
      <c r="D1218" s="13" t="s">
        <v>271</v>
      </c>
      <c r="E1218" s="13" t="s">
        <v>14</v>
      </c>
      <c r="F1218" s="13">
        <v>4000000</v>
      </c>
      <c r="G1218" s="13">
        <v>4000000</v>
      </c>
      <c r="H1218" s="13">
        <v>1</v>
      </c>
      <c r="I1218" s="453"/>
      <c r="P1218" s="451"/>
      <c r="Q1218" s="451"/>
      <c r="R1218" s="451"/>
      <c r="S1218" s="451"/>
      <c r="T1218" s="451"/>
      <c r="U1218" s="451"/>
      <c r="V1218" s="451"/>
      <c r="W1218" s="451"/>
      <c r="X1218" s="451"/>
    </row>
    <row r="1219" spans="1:24" s="450" customFormat="1" ht="15" customHeight="1" x14ac:dyDescent="0.25">
      <c r="A1219" s="481" t="s">
        <v>8</v>
      </c>
      <c r="B1219" s="482"/>
      <c r="C1219" s="482"/>
      <c r="D1219" s="482"/>
      <c r="E1219" s="482"/>
      <c r="F1219" s="482"/>
      <c r="G1219" s="482"/>
      <c r="H1219" s="482"/>
      <c r="I1219" s="453"/>
      <c r="P1219" s="451"/>
      <c r="Q1219" s="451"/>
      <c r="R1219" s="451"/>
      <c r="S1219" s="451"/>
      <c r="T1219" s="451"/>
      <c r="U1219" s="451"/>
      <c r="V1219" s="451"/>
      <c r="W1219" s="451"/>
      <c r="X1219" s="451"/>
    </row>
    <row r="1220" spans="1:24" s="450" customFormat="1" x14ac:dyDescent="0.25">
      <c r="A1220" s="13">
        <v>5132</v>
      </c>
      <c r="B1220" s="13" t="s">
        <v>4728</v>
      </c>
      <c r="C1220" s="13" t="s">
        <v>4729</v>
      </c>
      <c r="D1220" s="13" t="s">
        <v>271</v>
      </c>
      <c r="E1220" s="13" t="s">
        <v>10</v>
      </c>
      <c r="F1220" s="13">
        <v>3920</v>
      </c>
      <c r="G1220" s="13">
        <f>+F1220*H1220</f>
        <v>98000</v>
      </c>
      <c r="H1220" s="13">
        <v>25</v>
      </c>
      <c r="I1220" s="453"/>
      <c r="P1220" s="451"/>
      <c r="Q1220" s="451"/>
      <c r="R1220" s="451"/>
      <c r="S1220" s="451"/>
      <c r="T1220" s="451"/>
      <c r="U1220" s="451"/>
      <c r="V1220" s="451"/>
      <c r="W1220" s="451"/>
      <c r="X1220" s="451"/>
    </row>
    <row r="1221" spans="1:24" s="450" customFormat="1" x14ac:dyDescent="0.25">
      <c r="A1221" s="13">
        <v>5132</v>
      </c>
      <c r="B1221" s="13" t="s">
        <v>4730</v>
      </c>
      <c r="C1221" s="13" t="s">
        <v>4729</v>
      </c>
      <c r="D1221" s="13" t="s">
        <v>271</v>
      </c>
      <c r="E1221" s="13" t="s">
        <v>10</v>
      </c>
      <c r="F1221" s="13">
        <v>1760</v>
      </c>
      <c r="G1221" s="13">
        <f t="shared" ref="G1221:G1254" si="17">+F1221*H1221</f>
        <v>70400</v>
      </c>
      <c r="H1221" s="13">
        <v>40</v>
      </c>
      <c r="I1221" s="453"/>
      <c r="P1221" s="451"/>
      <c r="Q1221" s="451"/>
      <c r="R1221" s="451"/>
      <c r="S1221" s="451"/>
      <c r="T1221" s="451"/>
      <c r="U1221" s="451"/>
      <c r="V1221" s="451"/>
      <c r="W1221" s="451"/>
      <c r="X1221" s="451"/>
    </row>
    <row r="1222" spans="1:24" s="450" customFormat="1" x14ac:dyDescent="0.25">
      <c r="A1222" s="13">
        <v>5132</v>
      </c>
      <c r="B1222" s="13" t="s">
        <v>4731</v>
      </c>
      <c r="C1222" s="13" t="s">
        <v>4729</v>
      </c>
      <c r="D1222" s="13" t="s">
        <v>271</v>
      </c>
      <c r="E1222" s="13" t="s">
        <v>10</v>
      </c>
      <c r="F1222" s="13">
        <v>3120</v>
      </c>
      <c r="G1222" s="13">
        <f t="shared" si="17"/>
        <v>146640</v>
      </c>
      <c r="H1222" s="13">
        <v>47</v>
      </c>
      <c r="I1222" s="453"/>
      <c r="P1222" s="451"/>
      <c r="Q1222" s="451"/>
      <c r="R1222" s="451"/>
      <c r="S1222" s="451"/>
      <c r="T1222" s="451"/>
      <c r="U1222" s="451"/>
      <c r="V1222" s="451"/>
      <c r="W1222" s="451"/>
      <c r="X1222" s="451"/>
    </row>
    <row r="1223" spans="1:24" s="450" customFormat="1" x14ac:dyDescent="0.25">
      <c r="A1223" s="13">
        <v>5132</v>
      </c>
      <c r="B1223" s="13" t="s">
        <v>4732</v>
      </c>
      <c r="C1223" s="13" t="s">
        <v>4729</v>
      </c>
      <c r="D1223" s="13" t="s">
        <v>271</v>
      </c>
      <c r="E1223" s="13" t="s">
        <v>10</v>
      </c>
      <c r="F1223" s="13">
        <v>3200</v>
      </c>
      <c r="G1223" s="13">
        <f t="shared" si="17"/>
        <v>144000</v>
      </c>
      <c r="H1223" s="13">
        <v>45</v>
      </c>
      <c r="I1223" s="453"/>
      <c r="P1223" s="451"/>
      <c r="Q1223" s="451"/>
      <c r="R1223" s="451"/>
      <c r="S1223" s="451"/>
      <c r="T1223" s="451"/>
      <c r="U1223" s="451"/>
      <c r="V1223" s="451"/>
      <c r="W1223" s="451"/>
      <c r="X1223" s="451"/>
    </row>
    <row r="1224" spans="1:24" s="450" customFormat="1" x14ac:dyDescent="0.25">
      <c r="A1224" s="13">
        <v>5132</v>
      </c>
      <c r="B1224" s="13" t="s">
        <v>4733</v>
      </c>
      <c r="C1224" s="13" t="s">
        <v>4729</v>
      </c>
      <c r="D1224" s="13" t="s">
        <v>271</v>
      </c>
      <c r="E1224" s="13" t="s">
        <v>10</v>
      </c>
      <c r="F1224" s="13">
        <v>2400</v>
      </c>
      <c r="G1224" s="13">
        <f t="shared" si="17"/>
        <v>74400</v>
      </c>
      <c r="H1224" s="13">
        <v>31</v>
      </c>
      <c r="I1224" s="453"/>
      <c r="P1224" s="451"/>
      <c r="Q1224" s="451"/>
      <c r="R1224" s="451"/>
      <c r="S1224" s="451"/>
      <c r="T1224" s="451"/>
      <c r="U1224" s="451"/>
      <c r="V1224" s="451"/>
      <c r="W1224" s="451"/>
      <c r="X1224" s="451"/>
    </row>
    <row r="1225" spans="1:24" s="450" customFormat="1" ht="14.25" customHeight="1" x14ac:dyDescent="0.25">
      <c r="A1225" s="13">
        <v>5132</v>
      </c>
      <c r="B1225" s="13" t="s">
        <v>4734</v>
      </c>
      <c r="C1225" s="13" t="s">
        <v>4729</v>
      </c>
      <c r="D1225" s="13" t="s">
        <v>271</v>
      </c>
      <c r="E1225" s="13" t="s">
        <v>10</v>
      </c>
      <c r="F1225" s="13">
        <v>720</v>
      </c>
      <c r="G1225" s="13">
        <f t="shared" si="17"/>
        <v>54720</v>
      </c>
      <c r="H1225" s="13">
        <v>76</v>
      </c>
      <c r="I1225" s="453"/>
      <c r="P1225" s="451"/>
      <c r="Q1225" s="451"/>
      <c r="R1225" s="451"/>
      <c r="S1225" s="451"/>
      <c r="T1225" s="451"/>
      <c r="U1225" s="451"/>
      <c r="V1225" s="451"/>
      <c r="W1225" s="451"/>
      <c r="X1225" s="451"/>
    </row>
    <row r="1226" spans="1:24" s="450" customFormat="1" x14ac:dyDescent="0.25">
      <c r="A1226" s="13">
        <v>5132</v>
      </c>
      <c r="B1226" s="13" t="s">
        <v>4735</v>
      </c>
      <c r="C1226" s="13" t="s">
        <v>4729</v>
      </c>
      <c r="D1226" s="13" t="s">
        <v>271</v>
      </c>
      <c r="E1226" s="13" t="s">
        <v>10</v>
      </c>
      <c r="F1226" s="13">
        <v>3120</v>
      </c>
      <c r="G1226" s="13">
        <f t="shared" si="17"/>
        <v>93600</v>
      </c>
      <c r="H1226" s="13">
        <v>30</v>
      </c>
      <c r="I1226" s="453"/>
      <c r="P1226" s="451"/>
      <c r="Q1226" s="451"/>
      <c r="R1226" s="451"/>
      <c r="S1226" s="451"/>
      <c r="T1226" s="451"/>
      <c r="U1226" s="451"/>
      <c r="V1226" s="451"/>
      <c r="W1226" s="451"/>
      <c r="X1226" s="451"/>
    </row>
    <row r="1227" spans="1:24" s="450" customFormat="1" x14ac:dyDescent="0.25">
      <c r="A1227" s="13">
        <v>5132</v>
      </c>
      <c r="B1227" s="13" t="s">
        <v>4736</v>
      </c>
      <c r="C1227" s="13" t="s">
        <v>4729</v>
      </c>
      <c r="D1227" s="13" t="s">
        <v>271</v>
      </c>
      <c r="E1227" s="13" t="s">
        <v>10</v>
      </c>
      <c r="F1227" s="13">
        <v>4400</v>
      </c>
      <c r="G1227" s="13">
        <f t="shared" si="17"/>
        <v>255200</v>
      </c>
      <c r="H1227" s="13">
        <v>58</v>
      </c>
      <c r="I1227" s="453"/>
      <c r="P1227" s="451"/>
      <c r="Q1227" s="451"/>
      <c r="R1227" s="451"/>
      <c r="S1227" s="451"/>
      <c r="T1227" s="451"/>
      <c r="U1227" s="451"/>
      <c r="V1227" s="451"/>
      <c r="W1227" s="451"/>
      <c r="X1227" s="451"/>
    </row>
    <row r="1228" spans="1:24" s="450" customFormat="1" x14ac:dyDescent="0.25">
      <c r="A1228" s="13">
        <v>5132</v>
      </c>
      <c r="B1228" s="13" t="s">
        <v>4737</v>
      </c>
      <c r="C1228" s="13" t="s">
        <v>4729</v>
      </c>
      <c r="D1228" s="13" t="s">
        <v>271</v>
      </c>
      <c r="E1228" s="13" t="s">
        <v>10</v>
      </c>
      <c r="F1228" s="13">
        <v>4000</v>
      </c>
      <c r="G1228" s="13">
        <f t="shared" si="17"/>
        <v>140000</v>
      </c>
      <c r="H1228" s="13">
        <v>35</v>
      </c>
      <c r="I1228" s="453"/>
      <c r="P1228" s="451"/>
      <c r="Q1228" s="451"/>
      <c r="R1228" s="451"/>
      <c r="S1228" s="451"/>
      <c r="T1228" s="451"/>
      <c r="U1228" s="451"/>
      <c r="V1228" s="451"/>
      <c r="W1228" s="451"/>
      <c r="X1228" s="451"/>
    </row>
    <row r="1229" spans="1:24" s="450" customFormat="1" x14ac:dyDescent="0.25">
      <c r="A1229" s="13">
        <v>5132</v>
      </c>
      <c r="B1229" s="13" t="s">
        <v>4738</v>
      </c>
      <c r="C1229" s="13" t="s">
        <v>4729</v>
      </c>
      <c r="D1229" s="13" t="s">
        <v>271</v>
      </c>
      <c r="E1229" s="13" t="s">
        <v>10</v>
      </c>
      <c r="F1229" s="13">
        <v>3120</v>
      </c>
      <c r="G1229" s="13">
        <f t="shared" si="17"/>
        <v>149760</v>
      </c>
      <c r="H1229" s="13">
        <v>48</v>
      </c>
      <c r="I1229" s="453"/>
      <c r="P1229" s="451"/>
      <c r="Q1229" s="451"/>
      <c r="R1229" s="451"/>
      <c r="S1229" s="451"/>
      <c r="T1229" s="451"/>
      <c r="U1229" s="451"/>
      <c r="V1229" s="451"/>
      <c r="W1229" s="451"/>
      <c r="X1229" s="451"/>
    </row>
    <row r="1230" spans="1:24" s="450" customFormat="1" x14ac:dyDescent="0.25">
      <c r="A1230" s="13">
        <v>5132</v>
      </c>
      <c r="B1230" s="13" t="s">
        <v>4739</v>
      </c>
      <c r="C1230" s="13" t="s">
        <v>4729</v>
      </c>
      <c r="D1230" s="13" t="s">
        <v>271</v>
      </c>
      <c r="E1230" s="13" t="s">
        <v>10</v>
      </c>
      <c r="F1230" s="13">
        <v>3120</v>
      </c>
      <c r="G1230" s="13">
        <f t="shared" si="17"/>
        <v>118560</v>
      </c>
      <c r="H1230" s="13">
        <v>38</v>
      </c>
      <c r="I1230" s="453"/>
      <c r="P1230" s="451"/>
      <c r="Q1230" s="451"/>
      <c r="R1230" s="451"/>
      <c r="S1230" s="451"/>
      <c r="T1230" s="451"/>
      <c r="U1230" s="451"/>
      <c r="V1230" s="451"/>
      <c r="W1230" s="451"/>
      <c r="X1230" s="451"/>
    </row>
    <row r="1231" spans="1:24" s="450" customFormat="1" x14ac:dyDescent="0.25">
      <c r="A1231" s="13">
        <v>5132</v>
      </c>
      <c r="B1231" s="13" t="s">
        <v>4740</v>
      </c>
      <c r="C1231" s="13" t="s">
        <v>4729</v>
      </c>
      <c r="D1231" s="13" t="s">
        <v>271</v>
      </c>
      <c r="E1231" s="13" t="s">
        <v>10</v>
      </c>
      <c r="F1231" s="13">
        <v>3200</v>
      </c>
      <c r="G1231" s="13">
        <f t="shared" si="17"/>
        <v>166400</v>
      </c>
      <c r="H1231" s="13">
        <v>52</v>
      </c>
      <c r="I1231" s="453"/>
      <c r="P1231" s="451"/>
      <c r="Q1231" s="451"/>
      <c r="R1231" s="451"/>
      <c r="S1231" s="451"/>
      <c r="T1231" s="451"/>
      <c r="U1231" s="451"/>
      <c r="V1231" s="451"/>
      <c r="W1231" s="451"/>
      <c r="X1231" s="451"/>
    </row>
    <row r="1232" spans="1:24" s="450" customFormat="1" x14ac:dyDescent="0.25">
      <c r="A1232" s="13">
        <v>5132</v>
      </c>
      <c r="B1232" s="13" t="s">
        <v>4741</v>
      </c>
      <c r="C1232" s="13" t="s">
        <v>4729</v>
      </c>
      <c r="D1232" s="13" t="s">
        <v>271</v>
      </c>
      <c r="E1232" s="13" t="s">
        <v>10</v>
      </c>
      <c r="F1232" s="13">
        <v>4400</v>
      </c>
      <c r="G1232" s="13">
        <f t="shared" si="17"/>
        <v>220000</v>
      </c>
      <c r="H1232" s="13">
        <v>50</v>
      </c>
      <c r="I1232" s="453"/>
      <c r="P1232" s="451"/>
      <c r="Q1232" s="451"/>
      <c r="R1232" s="451"/>
      <c r="S1232" s="451"/>
      <c r="T1232" s="451"/>
      <c r="U1232" s="451"/>
      <c r="V1232" s="451"/>
      <c r="W1232" s="451"/>
      <c r="X1232" s="451"/>
    </row>
    <row r="1233" spans="1:24" s="450" customFormat="1" x14ac:dyDescent="0.25">
      <c r="A1233" s="13">
        <v>5132</v>
      </c>
      <c r="B1233" s="13" t="s">
        <v>4742</v>
      </c>
      <c r="C1233" s="13" t="s">
        <v>4729</v>
      </c>
      <c r="D1233" s="13" t="s">
        <v>271</v>
      </c>
      <c r="E1233" s="13" t="s">
        <v>10</v>
      </c>
      <c r="F1233" s="13">
        <v>3120</v>
      </c>
      <c r="G1233" s="13">
        <f t="shared" si="17"/>
        <v>124800</v>
      </c>
      <c r="H1233" s="13">
        <v>40</v>
      </c>
      <c r="I1233" s="453"/>
      <c r="P1233" s="451"/>
      <c r="Q1233" s="451"/>
      <c r="R1233" s="451"/>
      <c r="S1233" s="451"/>
      <c r="T1233" s="451"/>
      <c r="U1233" s="451"/>
      <c r="V1233" s="451"/>
      <c r="W1233" s="451"/>
      <c r="X1233" s="451"/>
    </row>
    <row r="1234" spans="1:24" s="450" customFormat="1" x14ac:dyDescent="0.25">
      <c r="A1234" s="13">
        <v>5132</v>
      </c>
      <c r="B1234" s="13" t="s">
        <v>4743</v>
      </c>
      <c r="C1234" s="13" t="s">
        <v>4729</v>
      </c>
      <c r="D1234" s="13" t="s">
        <v>271</v>
      </c>
      <c r="E1234" s="13" t="s">
        <v>10</v>
      </c>
      <c r="F1234" s="13">
        <v>2640</v>
      </c>
      <c r="G1234" s="13">
        <f t="shared" si="17"/>
        <v>105600</v>
      </c>
      <c r="H1234" s="13">
        <v>40</v>
      </c>
      <c r="I1234" s="453"/>
      <c r="P1234" s="451"/>
      <c r="Q1234" s="451"/>
      <c r="R1234" s="451"/>
      <c r="S1234" s="451"/>
      <c r="T1234" s="451"/>
      <c r="U1234" s="451"/>
      <c r="V1234" s="451"/>
      <c r="W1234" s="451"/>
      <c r="X1234" s="451"/>
    </row>
    <row r="1235" spans="1:24" s="450" customFormat="1" x14ac:dyDescent="0.25">
      <c r="A1235" s="13">
        <v>5132</v>
      </c>
      <c r="B1235" s="13" t="s">
        <v>4744</v>
      </c>
      <c r="C1235" s="13" t="s">
        <v>4729</v>
      </c>
      <c r="D1235" s="13" t="s">
        <v>271</v>
      </c>
      <c r="E1235" s="13" t="s">
        <v>10</v>
      </c>
      <c r="F1235" s="13">
        <v>800</v>
      </c>
      <c r="G1235" s="13">
        <f t="shared" si="17"/>
        <v>20800</v>
      </c>
      <c r="H1235" s="13">
        <v>26</v>
      </c>
      <c r="I1235" s="453"/>
      <c r="P1235" s="451"/>
      <c r="Q1235" s="451"/>
      <c r="R1235" s="451"/>
      <c r="S1235" s="451"/>
      <c r="T1235" s="451"/>
      <c r="U1235" s="451"/>
      <c r="V1235" s="451"/>
      <c r="W1235" s="451"/>
      <c r="X1235" s="451"/>
    </row>
    <row r="1236" spans="1:24" s="450" customFormat="1" x14ac:dyDescent="0.25">
      <c r="A1236" s="13">
        <v>5132</v>
      </c>
      <c r="B1236" s="13" t="s">
        <v>4745</v>
      </c>
      <c r="C1236" s="13" t="s">
        <v>4729</v>
      </c>
      <c r="D1236" s="13" t="s">
        <v>271</v>
      </c>
      <c r="E1236" s="13" t="s">
        <v>10</v>
      </c>
      <c r="F1236" s="13">
        <v>720</v>
      </c>
      <c r="G1236" s="13">
        <f t="shared" si="17"/>
        <v>44640</v>
      </c>
      <c r="H1236" s="13">
        <v>62</v>
      </c>
      <c r="I1236" s="453"/>
      <c r="P1236" s="451"/>
      <c r="Q1236" s="451"/>
      <c r="R1236" s="451"/>
      <c r="S1236" s="451"/>
      <c r="T1236" s="451"/>
      <c r="U1236" s="451"/>
      <c r="V1236" s="451"/>
      <c r="W1236" s="451"/>
      <c r="X1236" s="451"/>
    </row>
    <row r="1237" spans="1:24" s="450" customFormat="1" x14ac:dyDescent="0.25">
      <c r="A1237" s="13">
        <v>5132</v>
      </c>
      <c r="B1237" s="13" t="s">
        <v>4746</v>
      </c>
      <c r="C1237" s="13" t="s">
        <v>4729</v>
      </c>
      <c r="D1237" s="13" t="s">
        <v>271</v>
      </c>
      <c r="E1237" s="13" t="s">
        <v>10</v>
      </c>
      <c r="F1237" s="13">
        <v>3920</v>
      </c>
      <c r="G1237" s="13">
        <f t="shared" si="17"/>
        <v>133280</v>
      </c>
      <c r="H1237" s="13">
        <v>34</v>
      </c>
      <c r="I1237" s="453"/>
      <c r="P1237" s="451"/>
      <c r="Q1237" s="451"/>
      <c r="R1237" s="451"/>
      <c r="S1237" s="451"/>
      <c r="T1237" s="451"/>
      <c r="U1237" s="451"/>
      <c r="V1237" s="451"/>
      <c r="W1237" s="451"/>
      <c r="X1237" s="451"/>
    </row>
    <row r="1238" spans="1:24" s="450" customFormat="1" x14ac:dyDescent="0.25">
      <c r="A1238" s="13">
        <v>5132</v>
      </c>
      <c r="B1238" s="13" t="s">
        <v>4747</v>
      </c>
      <c r="C1238" s="13" t="s">
        <v>4729</v>
      </c>
      <c r="D1238" s="13" t="s">
        <v>271</v>
      </c>
      <c r="E1238" s="13" t="s">
        <v>10</v>
      </c>
      <c r="F1238" s="13">
        <v>720</v>
      </c>
      <c r="G1238" s="13">
        <f t="shared" si="17"/>
        <v>45360</v>
      </c>
      <c r="H1238" s="13">
        <v>63</v>
      </c>
      <c r="I1238" s="453"/>
      <c r="P1238" s="451"/>
      <c r="Q1238" s="451"/>
      <c r="R1238" s="451"/>
      <c r="S1238" s="451"/>
      <c r="T1238" s="451"/>
      <c r="U1238" s="451"/>
      <c r="V1238" s="451"/>
      <c r="W1238" s="451"/>
      <c r="X1238" s="451"/>
    </row>
    <row r="1239" spans="1:24" s="450" customFormat="1" x14ac:dyDescent="0.25">
      <c r="A1239" s="13">
        <v>5132</v>
      </c>
      <c r="B1239" s="13" t="s">
        <v>4748</v>
      </c>
      <c r="C1239" s="13" t="s">
        <v>4729</v>
      </c>
      <c r="D1239" s="13" t="s">
        <v>271</v>
      </c>
      <c r="E1239" s="13" t="s">
        <v>10</v>
      </c>
      <c r="F1239" s="13">
        <v>960</v>
      </c>
      <c r="G1239" s="13">
        <f t="shared" si="17"/>
        <v>54720</v>
      </c>
      <c r="H1239" s="13">
        <v>57</v>
      </c>
      <c r="I1239" s="453"/>
      <c r="P1239" s="451"/>
      <c r="Q1239" s="451"/>
      <c r="R1239" s="451"/>
      <c r="S1239" s="451"/>
      <c r="T1239" s="451"/>
      <c r="U1239" s="451"/>
      <c r="V1239" s="451"/>
      <c r="W1239" s="451"/>
      <c r="X1239" s="451"/>
    </row>
    <row r="1240" spans="1:24" s="450" customFormat="1" x14ac:dyDescent="0.25">
      <c r="A1240" s="13">
        <v>5132</v>
      </c>
      <c r="B1240" s="13" t="s">
        <v>4749</v>
      </c>
      <c r="C1240" s="13" t="s">
        <v>4729</v>
      </c>
      <c r="D1240" s="13" t="s">
        <v>271</v>
      </c>
      <c r="E1240" s="13" t="s">
        <v>10</v>
      </c>
      <c r="F1240" s="13">
        <v>3120</v>
      </c>
      <c r="G1240" s="13">
        <f t="shared" si="17"/>
        <v>99840</v>
      </c>
      <c r="H1240" s="13">
        <v>32</v>
      </c>
      <c r="I1240" s="453"/>
      <c r="P1240" s="451"/>
      <c r="Q1240" s="451"/>
      <c r="R1240" s="451"/>
      <c r="S1240" s="451"/>
      <c r="T1240" s="451"/>
      <c r="U1240" s="451"/>
      <c r="V1240" s="451"/>
      <c r="W1240" s="451"/>
      <c r="X1240" s="451"/>
    </row>
    <row r="1241" spans="1:24" s="450" customFormat="1" x14ac:dyDescent="0.25">
      <c r="A1241" s="13">
        <v>5132</v>
      </c>
      <c r="B1241" s="13" t="s">
        <v>4750</v>
      </c>
      <c r="C1241" s="13" t="s">
        <v>4729</v>
      </c>
      <c r="D1241" s="13" t="s">
        <v>271</v>
      </c>
      <c r="E1241" s="13" t="s">
        <v>10</v>
      </c>
      <c r="F1241" s="13">
        <v>3520</v>
      </c>
      <c r="G1241" s="13">
        <f t="shared" si="17"/>
        <v>158400</v>
      </c>
      <c r="H1241" s="13">
        <v>45</v>
      </c>
      <c r="I1241" s="453"/>
      <c r="P1241" s="451"/>
      <c r="Q1241" s="451"/>
      <c r="R1241" s="451"/>
      <c r="S1241" s="451"/>
      <c r="T1241" s="451"/>
      <c r="U1241" s="451"/>
      <c r="V1241" s="451"/>
      <c r="W1241" s="451"/>
      <c r="X1241" s="451"/>
    </row>
    <row r="1242" spans="1:24" s="450" customFormat="1" x14ac:dyDescent="0.25">
      <c r="A1242" s="13">
        <v>5132</v>
      </c>
      <c r="B1242" s="13" t="s">
        <v>4751</v>
      </c>
      <c r="C1242" s="13" t="s">
        <v>4729</v>
      </c>
      <c r="D1242" s="13" t="s">
        <v>271</v>
      </c>
      <c r="E1242" s="13" t="s">
        <v>10</v>
      </c>
      <c r="F1242" s="13">
        <v>3920</v>
      </c>
      <c r="G1242" s="13">
        <f t="shared" si="17"/>
        <v>109760</v>
      </c>
      <c r="H1242" s="13">
        <v>28</v>
      </c>
      <c r="I1242" s="453"/>
      <c r="P1242" s="451"/>
      <c r="Q1242" s="451"/>
      <c r="R1242" s="451"/>
      <c r="S1242" s="451"/>
      <c r="T1242" s="451"/>
      <c r="U1242" s="451"/>
      <c r="V1242" s="451"/>
      <c r="W1242" s="451"/>
      <c r="X1242" s="451"/>
    </row>
    <row r="1243" spans="1:24" s="450" customFormat="1" x14ac:dyDescent="0.25">
      <c r="A1243" s="13">
        <v>5132</v>
      </c>
      <c r="B1243" s="13" t="s">
        <v>4752</v>
      </c>
      <c r="C1243" s="13" t="s">
        <v>4729</v>
      </c>
      <c r="D1243" s="13" t="s">
        <v>271</v>
      </c>
      <c r="E1243" s="13" t="s">
        <v>10</v>
      </c>
      <c r="F1243" s="13">
        <v>2800</v>
      </c>
      <c r="G1243" s="13">
        <f t="shared" si="17"/>
        <v>117600</v>
      </c>
      <c r="H1243" s="13">
        <v>42</v>
      </c>
      <c r="I1243" s="453"/>
      <c r="P1243" s="451"/>
      <c r="Q1243" s="451"/>
      <c r="R1243" s="451"/>
      <c r="S1243" s="451"/>
      <c r="T1243" s="451"/>
      <c r="U1243" s="451"/>
      <c r="V1243" s="451"/>
      <c r="W1243" s="451"/>
      <c r="X1243" s="451"/>
    </row>
    <row r="1244" spans="1:24" s="450" customFormat="1" x14ac:dyDescent="0.25">
      <c r="A1244" s="13">
        <v>5132</v>
      </c>
      <c r="B1244" s="13" t="s">
        <v>4753</v>
      </c>
      <c r="C1244" s="13" t="s">
        <v>4729</v>
      </c>
      <c r="D1244" s="13" t="s">
        <v>271</v>
      </c>
      <c r="E1244" s="13" t="s">
        <v>10</v>
      </c>
      <c r="F1244" s="13">
        <v>4720</v>
      </c>
      <c r="G1244" s="13">
        <f t="shared" si="17"/>
        <v>89680</v>
      </c>
      <c r="H1244" s="13">
        <v>19</v>
      </c>
      <c r="I1244" s="453"/>
      <c r="P1244" s="451"/>
      <c r="Q1244" s="451"/>
      <c r="R1244" s="451"/>
      <c r="S1244" s="451"/>
      <c r="T1244" s="451"/>
      <c r="U1244" s="451"/>
      <c r="V1244" s="451"/>
      <c r="W1244" s="451"/>
      <c r="X1244" s="451"/>
    </row>
    <row r="1245" spans="1:24" s="450" customFormat="1" x14ac:dyDescent="0.25">
      <c r="A1245" s="13">
        <v>5132</v>
      </c>
      <c r="B1245" s="13" t="s">
        <v>4754</v>
      </c>
      <c r="C1245" s="13" t="s">
        <v>4729</v>
      </c>
      <c r="D1245" s="13" t="s">
        <v>271</v>
      </c>
      <c r="E1245" s="13" t="s">
        <v>10</v>
      </c>
      <c r="F1245" s="13">
        <v>960</v>
      </c>
      <c r="G1245" s="13">
        <f t="shared" si="17"/>
        <v>51840</v>
      </c>
      <c r="H1245" s="13">
        <v>54</v>
      </c>
      <c r="I1245" s="453"/>
      <c r="P1245" s="451"/>
      <c r="Q1245" s="451"/>
      <c r="R1245" s="451"/>
      <c r="S1245" s="451"/>
      <c r="T1245" s="451"/>
      <c r="U1245" s="451"/>
      <c r="V1245" s="451"/>
      <c r="W1245" s="451"/>
      <c r="X1245" s="451"/>
    </row>
    <row r="1246" spans="1:24" s="450" customFormat="1" x14ac:dyDescent="0.25">
      <c r="A1246" s="13">
        <v>5132</v>
      </c>
      <c r="B1246" s="13" t="s">
        <v>4755</v>
      </c>
      <c r="C1246" s="13" t="s">
        <v>4729</v>
      </c>
      <c r="D1246" s="13" t="s">
        <v>271</v>
      </c>
      <c r="E1246" s="13" t="s">
        <v>10</v>
      </c>
      <c r="F1246" s="13">
        <v>3120</v>
      </c>
      <c r="G1246" s="13">
        <f t="shared" si="17"/>
        <v>156000</v>
      </c>
      <c r="H1246" s="13">
        <v>50</v>
      </c>
      <c r="I1246" s="453"/>
      <c r="P1246" s="451"/>
      <c r="Q1246" s="451"/>
      <c r="R1246" s="451"/>
      <c r="S1246" s="451"/>
      <c r="T1246" s="451"/>
      <c r="U1246" s="451"/>
      <c r="V1246" s="451"/>
      <c r="W1246" s="451"/>
      <c r="X1246" s="451"/>
    </row>
    <row r="1247" spans="1:24" s="450" customFormat="1" x14ac:dyDescent="0.25">
      <c r="A1247" s="13">
        <v>5132</v>
      </c>
      <c r="B1247" s="13" t="s">
        <v>4756</v>
      </c>
      <c r="C1247" s="13" t="s">
        <v>4729</v>
      </c>
      <c r="D1247" s="13" t="s">
        <v>271</v>
      </c>
      <c r="E1247" s="13" t="s">
        <v>10</v>
      </c>
      <c r="F1247" s="13">
        <v>3120</v>
      </c>
      <c r="G1247" s="13">
        <f t="shared" si="17"/>
        <v>152880</v>
      </c>
      <c r="H1247" s="13">
        <v>49</v>
      </c>
      <c r="I1247" s="453"/>
      <c r="P1247" s="451"/>
      <c r="Q1247" s="451"/>
      <c r="R1247" s="451"/>
      <c r="S1247" s="451"/>
      <c r="T1247" s="451"/>
      <c r="U1247" s="451"/>
      <c r="V1247" s="451"/>
      <c r="W1247" s="451"/>
      <c r="X1247" s="451"/>
    </row>
    <row r="1248" spans="1:24" s="450" customFormat="1" x14ac:dyDescent="0.25">
      <c r="A1248" s="13">
        <v>5132</v>
      </c>
      <c r="B1248" s="13" t="s">
        <v>4757</v>
      </c>
      <c r="C1248" s="13" t="s">
        <v>4729</v>
      </c>
      <c r="D1248" s="13" t="s">
        <v>271</v>
      </c>
      <c r="E1248" s="13" t="s">
        <v>10</v>
      </c>
      <c r="F1248" s="13">
        <v>3120</v>
      </c>
      <c r="G1248" s="13">
        <f t="shared" si="17"/>
        <v>156000</v>
      </c>
      <c r="H1248" s="13">
        <v>50</v>
      </c>
      <c r="I1248" s="453"/>
      <c r="P1248" s="451"/>
      <c r="Q1248" s="451"/>
      <c r="R1248" s="451"/>
      <c r="S1248" s="451"/>
      <c r="T1248" s="451"/>
      <c r="U1248" s="451"/>
      <c r="V1248" s="451"/>
      <c r="W1248" s="451"/>
      <c r="X1248" s="451"/>
    </row>
    <row r="1249" spans="1:24" s="450" customFormat="1" x14ac:dyDescent="0.25">
      <c r="A1249" s="13">
        <v>5132</v>
      </c>
      <c r="B1249" s="13" t="s">
        <v>4758</v>
      </c>
      <c r="C1249" s="13" t="s">
        <v>4729</v>
      </c>
      <c r="D1249" s="13" t="s">
        <v>271</v>
      </c>
      <c r="E1249" s="13" t="s">
        <v>10</v>
      </c>
      <c r="F1249" s="13">
        <v>3920</v>
      </c>
      <c r="G1249" s="13">
        <f t="shared" si="17"/>
        <v>137200</v>
      </c>
      <c r="H1249" s="13">
        <v>35</v>
      </c>
      <c r="I1249" s="453"/>
      <c r="P1249" s="451"/>
      <c r="Q1249" s="451"/>
      <c r="R1249" s="451"/>
      <c r="S1249" s="451"/>
      <c r="T1249" s="451"/>
      <c r="U1249" s="451"/>
      <c r="V1249" s="451"/>
      <c r="W1249" s="451"/>
      <c r="X1249" s="451"/>
    </row>
    <row r="1250" spans="1:24" s="450" customFormat="1" x14ac:dyDescent="0.25">
      <c r="A1250" s="13">
        <v>5132</v>
      </c>
      <c r="B1250" s="13" t="s">
        <v>4759</v>
      </c>
      <c r="C1250" s="13" t="s">
        <v>4729</v>
      </c>
      <c r="D1250" s="13" t="s">
        <v>271</v>
      </c>
      <c r="E1250" s="13" t="s">
        <v>10</v>
      </c>
      <c r="F1250" s="13">
        <v>3920</v>
      </c>
      <c r="G1250" s="13">
        <f t="shared" si="17"/>
        <v>207760</v>
      </c>
      <c r="H1250" s="13">
        <v>53</v>
      </c>
      <c r="I1250" s="453"/>
      <c r="P1250" s="451"/>
      <c r="Q1250" s="451"/>
      <c r="R1250" s="451"/>
      <c r="S1250" s="451"/>
      <c r="T1250" s="451"/>
      <c r="U1250" s="451"/>
      <c r="V1250" s="451"/>
      <c r="W1250" s="451"/>
      <c r="X1250" s="451"/>
    </row>
    <row r="1251" spans="1:24" s="450" customFormat="1" x14ac:dyDescent="0.25">
      <c r="A1251" s="13">
        <v>5132</v>
      </c>
      <c r="B1251" s="13" t="s">
        <v>4760</v>
      </c>
      <c r="C1251" s="13" t="s">
        <v>4729</v>
      </c>
      <c r="D1251" s="13" t="s">
        <v>271</v>
      </c>
      <c r="E1251" s="13" t="s">
        <v>10</v>
      </c>
      <c r="F1251" s="13">
        <v>3120</v>
      </c>
      <c r="G1251" s="13">
        <f t="shared" si="17"/>
        <v>106080</v>
      </c>
      <c r="H1251" s="13">
        <v>34</v>
      </c>
      <c r="I1251" s="453"/>
      <c r="P1251" s="451"/>
      <c r="Q1251" s="451"/>
      <c r="R1251" s="451"/>
      <c r="S1251" s="451"/>
      <c r="T1251" s="451"/>
      <c r="U1251" s="451"/>
      <c r="V1251" s="451"/>
      <c r="W1251" s="451"/>
      <c r="X1251" s="451"/>
    </row>
    <row r="1252" spans="1:24" s="450" customFormat="1" x14ac:dyDescent="0.25">
      <c r="A1252" s="13">
        <v>5132</v>
      </c>
      <c r="B1252" s="13" t="s">
        <v>4761</v>
      </c>
      <c r="C1252" s="13" t="s">
        <v>4729</v>
      </c>
      <c r="D1252" s="13" t="s">
        <v>271</v>
      </c>
      <c r="E1252" s="13" t="s">
        <v>10</v>
      </c>
      <c r="F1252" s="13">
        <v>4000</v>
      </c>
      <c r="G1252" s="13">
        <f t="shared" si="17"/>
        <v>212000</v>
      </c>
      <c r="H1252" s="13">
        <v>53</v>
      </c>
      <c r="I1252" s="453"/>
      <c r="P1252" s="451"/>
      <c r="Q1252" s="451"/>
      <c r="R1252" s="451"/>
      <c r="S1252" s="451"/>
      <c r="T1252" s="451"/>
      <c r="U1252" s="451"/>
      <c r="V1252" s="451"/>
      <c r="W1252" s="451"/>
      <c r="X1252" s="451"/>
    </row>
    <row r="1253" spans="1:24" s="450" customFormat="1" x14ac:dyDescent="0.25">
      <c r="A1253" s="13">
        <v>5132</v>
      </c>
      <c r="B1253" s="13" t="s">
        <v>4762</v>
      </c>
      <c r="C1253" s="13" t="s">
        <v>4729</v>
      </c>
      <c r="D1253" s="13" t="s">
        <v>271</v>
      </c>
      <c r="E1253" s="13" t="s">
        <v>10</v>
      </c>
      <c r="F1253" s="13">
        <v>2320</v>
      </c>
      <c r="G1253" s="13">
        <f t="shared" si="17"/>
        <v>37120</v>
      </c>
      <c r="H1253" s="13">
        <v>16</v>
      </c>
      <c r="I1253" s="453"/>
      <c r="P1253" s="451"/>
      <c r="Q1253" s="451"/>
      <c r="R1253" s="451"/>
      <c r="S1253" s="451"/>
      <c r="T1253" s="451"/>
      <c r="U1253" s="451"/>
      <c r="V1253" s="451"/>
      <c r="W1253" s="451"/>
      <c r="X1253" s="451"/>
    </row>
    <row r="1254" spans="1:24" s="450" customFormat="1" x14ac:dyDescent="0.25">
      <c r="A1254" s="13">
        <v>5132</v>
      </c>
      <c r="B1254" s="13" t="s">
        <v>4763</v>
      </c>
      <c r="C1254" s="13" t="s">
        <v>4729</v>
      </c>
      <c r="D1254" s="13" t="s">
        <v>271</v>
      </c>
      <c r="E1254" s="13" t="s">
        <v>10</v>
      </c>
      <c r="F1254" s="13">
        <v>3920</v>
      </c>
      <c r="G1254" s="13">
        <f t="shared" si="17"/>
        <v>152880</v>
      </c>
      <c r="H1254" s="13">
        <v>39</v>
      </c>
      <c r="I1254" s="453"/>
      <c r="P1254" s="451"/>
      <c r="Q1254" s="451"/>
      <c r="R1254" s="451"/>
      <c r="S1254" s="451"/>
      <c r="T1254" s="451"/>
      <c r="U1254" s="451"/>
      <c r="V1254" s="451"/>
      <c r="W1254" s="451"/>
      <c r="X1254" s="451"/>
    </row>
    <row r="1255" spans="1:24" x14ac:dyDescent="0.25">
      <c r="A1255" s="542" t="s">
        <v>322</v>
      </c>
      <c r="B1255" s="543"/>
      <c r="C1255" s="543"/>
      <c r="D1255" s="543"/>
      <c r="E1255" s="543"/>
      <c r="F1255" s="543"/>
      <c r="G1255" s="543"/>
      <c r="H1255" s="543"/>
      <c r="I1255" s="23"/>
    </row>
    <row r="1256" spans="1:24" x14ac:dyDescent="0.25">
      <c r="A1256" s="544" t="s">
        <v>176</v>
      </c>
      <c r="B1256" s="545"/>
      <c r="C1256" s="545"/>
      <c r="D1256" s="545"/>
      <c r="E1256" s="545"/>
      <c r="F1256" s="545"/>
      <c r="G1256" s="545"/>
      <c r="H1256" s="546"/>
      <c r="I1256" s="23"/>
    </row>
    <row r="1257" spans="1:24" ht="27" x14ac:dyDescent="0.25">
      <c r="A1257" s="254">
        <v>4251</v>
      </c>
      <c r="B1257" s="254" t="s">
        <v>1782</v>
      </c>
      <c r="C1257" s="254" t="s">
        <v>478</v>
      </c>
      <c r="D1257" s="254" t="s">
        <v>15</v>
      </c>
      <c r="E1257" s="254" t="s">
        <v>14</v>
      </c>
      <c r="F1257" s="254">
        <v>0</v>
      </c>
      <c r="G1257" s="254">
        <v>0</v>
      </c>
      <c r="H1257" s="254">
        <v>1</v>
      </c>
      <c r="I1257" s="23"/>
    </row>
    <row r="1258" spans="1:24" ht="27" x14ac:dyDescent="0.25">
      <c r="A1258" s="167">
        <v>4251</v>
      </c>
      <c r="B1258" s="254" t="s">
        <v>1783</v>
      </c>
      <c r="C1258" s="254" t="s">
        <v>478</v>
      </c>
      <c r="D1258" s="254" t="s">
        <v>15</v>
      </c>
      <c r="E1258" s="254" t="s">
        <v>14</v>
      </c>
      <c r="F1258" s="254">
        <v>0</v>
      </c>
      <c r="G1258" s="254">
        <v>0</v>
      </c>
      <c r="H1258" s="254">
        <v>1</v>
      </c>
      <c r="I1258" s="23"/>
    </row>
    <row r="1259" spans="1:24" s="450" customFormat="1" ht="27" x14ac:dyDescent="0.25">
      <c r="A1259" s="463">
        <v>5113</v>
      </c>
      <c r="B1259" s="463" t="s">
        <v>4840</v>
      </c>
      <c r="C1259" s="463" t="s">
        <v>478</v>
      </c>
      <c r="D1259" s="463" t="s">
        <v>15</v>
      </c>
      <c r="E1259" s="463" t="s">
        <v>14</v>
      </c>
      <c r="F1259" s="463">
        <v>400000</v>
      </c>
      <c r="G1259" s="463">
        <v>400000</v>
      </c>
      <c r="H1259" s="463">
        <v>1</v>
      </c>
      <c r="I1259" s="453"/>
      <c r="P1259" s="451"/>
      <c r="Q1259" s="451"/>
      <c r="R1259" s="451"/>
      <c r="S1259" s="451"/>
      <c r="T1259" s="451"/>
      <c r="U1259" s="451"/>
      <c r="V1259" s="451"/>
      <c r="W1259" s="451"/>
      <c r="X1259" s="451"/>
    </row>
    <row r="1260" spans="1:24" s="450" customFormat="1" ht="27" x14ac:dyDescent="0.25">
      <c r="A1260" s="463">
        <v>5113</v>
      </c>
      <c r="B1260" s="463" t="s">
        <v>4841</v>
      </c>
      <c r="C1260" s="463" t="s">
        <v>478</v>
      </c>
      <c r="D1260" s="463" t="s">
        <v>15</v>
      </c>
      <c r="E1260" s="463" t="s">
        <v>14</v>
      </c>
      <c r="F1260" s="463">
        <v>700000</v>
      </c>
      <c r="G1260" s="463">
        <v>700000</v>
      </c>
      <c r="H1260" s="463">
        <v>1</v>
      </c>
      <c r="I1260" s="453"/>
      <c r="P1260" s="451"/>
      <c r="Q1260" s="451"/>
      <c r="R1260" s="451"/>
      <c r="S1260" s="451"/>
      <c r="T1260" s="451"/>
      <c r="U1260" s="451"/>
      <c r="V1260" s="451"/>
      <c r="W1260" s="451"/>
      <c r="X1260" s="451"/>
    </row>
    <row r="1261" spans="1:24" x14ac:dyDescent="0.25">
      <c r="A1261" s="544" t="s">
        <v>16</v>
      </c>
      <c r="B1261" s="545"/>
      <c r="C1261" s="545"/>
      <c r="D1261" s="545"/>
      <c r="E1261" s="545"/>
      <c r="F1261" s="545"/>
      <c r="G1261" s="545"/>
      <c r="H1261" s="546"/>
      <c r="I1261" s="23"/>
    </row>
    <row r="1262" spans="1:24" ht="27" x14ac:dyDescent="0.25">
      <c r="A1262" s="382">
        <v>4251</v>
      </c>
      <c r="B1262" s="382" t="s">
        <v>1784</v>
      </c>
      <c r="C1262" s="382" t="s">
        <v>20</v>
      </c>
      <c r="D1262" s="382" t="s">
        <v>15</v>
      </c>
      <c r="E1262" s="382" t="s">
        <v>14</v>
      </c>
      <c r="F1262" s="382">
        <v>49334400</v>
      </c>
      <c r="G1262" s="382">
        <v>49334400</v>
      </c>
      <c r="H1262" s="382">
        <v>1</v>
      </c>
      <c r="I1262" s="23"/>
    </row>
    <row r="1263" spans="1:24" ht="27" x14ac:dyDescent="0.25">
      <c r="A1263" s="382">
        <v>4251</v>
      </c>
      <c r="B1263" s="382" t="s">
        <v>3774</v>
      </c>
      <c r="C1263" s="382" t="s">
        <v>20</v>
      </c>
      <c r="D1263" s="382" t="s">
        <v>15</v>
      </c>
      <c r="E1263" s="382" t="s">
        <v>14</v>
      </c>
      <c r="F1263" s="382">
        <v>56500594</v>
      </c>
      <c r="G1263" s="382">
        <v>56500594</v>
      </c>
      <c r="H1263" s="382">
        <v>1</v>
      </c>
      <c r="I1263" s="23"/>
    </row>
    <row r="1264" spans="1:24" ht="27" x14ac:dyDescent="0.25">
      <c r="A1264" s="382">
        <v>4251</v>
      </c>
      <c r="B1264" s="382" t="s">
        <v>1785</v>
      </c>
      <c r="C1264" s="382" t="s">
        <v>20</v>
      </c>
      <c r="D1264" s="382" t="s">
        <v>15</v>
      </c>
      <c r="E1264" s="382" t="s">
        <v>14</v>
      </c>
      <c r="F1264" s="382">
        <v>0</v>
      </c>
      <c r="G1264" s="382">
        <v>0</v>
      </c>
      <c r="H1264" s="382">
        <v>1</v>
      </c>
      <c r="I1264" s="23"/>
    </row>
    <row r="1265" spans="1:9" ht="15" customHeight="1" x14ac:dyDescent="0.25">
      <c r="A1265" s="542" t="s">
        <v>69</v>
      </c>
      <c r="B1265" s="543"/>
      <c r="C1265" s="543"/>
      <c r="D1265" s="543"/>
      <c r="E1265" s="543"/>
      <c r="F1265" s="543"/>
      <c r="G1265" s="543"/>
      <c r="H1265" s="543"/>
      <c r="I1265" s="23"/>
    </row>
    <row r="1266" spans="1:9" ht="15" customHeight="1" x14ac:dyDescent="0.25">
      <c r="A1266" s="544" t="s">
        <v>12</v>
      </c>
      <c r="B1266" s="545"/>
      <c r="C1266" s="545"/>
      <c r="D1266" s="545"/>
      <c r="E1266" s="545"/>
      <c r="F1266" s="545"/>
      <c r="G1266" s="545"/>
      <c r="H1266" s="546"/>
      <c r="I1266" s="23"/>
    </row>
    <row r="1267" spans="1:9" ht="27" x14ac:dyDescent="0.25">
      <c r="A1267" s="166">
        <v>5113</v>
      </c>
      <c r="B1267" s="166" t="s">
        <v>4355</v>
      </c>
      <c r="C1267" s="166" t="s">
        <v>478</v>
      </c>
      <c r="D1267" s="166" t="s">
        <v>1236</v>
      </c>
      <c r="E1267" s="166" t="s">
        <v>14</v>
      </c>
      <c r="F1267" s="166">
        <v>0</v>
      </c>
      <c r="G1267" s="166">
        <v>0</v>
      </c>
      <c r="H1267" s="166">
        <v>1</v>
      </c>
      <c r="I1267" s="23"/>
    </row>
    <row r="1268" spans="1:9" ht="27" x14ac:dyDescent="0.25">
      <c r="A1268" s="166">
        <v>5113</v>
      </c>
      <c r="B1268" s="166" t="s">
        <v>4356</v>
      </c>
      <c r="C1268" s="166" t="s">
        <v>478</v>
      </c>
      <c r="D1268" s="166" t="s">
        <v>1236</v>
      </c>
      <c r="E1268" s="166" t="s">
        <v>14</v>
      </c>
      <c r="F1268" s="166">
        <v>0</v>
      </c>
      <c r="G1268" s="166">
        <v>0</v>
      </c>
      <c r="H1268" s="166">
        <v>1</v>
      </c>
      <c r="I1268" s="23"/>
    </row>
    <row r="1269" spans="1:9" ht="27" x14ac:dyDescent="0.25">
      <c r="A1269" s="166">
        <v>5113</v>
      </c>
      <c r="B1269" s="166" t="s">
        <v>4347</v>
      </c>
      <c r="C1269" s="166" t="s">
        <v>478</v>
      </c>
      <c r="D1269" s="166" t="s">
        <v>15</v>
      </c>
      <c r="E1269" s="166" t="s">
        <v>14</v>
      </c>
      <c r="F1269" s="166">
        <v>0</v>
      </c>
      <c r="G1269" s="166">
        <v>0</v>
      </c>
      <c r="H1269" s="166">
        <v>1</v>
      </c>
      <c r="I1269" s="23"/>
    </row>
    <row r="1270" spans="1:9" ht="27" x14ac:dyDescent="0.25">
      <c r="A1270" s="166">
        <v>5113</v>
      </c>
      <c r="B1270" s="166" t="s">
        <v>4349</v>
      </c>
      <c r="C1270" s="166" t="s">
        <v>478</v>
      </c>
      <c r="D1270" s="166" t="s">
        <v>15</v>
      </c>
      <c r="E1270" s="166" t="s">
        <v>14</v>
      </c>
      <c r="F1270" s="166">
        <v>0</v>
      </c>
      <c r="G1270" s="166">
        <v>0</v>
      </c>
      <c r="H1270" s="166">
        <v>1</v>
      </c>
      <c r="I1270" s="23"/>
    </row>
    <row r="1271" spans="1:9" ht="27" x14ac:dyDescent="0.25">
      <c r="A1271" s="166">
        <v>5113</v>
      </c>
      <c r="B1271" s="166" t="s">
        <v>4351</v>
      </c>
      <c r="C1271" s="166" t="s">
        <v>478</v>
      </c>
      <c r="D1271" s="166" t="s">
        <v>15</v>
      </c>
      <c r="E1271" s="166" t="s">
        <v>14</v>
      </c>
      <c r="F1271" s="166">
        <v>0</v>
      </c>
      <c r="G1271" s="166">
        <v>0</v>
      </c>
      <c r="H1271" s="166">
        <v>1</v>
      </c>
      <c r="I1271" s="23"/>
    </row>
    <row r="1272" spans="1:9" ht="27" x14ac:dyDescent="0.25">
      <c r="A1272" s="166">
        <v>5113</v>
      </c>
      <c r="B1272" s="166" t="s">
        <v>4330</v>
      </c>
      <c r="C1272" s="166" t="s">
        <v>1117</v>
      </c>
      <c r="D1272" s="166" t="s">
        <v>13</v>
      </c>
      <c r="E1272" s="166" t="s">
        <v>14</v>
      </c>
      <c r="F1272" s="166">
        <v>522000</v>
      </c>
      <c r="G1272" s="166">
        <v>522000</v>
      </c>
      <c r="H1272" s="166">
        <v>1</v>
      </c>
      <c r="I1272" s="23"/>
    </row>
    <row r="1273" spans="1:9" ht="27" x14ac:dyDescent="0.25">
      <c r="A1273" s="166">
        <v>5113</v>
      </c>
      <c r="B1273" s="166" t="s">
        <v>4331</v>
      </c>
      <c r="C1273" s="166" t="s">
        <v>478</v>
      </c>
      <c r="D1273" s="166" t="s">
        <v>15</v>
      </c>
      <c r="E1273" s="166" t="s">
        <v>14</v>
      </c>
      <c r="F1273" s="166">
        <v>235000</v>
      </c>
      <c r="G1273" s="166">
        <v>235000</v>
      </c>
      <c r="H1273" s="166">
        <v>1</v>
      </c>
      <c r="I1273" s="23"/>
    </row>
    <row r="1274" spans="1:9" ht="27" x14ac:dyDescent="0.25">
      <c r="A1274" s="166">
        <v>5113</v>
      </c>
      <c r="B1274" s="166" t="s">
        <v>4328</v>
      </c>
      <c r="C1274" s="166" t="s">
        <v>1117</v>
      </c>
      <c r="D1274" s="166" t="s">
        <v>13</v>
      </c>
      <c r="E1274" s="166" t="s">
        <v>14</v>
      </c>
      <c r="F1274" s="166">
        <v>775000</v>
      </c>
      <c r="G1274" s="166">
        <v>775000</v>
      </c>
      <c r="H1274" s="166">
        <v>1</v>
      </c>
      <c r="I1274" s="23"/>
    </row>
    <row r="1275" spans="1:9" ht="27" x14ac:dyDescent="0.25">
      <c r="A1275" s="166">
        <v>5113</v>
      </c>
      <c r="B1275" s="166" t="s">
        <v>4329</v>
      </c>
      <c r="C1275" s="166" t="s">
        <v>478</v>
      </c>
      <c r="D1275" s="166" t="s">
        <v>15</v>
      </c>
      <c r="E1275" s="166" t="s">
        <v>14</v>
      </c>
      <c r="F1275" s="166">
        <v>290000</v>
      </c>
      <c r="G1275" s="166">
        <v>290000</v>
      </c>
      <c r="H1275" s="166">
        <v>1</v>
      </c>
      <c r="I1275" s="23"/>
    </row>
    <row r="1276" spans="1:9" ht="27" x14ac:dyDescent="0.25">
      <c r="A1276" s="166">
        <v>5113</v>
      </c>
      <c r="B1276" s="166" t="s">
        <v>4019</v>
      </c>
      <c r="C1276" s="166" t="s">
        <v>478</v>
      </c>
      <c r="D1276" s="166" t="s">
        <v>15</v>
      </c>
      <c r="E1276" s="166" t="s">
        <v>14</v>
      </c>
      <c r="F1276" s="166">
        <v>0</v>
      </c>
      <c r="G1276" s="166">
        <v>0</v>
      </c>
      <c r="H1276" s="166">
        <v>1</v>
      </c>
      <c r="I1276" s="23"/>
    </row>
    <row r="1277" spans="1:9" ht="27" x14ac:dyDescent="0.25">
      <c r="A1277" s="166">
        <v>4251</v>
      </c>
      <c r="B1277" s="166" t="s">
        <v>2855</v>
      </c>
      <c r="C1277" s="166" t="s">
        <v>478</v>
      </c>
      <c r="D1277" s="166" t="s">
        <v>1236</v>
      </c>
      <c r="E1277" s="166" t="s">
        <v>14</v>
      </c>
      <c r="F1277" s="166">
        <v>0</v>
      </c>
      <c r="G1277" s="166">
        <v>0</v>
      </c>
      <c r="H1277" s="166">
        <v>1</v>
      </c>
      <c r="I1277" s="23"/>
    </row>
    <row r="1278" spans="1:9" ht="27" x14ac:dyDescent="0.25">
      <c r="A1278" s="166">
        <v>4251</v>
      </c>
      <c r="B1278" s="166" t="s">
        <v>2856</v>
      </c>
      <c r="C1278" s="166" t="s">
        <v>478</v>
      </c>
      <c r="D1278" s="166" t="s">
        <v>1236</v>
      </c>
      <c r="E1278" s="166" t="s">
        <v>14</v>
      </c>
      <c r="F1278" s="166">
        <v>0</v>
      </c>
      <c r="G1278" s="166">
        <v>0</v>
      </c>
      <c r="H1278" s="166">
        <v>1</v>
      </c>
      <c r="I1278" s="23"/>
    </row>
    <row r="1279" spans="1:9" ht="27" x14ac:dyDescent="0.25">
      <c r="A1279" s="166">
        <v>4251</v>
      </c>
      <c r="B1279" s="166" t="s">
        <v>2857</v>
      </c>
      <c r="C1279" s="166" t="s">
        <v>478</v>
      </c>
      <c r="D1279" s="166" t="s">
        <v>1236</v>
      </c>
      <c r="E1279" s="166" t="s">
        <v>14</v>
      </c>
      <c r="F1279" s="166">
        <v>0</v>
      </c>
      <c r="G1279" s="166">
        <v>0</v>
      </c>
      <c r="H1279" s="166">
        <v>1</v>
      </c>
      <c r="I1279" s="23"/>
    </row>
    <row r="1280" spans="1:9" ht="27" x14ac:dyDescent="0.25">
      <c r="A1280" s="166">
        <v>4251</v>
      </c>
      <c r="B1280" s="166" t="s">
        <v>2858</v>
      </c>
      <c r="C1280" s="166" t="s">
        <v>478</v>
      </c>
      <c r="D1280" s="166" t="s">
        <v>1236</v>
      </c>
      <c r="E1280" s="166" t="s">
        <v>14</v>
      </c>
      <c r="F1280" s="166">
        <v>0</v>
      </c>
      <c r="G1280" s="166">
        <v>0</v>
      </c>
      <c r="H1280" s="166">
        <v>1</v>
      </c>
      <c r="I1280" s="23"/>
    </row>
    <row r="1281" spans="1:24" ht="27" x14ac:dyDescent="0.25">
      <c r="A1281" s="166">
        <v>4251</v>
      </c>
      <c r="B1281" s="166" t="s">
        <v>2859</v>
      </c>
      <c r="C1281" s="166" t="s">
        <v>478</v>
      </c>
      <c r="D1281" s="166" t="s">
        <v>1236</v>
      </c>
      <c r="E1281" s="166" t="s">
        <v>14</v>
      </c>
      <c r="F1281" s="166">
        <v>0</v>
      </c>
      <c r="G1281" s="166">
        <v>0</v>
      </c>
      <c r="H1281" s="166">
        <v>1</v>
      </c>
      <c r="I1281" s="23"/>
    </row>
    <row r="1282" spans="1:24" ht="27" x14ac:dyDescent="0.25">
      <c r="A1282" s="166">
        <v>4251</v>
      </c>
      <c r="B1282" s="166" t="s">
        <v>2860</v>
      </c>
      <c r="C1282" s="166" t="s">
        <v>478</v>
      </c>
      <c r="D1282" s="166" t="s">
        <v>1236</v>
      </c>
      <c r="E1282" s="166" t="s">
        <v>14</v>
      </c>
      <c r="F1282" s="166">
        <v>0</v>
      </c>
      <c r="G1282" s="166">
        <v>0</v>
      </c>
      <c r="H1282" s="166">
        <v>1</v>
      </c>
      <c r="I1282" s="23"/>
    </row>
    <row r="1283" spans="1:24" ht="27" x14ac:dyDescent="0.25">
      <c r="A1283" s="166">
        <v>5113</v>
      </c>
      <c r="B1283" s="166" t="s">
        <v>2693</v>
      </c>
      <c r="C1283" s="166" t="s">
        <v>1117</v>
      </c>
      <c r="D1283" s="166" t="s">
        <v>13</v>
      </c>
      <c r="E1283" s="166" t="s">
        <v>14</v>
      </c>
      <c r="F1283" s="166">
        <v>620000</v>
      </c>
      <c r="G1283" s="166">
        <v>620000</v>
      </c>
      <c r="H1283" s="166">
        <v>1</v>
      </c>
      <c r="I1283" s="23"/>
    </row>
    <row r="1284" spans="1:24" ht="27" x14ac:dyDescent="0.25">
      <c r="A1284" s="166">
        <v>5113</v>
      </c>
      <c r="B1284" s="166" t="s">
        <v>2694</v>
      </c>
      <c r="C1284" s="166" t="s">
        <v>478</v>
      </c>
      <c r="D1284" s="166" t="s">
        <v>15</v>
      </c>
      <c r="E1284" s="166" t="s">
        <v>14</v>
      </c>
      <c r="F1284" s="166">
        <v>224000</v>
      </c>
      <c r="G1284" s="166">
        <v>224000</v>
      </c>
      <c r="H1284" s="166">
        <v>1</v>
      </c>
      <c r="I1284" s="23"/>
    </row>
    <row r="1285" spans="1:24" ht="27" x14ac:dyDescent="0.25">
      <c r="A1285" s="166">
        <v>5113</v>
      </c>
      <c r="B1285" s="166" t="s">
        <v>2695</v>
      </c>
      <c r="C1285" s="166" t="s">
        <v>1117</v>
      </c>
      <c r="D1285" s="166" t="s">
        <v>13</v>
      </c>
      <c r="E1285" s="166" t="s">
        <v>14</v>
      </c>
      <c r="F1285" s="166">
        <v>1516000</v>
      </c>
      <c r="G1285" s="166">
        <v>1516000</v>
      </c>
      <c r="H1285" s="166">
        <v>1</v>
      </c>
      <c r="I1285" s="23"/>
    </row>
    <row r="1286" spans="1:24" ht="27" x14ac:dyDescent="0.25">
      <c r="A1286" s="166">
        <v>5113</v>
      </c>
      <c r="B1286" s="166" t="s">
        <v>2696</v>
      </c>
      <c r="C1286" s="166" t="s">
        <v>478</v>
      </c>
      <c r="D1286" s="166" t="s">
        <v>15</v>
      </c>
      <c r="E1286" s="166" t="s">
        <v>14</v>
      </c>
      <c r="F1286" s="166">
        <v>231000</v>
      </c>
      <c r="G1286" s="166">
        <v>231000</v>
      </c>
      <c r="H1286" s="166">
        <v>1</v>
      </c>
      <c r="I1286" s="23"/>
    </row>
    <row r="1287" spans="1:24" ht="27" x14ac:dyDescent="0.25">
      <c r="A1287" s="166">
        <v>5113</v>
      </c>
      <c r="B1287" s="339" t="s">
        <v>1690</v>
      </c>
      <c r="C1287" s="166" t="s">
        <v>478</v>
      </c>
      <c r="D1287" s="166" t="s">
        <v>15</v>
      </c>
      <c r="E1287" s="166" t="s">
        <v>14</v>
      </c>
      <c r="F1287" s="339">
        <v>0</v>
      </c>
      <c r="G1287" s="339">
        <v>0</v>
      </c>
      <c r="H1287" s="339">
        <v>1</v>
      </c>
      <c r="I1287" s="23"/>
    </row>
    <row r="1288" spans="1:24" s="450" customFormat="1" ht="27" x14ac:dyDescent="0.25">
      <c r="A1288" s="339">
        <v>5113</v>
      </c>
      <c r="B1288" s="339" t="s">
        <v>4846</v>
      </c>
      <c r="C1288" s="339" t="s">
        <v>478</v>
      </c>
      <c r="D1288" s="339" t="s">
        <v>1236</v>
      </c>
      <c r="E1288" s="339" t="s">
        <v>14</v>
      </c>
      <c r="F1288" s="339">
        <v>218000</v>
      </c>
      <c r="G1288" s="339">
        <v>218000</v>
      </c>
      <c r="H1288" s="339">
        <v>1</v>
      </c>
      <c r="I1288" s="453"/>
      <c r="P1288" s="451"/>
      <c r="Q1288" s="451"/>
      <c r="R1288" s="451"/>
      <c r="S1288" s="451"/>
      <c r="T1288" s="451"/>
      <c r="U1288" s="451"/>
      <c r="V1288" s="451"/>
      <c r="W1288" s="451"/>
      <c r="X1288" s="451"/>
    </row>
    <row r="1289" spans="1:24" s="450" customFormat="1" ht="27" x14ac:dyDescent="0.25">
      <c r="A1289" s="339">
        <v>5113</v>
      </c>
      <c r="B1289" s="339" t="s">
        <v>5033</v>
      </c>
      <c r="C1289" s="339" t="s">
        <v>478</v>
      </c>
      <c r="D1289" s="339" t="s">
        <v>1236</v>
      </c>
      <c r="E1289" s="339" t="s">
        <v>14</v>
      </c>
      <c r="F1289" s="339">
        <v>0</v>
      </c>
      <c r="G1289" s="339">
        <v>0</v>
      </c>
      <c r="H1289" s="339">
        <v>1</v>
      </c>
      <c r="I1289" s="453"/>
      <c r="P1289" s="451"/>
      <c r="Q1289" s="451"/>
      <c r="R1289" s="451"/>
      <c r="S1289" s="451"/>
      <c r="T1289" s="451"/>
      <c r="U1289" s="451"/>
      <c r="V1289" s="451"/>
      <c r="W1289" s="451"/>
      <c r="X1289" s="451"/>
    </row>
    <row r="1290" spans="1:24" ht="15" customHeight="1" x14ac:dyDescent="0.25">
      <c r="A1290" s="544" t="s">
        <v>16</v>
      </c>
      <c r="B1290" s="545"/>
      <c r="C1290" s="545"/>
      <c r="D1290" s="545"/>
      <c r="E1290" s="545"/>
      <c r="F1290" s="545"/>
      <c r="G1290" s="545"/>
      <c r="H1290" s="546"/>
      <c r="I1290" s="23"/>
    </row>
    <row r="1291" spans="1:24" s="450" customFormat="1" ht="27" x14ac:dyDescent="0.25">
      <c r="A1291" s="456">
        <v>5113</v>
      </c>
      <c r="B1291" s="456" t="s">
        <v>4614</v>
      </c>
      <c r="C1291" s="456" t="s">
        <v>2161</v>
      </c>
      <c r="D1291" s="456" t="s">
        <v>15</v>
      </c>
      <c r="E1291" s="456" t="s">
        <v>14</v>
      </c>
      <c r="F1291" s="456">
        <v>23126217</v>
      </c>
      <c r="G1291" s="456">
        <v>23126217</v>
      </c>
      <c r="H1291" s="456">
        <v>1</v>
      </c>
      <c r="I1291" s="453"/>
      <c r="P1291" s="451"/>
      <c r="Q1291" s="451"/>
      <c r="R1291" s="451"/>
      <c r="S1291" s="451"/>
      <c r="T1291" s="451"/>
      <c r="U1291" s="451"/>
      <c r="V1291" s="451"/>
      <c r="W1291" s="451"/>
      <c r="X1291" s="451"/>
    </row>
    <row r="1292" spans="1:24" ht="27" x14ac:dyDescent="0.25">
      <c r="A1292" s="456">
        <v>5113</v>
      </c>
      <c r="B1292" s="456" t="s">
        <v>4354</v>
      </c>
      <c r="C1292" s="456" t="s">
        <v>20</v>
      </c>
      <c r="D1292" s="456" t="s">
        <v>405</v>
      </c>
      <c r="E1292" s="456" t="s">
        <v>14</v>
      </c>
      <c r="F1292" s="456">
        <v>0</v>
      </c>
      <c r="G1292" s="456">
        <v>0</v>
      </c>
      <c r="H1292" s="456">
        <v>1</v>
      </c>
      <c r="I1292" s="23"/>
    </row>
    <row r="1293" spans="1:24" ht="27" x14ac:dyDescent="0.25">
      <c r="A1293" s="70">
        <v>5113</v>
      </c>
      <c r="B1293" s="456" t="s">
        <v>4352</v>
      </c>
      <c r="C1293" s="456" t="s">
        <v>20</v>
      </c>
      <c r="D1293" s="456" t="s">
        <v>405</v>
      </c>
      <c r="E1293" s="456" t="s">
        <v>14</v>
      </c>
      <c r="F1293" s="456">
        <v>0</v>
      </c>
      <c r="G1293" s="456">
        <v>0</v>
      </c>
      <c r="H1293" s="456">
        <v>1</v>
      </c>
      <c r="I1293" s="23"/>
    </row>
    <row r="1294" spans="1:24" ht="27" x14ac:dyDescent="0.25">
      <c r="A1294" s="70">
        <v>5113</v>
      </c>
      <c r="B1294" s="70" t="s">
        <v>4353</v>
      </c>
      <c r="C1294" s="70" t="s">
        <v>20</v>
      </c>
      <c r="D1294" s="70" t="s">
        <v>405</v>
      </c>
      <c r="E1294" s="70" t="s">
        <v>14</v>
      </c>
      <c r="F1294" s="70">
        <v>0</v>
      </c>
      <c r="G1294" s="70">
        <v>0</v>
      </c>
      <c r="H1294" s="70">
        <v>1</v>
      </c>
      <c r="I1294" s="23"/>
    </row>
    <row r="1295" spans="1:24" ht="27" x14ac:dyDescent="0.25">
      <c r="A1295" s="70">
        <v>5113</v>
      </c>
      <c r="B1295" s="70" t="s">
        <v>4346</v>
      </c>
      <c r="C1295" s="70" t="s">
        <v>20</v>
      </c>
      <c r="D1295" s="70" t="s">
        <v>15</v>
      </c>
      <c r="E1295" s="70" t="s">
        <v>14</v>
      </c>
      <c r="F1295" s="70">
        <v>0</v>
      </c>
      <c r="G1295" s="70">
        <v>0</v>
      </c>
      <c r="H1295" s="70">
        <v>1</v>
      </c>
      <c r="I1295" s="23"/>
    </row>
    <row r="1296" spans="1:24" ht="27" x14ac:dyDescent="0.25">
      <c r="A1296" s="70">
        <v>5113</v>
      </c>
      <c r="B1296" s="70" t="s">
        <v>4348</v>
      </c>
      <c r="C1296" s="70" t="s">
        <v>20</v>
      </c>
      <c r="D1296" s="70" t="s">
        <v>15</v>
      </c>
      <c r="E1296" s="70" t="s">
        <v>14</v>
      </c>
      <c r="F1296" s="70">
        <v>0</v>
      </c>
      <c r="G1296" s="70">
        <v>0</v>
      </c>
      <c r="H1296" s="70">
        <v>1</v>
      </c>
      <c r="I1296" s="23"/>
    </row>
    <row r="1297" spans="1:9" ht="27" x14ac:dyDescent="0.25">
      <c r="A1297" s="70">
        <v>5113</v>
      </c>
      <c r="B1297" s="70" t="s">
        <v>4350</v>
      </c>
      <c r="C1297" s="70" t="s">
        <v>20</v>
      </c>
      <c r="D1297" s="70" t="s">
        <v>15</v>
      </c>
      <c r="E1297" s="70" t="s">
        <v>14</v>
      </c>
      <c r="F1297" s="70">
        <v>0</v>
      </c>
      <c r="G1297" s="70">
        <v>0</v>
      </c>
      <c r="H1297" s="70">
        <v>1</v>
      </c>
      <c r="I1297" s="23"/>
    </row>
    <row r="1298" spans="1:9" ht="27" x14ac:dyDescent="0.25">
      <c r="A1298" s="70">
        <v>5113</v>
      </c>
      <c r="B1298" s="70" t="s">
        <v>4332</v>
      </c>
      <c r="C1298" s="70" t="s">
        <v>20</v>
      </c>
      <c r="D1298" s="70" t="s">
        <v>15</v>
      </c>
      <c r="E1298" s="70" t="s">
        <v>14</v>
      </c>
      <c r="F1298" s="70">
        <v>10402716</v>
      </c>
      <c r="G1298" s="70">
        <v>10402716</v>
      </c>
      <c r="H1298" s="70">
        <v>1</v>
      </c>
      <c r="I1298" s="23"/>
    </row>
    <row r="1299" spans="1:9" ht="27" x14ac:dyDescent="0.25">
      <c r="A1299" s="70">
        <v>5113</v>
      </c>
      <c r="B1299" s="70" t="s">
        <v>4140</v>
      </c>
      <c r="C1299" s="70" t="s">
        <v>2161</v>
      </c>
      <c r="D1299" s="70" t="s">
        <v>15</v>
      </c>
      <c r="E1299" s="70" t="s">
        <v>14</v>
      </c>
      <c r="F1299" s="70">
        <v>253103420</v>
      </c>
      <c r="G1299" s="70">
        <v>253103420</v>
      </c>
      <c r="H1299" s="70">
        <v>1</v>
      </c>
      <c r="I1299" s="23"/>
    </row>
    <row r="1300" spans="1:9" ht="27" x14ac:dyDescent="0.25">
      <c r="A1300" s="70">
        <v>5113</v>
      </c>
      <c r="B1300" s="70" t="s">
        <v>4141</v>
      </c>
      <c r="C1300" s="70" t="s">
        <v>2161</v>
      </c>
      <c r="D1300" s="70" t="s">
        <v>15</v>
      </c>
      <c r="E1300" s="70" t="s">
        <v>14</v>
      </c>
      <c r="F1300" s="70">
        <v>75250704</v>
      </c>
      <c r="G1300" s="70">
        <v>75250704</v>
      </c>
      <c r="H1300" s="70">
        <v>1</v>
      </c>
      <c r="I1300" s="23"/>
    </row>
    <row r="1301" spans="1:9" ht="27" x14ac:dyDescent="0.25">
      <c r="A1301" s="70">
        <v>5113</v>
      </c>
      <c r="B1301" s="70" t="s">
        <v>4024</v>
      </c>
      <c r="C1301" s="70" t="s">
        <v>2161</v>
      </c>
      <c r="D1301" s="70" t="s">
        <v>15</v>
      </c>
      <c r="E1301" s="70" t="s">
        <v>14</v>
      </c>
      <c r="F1301" s="70">
        <v>67573404.599999994</v>
      </c>
      <c r="G1301" s="70">
        <v>67573404.599999994</v>
      </c>
      <c r="H1301" s="70">
        <v>1</v>
      </c>
      <c r="I1301" s="23"/>
    </row>
    <row r="1302" spans="1:9" ht="27" x14ac:dyDescent="0.25">
      <c r="A1302" s="70">
        <v>5113</v>
      </c>
      <c r="B1302" s="70" t="s">
        <v>3836</v>
      </c>
      <c r="C1302" s="70" t="s">
        <v>20</v>
      </c>
      <c r="D1302" s="70" t="s">
        <v>15</v>
      </c>
      <c r="E1302" s="70" t="s">
        <v>14</v>
      </c>
      <c r="F1302" s="70">
        <v>0</v>
      </c>
      <c r="G1302" s="70">
        <v>0</v>
      </c>
      <c r="H1302" s="70">
        <v>1</v>
      </c>
      <c r="I1302" s="23"/>
    </row>
    <row r="1303" spans="1:9" ht="27" x14ac:dyDescent="0.25">
      <c r="A1303" s="70">
        <v>5113</v>
      </c>
      <c r="B1303" s="70" t="s">
        <v>3092</v>
      </c>
      <c r="C1303" s="70" t="s">
        <v>20</v>
      </c>
      <c r="D1303" s="70" t="s">
        <v>15</v>
      </c>
      <c r="E1303" s="70" t="s">
        <v>14</v>
      </c>
      <c r="F1303" s="70">
        <v>22112309</v>
      </c>
      <c r="G1303" s="70">
        <v>22112309</v>
      </c>
      <c r="H1303" s="70">
        <v>1</v>
      </c>
      <c r="I1303" s="23"/>
    </row>
    <row r="1304" spans="1:9" ht="27" x14ac:dyDescent="0.25">
      <c r="A1304" s="70">
        <v>5113</v>
      </c>
      <c r="B1304" s="70">
        <v>253103420</v>
      </c>
      <c r="C1304" s="70" t="s">
        <v>2161</v>
      </c>
      <c r="D1304" s="70" t="s">
        <v>15</v>
      </c>
      <c r="E1304" s="70" t="s">
        <v>14</v>
      </c>
      <c r="F1304" s="70">
        <v>253103420</v>
      </c>
      <c r="G1304" s="70">
        <v>253103420</v>
      </c>
      <c r="H1304" s="70">
        <v>1</v>
      </c>
      <c r="I1304" s="23"/>
    </row>
    <row r="1305" spans="1:9" ht="27" x14ac:dyDescent="0.25">
      <c r="A1305" s="82">
        <v>5113</v>
      </c>
      <c r="B1305" s="82">
        <v>75250704</v>
      </c>
      <c r="C1305" s="82" t="s">
        <v>2161</v>
      </c>
      <c r="D1305" s="82" t="s">
        <v>15</v>
      </c>
      <c r="E1305" s="82" t="s">
        <v>14</v>
      </c>
      <c r="F1305" s="70">
        <v>75250704</v>
      </c>
      <c r="G1305" s="70">
        <v>75250704</v>
      </c>
      <c r="H1305" s="82">
        <v>1</v>
      </c>
      <c r="I1305" s="23"/>
    </row>
    <row r="1306" spans="1:9" ht="27" x14ac:dyDescent="0.25">
      <c r="A1306" s="82">
        <v>4251</v>
      </c>
      <c r="B1306" s="82" t="s">
        <v>2687</v>
      </c>
      <c r="C1306" s="82" t="s">
        <v>20</v>
      </c>
      <c r="D1306" s="82" t="s">
        <v>405</v>
      </c>
      <c r="E1306" s="82" t="s">
        <v>14</v>
      </c>
      <c r="F1306" s="70">
        <v>0</v>
      </c>
      <c r="G1306" s="70">
        <v>0</v>
      </c>
      <c r="H1306" s="82">
        <v>1</v>
      </c>
      <c r="I1306" s="23"/>
    </row>
    <row r="1307" spans="1:9" ht="27" x14ac:dyDescent="0.25">
      <c r="A1307" s="82">
        <v>4251</v>
      </c>
      <c r="B1307" s="82" t="s">
        <v>2688</v>
      </c>
      <c r="C1307" s="82" t="s">
        <v>20</v>
      </c>
      <c r="D1307" s="82" t="s">
        <v>405</v>
      </c>
      <c r="E1307" s="82" t="s">
        <v>14</v>
      </c>
      <c r="F1307" s="70">
        <v>0</v>
      </c>
      <c r="G1307" s="70">
        <v>0</v>
      </c>
      <c r="H1307" s="82">
        <v>1</v>
      </c>
      <c r="I1307" s="23"/>
    </row>
    <row r="1308" spans="1:9" ht="27" x14ac:dyDescent="0.25">
      <c r="A1308" s="82">
        <v>4251</v>
      </c>
      <c r="B1308" s="82" t="s">
        <v>2689</v>
      </c>
      <c r="C1308" s="82" t="s">
        <v>20</v>
      </c>
      <c r="D1308" s="82" t="s">
        <v>405</v>
      </c>
      <c r="E1308" s="82" t="s">
        <v>14</v>
      </c>
      <c r="F1308" s="70">
        <v>0</v>
      </c>
      <c r="G1308" s="70">
        <v>0</v>
      </c>
      <c r="H1308" s="82">
        <v>1</v>
      </c>
      <c r="I1308" s="23"/>
    </row>
    <row r="1309" spans="1:9" ht="27" x14ac:dyDescent="0.25">
      <c r="A1309" s="82">
        <v>4251</v>
      </c>
      <c r="B1309" s="82" t="s">
        <v>2690</v>
      </c>
      <c r="C1309" s="82" t="s">
        <v>20</v>
      </c>
      <c r="D1309" s="82" t="s">
        <v>405</v>
      </c>
      <c r="E1309" s="82" t="s">
        <v>14</v>
      </c>
      <c r="F1309" s="70">
        <v>0</v>
      </c>
      <c r="G1309" s="70">
        <v>0</v>
      </c>
      <c r="H1309" s="82">
        <v>1</v>
      </c>
      <c r="I1309" s="23"/>
    </row>
    <row r="1310" spans="1:9" ht="27" x14ac:dyDescent="0.25">
      <c r="A1310" s="82">
        <v>4251</v>
      </c>
      <c r="B1310" s="82" t="s">
        <v>2691</v>
      </c>
      <c r="C1310" s="82" t="s">
        <v>20</v>
      </c>
      <c r="D1310" s="82" t="s">
        <v>405</v>
      </c>
      <c r="E1310" s="82" t="s">
        <v>14</v>
      </c>
      <c r="F1310" s="70">
        <v>0</v>
      </c>
      <c r="G1310" s="70">
        <v>0</v>
      </c>
      <c r="H1310" s="82">
        <v>1</v>
      </c>
      <c r="I1310" s="23"/>
    </row>
    <row r="1311" spans="1:9" ht="27" x14ac:dyDescent="0.25">
      <c r="A1311" s="82">
        <v>4251</v>
      </c>
      <c r="B1311" s="82" t="s">
        <v>2692</v>
      </c>
      <c r="C1311" s="82" t="s">
        <v>20</v>
      </c>
      <c r="D1311" s="82" t="s">
        <v>405</v>
      </c>
      <c r="E1311" s="82" t="s">
        <v>14</v>
      </c>
      <c r="F1311" s="70">
        <v>0</v>
      </c>
      <c r="G1311" s="70">
        <v>0</v>
      </c>
      <c r="H1311" s="82">
        <v>1</v>
      </c>
      <c r="I1311" s="23"/>
    </row>
    <row r="1312" spans="1:9" ht="27" x14ac:dyDescent="0.25">
      <c r="A1312" s="82">
        <v>5113</v>
      </c>
      <c r="B1312" s="82" t="s">
        <v>2162</v>
      </c>
      <c r="C1312" s="82" t="s">
        <v>2161</v>
      </c>
      <c r="D1312" s="82" t="s">
        <v>1236</v>
      </c>
      <c r="E1312" s="82" t="s">
        <v>14</v>
      </c>
      <c r="F1312" s="70">
        <v>10922962</v>
      </c>
      <c r="G1312" s="70">
        <v>10922962</v>
      </c>
      <c r="H1312" s="82">
        <v>1</v>
      </c>
      <c r="I1312" s="23"/>
    </row>
    <row r="1313" spans="1:24" ht="27" x14ac:dyDescent="0.25">
      <c r="A1313" s="82">
        <v>5113</v>
      </c>
      <c r="B1313" s="82" t="s">
        <v>2163</v>
      </c>
      <c r="C1313" s="82" t="s">
        <v>2161</v>
      </c>
      <c r="D1313" s="82" t="s">
        <v>1236</v>
      </c>
      <c r="E1313" s="82" t="s">
        <v>14</v>
      </c>
      <c r="F1313" s="70">
        <v>48364791</v>
      </c>
      <c r="G1313" s="70">
        <v>48364791</v>
      </c>
      <c r="H1313" s="301">
        <v>1</v>
      </c>
      <c r="I1313" s="23"/>
    </row>
    <row r="1314" spans="1:24" ht="27" x14ac:dyDescent="0.25">
      <c r="A1314" s="70">
        <v>4251</v>
      </c>
      <c r="B1314" s="70" t="s">
        <v>1689</v>
      </c>
      <c r="C1314" s="70" t="s">
        <v>20</v>
      </c>
      <c r="D1314" s="70" t="s">
        <v>15</v>
      </c>
      <c r="E1314" s="70" t="s">
        <v>14</v>
      </c>
      <c r="F1314" s="70">
        <v>101199600</v>
      </c>
      <c r="G1314" s="70">
        <v>101199600</v>
      </c>
      <c r="H1314" s="70">
        <v>1</v>
      </c>
      <c r="I1314" s="23"/>
    </row>
    <row r="1315" spans="1:24" s="450" customFormat="1" ht="27" x14ac:dyDescent="0.25">
      <c r="A1315" s="456">
        <v>5113</v>
      </c>
      <c r="B1315" s="456" t="s">
        <v>5034</v>
      </c>
      <c r="C1315" s="456" t="s">
        <v>20</v>
      </c>
      <c r="D1315" s="456" t="s">
        <v>405</v>
      </c>
      <c r="E1315" s="456" t="s">
        <v>14</v>
      </c>
      <c r="F1315" s="456">
        <v>0</v>
      </c>
      <c r="G1315" s="456">
        <v>0</v>
      </c>
      <c r="H1315" s="456">
        <v>1</v>
      </c>
      <c r="I1315" s="453"/>
      <c r="P1315" s="451"/>
      <c r="Q1315" s="451"/>
      <c r="R1315" s="451"/>
      <c r="S1315" s="451"/>
      <c r="T1315" s="451"/>
      <c r="U1315" s="451"/>
      <c r="V1315" s="451"/>
      <c r="W1315" s="451"/>
      <c r="X1315" s="451"/>
    </row>
    <row r="1316" spans="1:24" x14ac:dyDescent="0.25">
      <c r="A1316" s="542" t="s">
        <v>311</v>
      </c>
      <c r="B1316" s="543"/>
      <c r="C1316" s="543"/>
      <c r="D1316" s="543"/>
      <c r="E1316" s="543"/>
      <c r="F1316" s="543"/>
      <c r="G1316" s="543"/>
      <c r="H1316" s="543"/>
      <c r="I1316" s="23"/>
    </row>
    <row r="1317" spans="1:24" x14ac:dyDescent="0.25">
      <c r="A1317" s="478" t="s">
        <v>12</v>
      </c>
      <c r="B1317" s="479"/>
      <c r="C1317" s="479"/>
      <c r="D1317" s="479"/>
      <c r="E1317" s="479"/>
      <c r="F1317" s="479"/>
      <c r="G1317" s="479"/>
      <c r="H1317" s="480"/>
      <c r="I1317" s="23"/>
    </row>
    <row r="1318" spans="1:24" ht="27" x14ac:dyDescent="0.25">
      <c r="A1318" s="146">
        <v>4239</v>
      </c>
      <c r="B1318" s="146" t="s">
        <v>4027</v>
      </c>
      <c r="C1318" s="146" t="s">
        <v>4028</v>
      </c>
      <c r="D1318" s="146" t="s">
        <v>9</v>
      </c>
      <c r="E1318" s="146" t="s">
        <v>14</v>
      </c>
      <c r="F1318" s="146">
        <v>2400000</v>
      </c>
      <c r="G1318" s="146">
        <v>2400000</v>
      </c>
      <c r="H1318" s="146">
        <v>1</v>
      </c>
      <c r="I1318" s="23"/>
    </row>
    <row r="1319" spans="1:24" ht="40.5" x14ac:dyDescent="0.25">
      <c r="A1319" s="146">
        <v>4269</v>
      </c>
      <c r="B1319" s="146" t="s">
        <v>4002</v>
      </c>
      <c r="C1319" s="146" t="s">
        <v>521</v>
      </c>
      <c r="D1319" s="146" t="s">
        <v>13</v>
      </c>
      <c r="E1319" s="146" t="s">
        <v>14</v>
      </c>
      <c r="F1319" s="146">
        <v>5000000</v>
      </c>
      <c r="G1319" s="146">
        <v>5000000</v>
      </c>
      <c r="H1319" s="146">
        <v>1</v>
      </c>
      <c r="I1319" s="23"/>
    </row>
    <row r="1320" spans="1:24" ht="54" x14ac:dyDescent="0.25">
      <c r="A1320" s="146">
        <v>4239</v>
      </c>
      <c r="B1320" s="146" t="s">
        <v>3064</v>
      </c>
      <c r="C1320" s="146" t="s">
        <v>1337</v>
      </c>
      <c r="D1320" s="146" t="s">
        <v>9</v>
      </c>
      <c r="E1320" s="146" t="s">
        <v>14</v>
      </c>
      <c r="F1320" s="146">
        <v>13824000</v>
      </c>
      <c r="G1320" s="146">
        <v>13824000</v>
      </c>
      <c r="H1320" s="146">
        <v>1</v>
      </c>
      <c r="I1320" s="23"/>
    </row>
    <row r="1321" spans="1:24" x14ac:dyDescent="0.25">
      <c r="A1321" s="542" t="s">
        <v>304</v>
      </c>
      <c r="B1321" s="543"/>
      <c r="C1321" s="543"/>
      <c r="D1321" s="543"/>
      <c r="E1321" s="543"/>
      <c r="F1321" s="543"/>
      <c r="G1321" s="543"/>
      <c r="H1321" s="543"/>
      <c r="I1321" s="23"/>
    </row>
    <row r="1322" spans="1:24" x14ac:dyDescent="0.25">
      <c r="A1322" s="478" t="s">
        <v>8</v>
      </c>
      <c r="B1322" s="479"/>
      <c r="C1322" s="479"/>
      <c r="D1322" s="479"/>
      <c r="E1322" s="479"/>
      <c r="F1322" s="479"/>
      <c r="G1322" s="479"/>
      <c r="H1322" s="480"/>
      <c r="I1322" s="23"/>
    </row>
    <row r="1323" spans="1:24" x14ac:dyDescent="0.25">
      <c r="A1323" s="104">
        <v>5129</v>
      </c>
      <c r="B1323" s="104" t="s">
        <v>3633</v>
      </c>
      <c r="C1323" s="104" t="s">
        <v>3634</v>
      </c>
      <c r="D1323" s="104" t="s">
        <v>405</v>
      </c>
      <c r="E1323" s="104" t="s">
        <v>10</v>
      </c>
      <c r="F1323" s="104">
        <v>30000</v>
      </c>
      <c r="G1323" s="104">
        <f>+F1323*H1323</f>
        <v>120000</v>
      </c>
      <c r="H1323" s="104">
        <v>4</v>
      </c>
      <c r="I1323" s="23"/>
    </row>
    <row r="1324" spans="1:24" x14ac:dyDescent="0.25">
      <c r="A1324" s="104">
        <v>5129</v>
      </c>
      <c r="B1324" s="104" t="s">
        <v>3635</v>
      </c>
      <c r="C1324" s="104" t="s">
        <v>3636</v>
      </c>
      <c r="D1324" s="104" t="s">
        <v>405</v>
      </c>
      <c r="E1324" s="104" t="s">
        <v>10</v>
      </c>
      <c r="F1324" s="104">
        <v>10000</v>
      </c>
      <c r="G1324" s="104">
        <f t="shared" ref="G1324:G1336" si="18">+F1324*H1324</f>
        <v>50000</v>
      </c>
      <c r="H1324" s="104">
        <v>5</v>
      </c>
      <c r="I1324" s="23"/>
    </row>
    <row r="1325" spans="1:24" ht="27" x14ac:dyDescent="0.25">
      <c r="A1325" s="104">
        <v>5129</v>
      </c>
      <c r="B1325" s="104" t="s">
        <v>3637</v>
      </c>
      <c r="C1325" s="104" t="s">
        <v>3601</v>
      </c>
      <c r="D1325" s="104" t="s">
        <v>405</v>
      </c>
      <c r="E1325" s="104" t="s">
        <v>10</v>
      </c>
      <c r="F1325" s="104">
        <v>423000</v>
      </c>
      <c r="G1325" s="104">
        <f t="shared" si="18"/>
        <v>846000</v>
      </c>
      <c r="H1325" s="104">
        <v>2</v>
      </c>
      <c r="I1325" s="23"/>
    </row>
    <row r="1326" spans="1:24" ht="27" x14ac:dyDescent="0.25">
      <c r="A1326" s="104">
        <v>5129</v>
      </c>
      <c r="B1326" s="104" t="s">
        <v>3638</v>
      </c>
      <c r="C1326" s="104" t="s">
        <v>3601</v>
      </c>
      <c r="D1326" s="104" t="s">
        <v>405</v>
      </c>
      <c r="E1326" s="104" t="s">
        <v>10</v>
      </c>
      <c r="F1326" s="104">
        <v>607000</v>
      </c>
      <c r="G1326" s="104">
        <f t="shared" si="18"/>
        <v>607000</v>
      </c>
      <c r="H1326" s="104">
        <v>1</v>
      </c>
      <c r="I1326" s="23"/>
    </row>
    <row r="1327" spans="1:24" x14ac:dyDescent="0.25">
      <c r="A1327" s="104">
        <v>5129</v>
      </c>
      <c r="B1327" s="104" t="s">
        <v>3639</v>
      </c>
      <c r="C1327" s="104" t="s">
        <v>3640</v>
      </c>
      <c r="D1327" s="104" t="s">
        <v>405</v>
      </c>
      <c r="E1327" s="104" t="s">
        <v>10</v>
      </c>
      <c r="F1327" s="104">
        <v>1800</v>
      </c>
      <c r="G1327" s="104">
        <f t="shared" si="18"/>
        <v>45000</v>
      </c>
      <c r="H1327" s="104">
        <v>25</v>
      </c>
      <c r="I1327" s="23"/>
    </row>
    <row r="1328" spans="1:24" ht="27" x14ac:dyDescent="0.25">
      <c r="A1328" s="104">
        <v>5129</v>
      </c>
      <c r="B1328" s="104" t="s">
        <v>3641</v>
      </c>
      <c r="C1328" s="104" t="s">
        <v>3601</v>
      </c>
      <c r="D1328" s="104" t="s">
        <v>405</v>
      </c>
      <c r="E1328" s="104" t="s">
        <v>10</v>
      </c>
      <c r="F1328" s="104">
        <v>415000</v>
      </c>
      <c r="G1328" s="104">
        <f t="shared" si="18"/>
        <v>415000</v>
      </c>
      <c r="H1328" s="104">
        <v>1</v>
      </c>
      <c r="I1328" s="23"/>
    </row>
    <row r="1329" spans="1:9" x14ac:dyDescent="0.25">
      <c r="A1329" s="104">
        <v>5129</v>
      </c>
      <c r="B1329" s="104" t="s">
        <v>3642</v>
      </c>
      <c r="C1329" s="104" t="s">
        <v>3643</v>
      </c>
      <c r="D1329" s="104" t="s">
        <v>405</v>
      </c>
      <c r="E1329" s="104" t="s">
        <v>10</v>
      </c>
      <c r="F1329" s="104">
        <v>335000</v>
      </c>
      <c r="G1329" s="104">
        <f t="shared" si="18"/>
        <v>670000</v>
      </c>
      <c r="H1329" s="104">
        <v>2</v>
      </c>
      <c r="I1329" s="23"/>
    </row>
    <row r="1330" spans="1:9" x14ac:dyDescent="0.25">
      <c r="A1330" s="104">
        <v>5129</v>
      </c>
      <c r="B1330" s="104" t="s">
        <v>3644</v>
      </c>
      <c r="C1330" s="104" t="s">
        <v>3645</v>
      </c>
      <c r="D1330" s="104" t="s">
        <v>405</v>
      </c>
      <c r="E1330" s="104" t="s">
        <v>10</v>
      </c>
      <c r="F1330" s="104">
        <v>215000</v>
      </c>
      <c r="G1330" s="104">
        <f t="shared" si="18"/>
        <v>430000</v>
      </c>
      <c r="H1330" s="104">
        <v>2</v>
      </c>
      <c r="I1330" s="23"/>
    </row>
    <row r="1331" spans="1:9" ht="27" x14ac:dyDescent="0.25">
      <c r="A1331" s="104">
        <v>5129</v>
      </c>
      <c r="B1331" s="104" t="s">
        <v>3646</v>
      </c>
      <c r="C1331" s="104" t="s">
        <v>3601</v>
      </c>
      <c r="D1331" s="104" t="s">
        <v>405</v>
      </c>
      <c r="E1331" s="104" t="s">
        <v>10</v>
      </c>
      <c r="F1331" s="104">
        <v>466000</v>
      </c>
      <c r="G1331" s="104">
        <f t="shared" si="18"/>
        <v>466000</v>
      </c>
      <c r="H1331" s="104">
        <v>1</v>
      </c>
      <c r="I1331" s="23"/>
    </row>
    <row r="1332" spans="1:9" ht="27" x14ac:dyDescent="0.25">
      <c r="A1332" s="104">
        <v>5129</v>
      </c>
      <c r="B1332" s="104" t="s">
        <v>3647</v>
      </c>
      <c r="C1332" s="104" t="s">
        <v>3601</v>
      </c>
      <c r="D1332" s="104" t="s">
        <v>405</v>
      </c>
      <c r="E1332" s="104" t="s">
        <v>10</v>
      </c>
      <c r="F1332" s="104">
        <v>495000</v>
      </c>
      <c r="G1332" s="104">
        <f t="shared" si="18"/>
        <v>990000</v>
      </c>
      <c r="H1332" s="104">
        <v>2</v>
      </c>
      <c r="I1332" s="23"/>
    </row>
    <row r="1333" spans="1:9" x14ac:dyDescent="0.25">
      <c r="A1333" s="104">
        <v>5129</v>
      </c>
      <c r="B1333" s="104" t="s">
        <v>3648</v>
      </c>
      <c r="C1333" s="104" t="s">
        <v>3634</v>
      </c>
      <c r="D1333" s="104" t="s">
        <v>405</v>
      </c>
      <c r="E1333" s="104" t="s">
        <v>10</v>
      </c>
      <c r="F1333" s="104">
        <v>17000</v>
      </c>
      <c r="G1333" s="104">
        <f t="shared" si="18"/>
        <v>204000</v>
      </c>
      <c r="H1333" s="104">
        <v>12</v>
      </c>
      <c r="I1333" s="23"/>
    </row>
    <row r="1334" spans="1:9" ht="27" x14ac:dyDescent="0.25">
      <c r="A1334" s="104">
        <v>5129</v>
      </c>
      <c r="B1334" s="104" t="s">
        <v>3649</v>
      </c>
      <c r="C1334" s="104" t="s">
        <v>3601</v>
      </c>
      <c r="D1334" s="104" t="s">
        <v>405</v>
      </c>
      <c r="E1334" s="104" t="s">
        <v>10</v>
      </c>
      <c r="F1334" s="104">
        <v>454000</v>
      </c>
      <c r="G1334" s="104">
        <f t="shared" si="18"/>
        <v>908000</v>
      </c>
      <c r="H1334" s="104">
        <v>2</v>
      </c>
      <c r="I1334" s="23"/>
    </row>
    <row r="1335" spans="1:9" x14ac:dyDescent="0.25">
      <c r="A1335" s="104">
        <v>5129</v>
      </c>
      <c r="B1335" s="104" t="s">
        <v>3650</v>
      </c>
      <c r="C1335" s="104" t="s">
        <v>3651</v>
      </c>
      <c r="D1335" s="104" t="s">
        <v>405</v>
      </c>
      <c r="E1335" s="104" t="s">
        <v>10</v>
      </c>
      <c r="F1335" s="104">
        <v>9000</v>
      </c>
      <c r="G1335" s="104">
        <f t="shared" si="18"/>
        <v>99000</v>
      </c>
      <c r="H1335" s="104">
        <v>11</v>
      </c>
      <c r="I1335" s="23"/>
    </row>
    <row r="1336" spans="1:9" x14ac:dyDescent="0.25">
      <c r="A1336" s="104">
        <v>5129</v>
      </c>
      <c r="B1336" s="104" t="s">
        <v>3652</v>
      </c>
      <c r="C1336" s="104" t="s">
        <v>3653</v>
      </c>
      <c r="D1336" s="104" t="s">
        <v>405</v>
      </c>
      <c r="E1336" s="104" t="s">
        <v>10</v>
      </c>
      <c r="F1336" s="104">
        <v>50000</v>
      </c>
      <c r="G1336" s="104">
        <f t="shared" si="18"/>
        <v>750000</v>
      </c>
      <c r="H1336" s="104">
        <v>15</v>
      </c>
      <c r="I1336" s="23"/>
    </row>
    <row r="1337" spans="1:9" x14ac:dyDescent="0.25">
      <c r="A1337" s="104">
        <v>5129</v>
      </c>
      <c r="B1337" s="104" t="s">
        <v>3563</v>
      </c>
      <c r="C1337" s="104" t="s">
        <v>3564</v>
      </c>
      <c r="D1337" s="104" t="s">
        <v>9</v>
      </c>
      <c r="E1337" s="104" t="s">
        <v>10</v>
      </c>
      <c r="F1337" s="104">
        <v>30000</v>
      </c>
      <c r="G1337" s="104">
        <f>+F1337*H1337</f>
        <v>180000</v>
      </c>
      <c r="H1337" s="104">
        <v>6</v>
      </c>
      <c r="I1337" s="23"/>
    </row>
    <row r="1338" spans="1:9" ht="27" x14ac:dyDescent="0.25">
      <c r="A1338" s="104">
        <v>5129</v>
      </c>
      <c r="B1338" s="104" t="s">
        <v>3565</v>
      </c>
      <c r="C1338" s="104" t="s">
        <v>3566</v>
      </c>
      <c r="D1338" s="104" t="s">
        <v>9</v>
      </c>
      <c r="E1338" s="104" t="s">
        <v>10</v>
      </c>
      <c r="F1338" s="104">
        <v>21000</v>
      </c>
      <c r="G1338" s="104">
        <f t="shared" ref="G1338:G1377" si="19">+F1338*H1338</f>
        <v>210000</v>
      </c>
      <c r="H1338" s="104">
        <v>10</v>
      </c>
      <c r="I1338" s="23"/>
    </row>
    <row r="1339" spans="1:9" ht="27" x14ac:dyDescent="0.25">
      <c r="A1339" s="104">
        <v>5129</v>
      </c>
      <c r="B1339" s="104" t="s">
        <v>3567</v>
      </c>
      <c r="C1339" s="104" t="s">
        <v>3566</v>
      </c>
      <c r="D1339" s="104" t="s">
        <v>9</v>
      </c>
      <c r="E1339" s="104" t="s">
        <v>10</v>
      </c>
      <c r="F1339" s="104">
        <v>21000</v>
      </c>
      <c r="G1339" s="104">
        <f t="shared" si="19"/>
        <v>105000</v>
      </c>
      <c r="H1339" s="104">
        <v>5</v>
      </c>
      <c r="I1339" s="23"/>
    </row>
    <row r="1340" spans="1:9" ht="27" x14ac:dyDescent="0.25">
      <c r="A1340" s="104">
        <v>5129</v>
      </c>
      <c r="B1340" s="104" t="s">
        <v>3568</v>
      </c>
      <c r="C1340" s="104" t="s">
        <v>3566</v>
      </c>
      <c r="D1340" s="104" t="s">
        <v>9</v>
      </c>
      <c r="E1340" s="104" t="s">
        <v>10</v>
      </c>
      <c r="F1340" s="104">
        <v>20000</v>
      </c>
      <c r="G1340" s="104">
        <f t="shared" si="19"/>
        <v>200000</v>
      </c>
      <c r="H1340" s="104">
        <v>10</v>
      </c>
      <c r="I1340" s="23"/>
    </row>
    <row r="1341" spans="1:9" ht="27" x14ac:dyDescent="0.25">
      <c r="A1341" s="104">
        <v>5129</v>
      </c>
      <c r="B1341" s="104" t="s">
        <v>3569</v>
      </c>
      <c r="C1341" s="104" t="s">
        <v>3566</v>
      </c>
      <c r="D1341" s="104" t="s">
        <v>9</v>
      </c>
      <c r="E1341" s="104" t="s">
        <v>10</v>
      </c>
      <c r="F1341" s="104">
        <v>20000</v>
      </c>
      <c r="G1341" s="104">
        <f t="shared" si="19"/>
        <v>140000</v>
      </c>
      <c r="H1341" s="104">
        <v>7</v>
      </c>
      <c r="I1341" s="23"/>
    </row>
    <row r="1342" spans="1:9" x14ac:dyDescent="0.25">
      <c r="A1342" s="104">
        <v>5129</v>
      </c>
      <c r="B1342" s="104" t="s">
        <v>3570</v>
      </c>
      <c r="C1342" s="104" t="s">
        <v>3571</v>
      </c>
      <c r="D1342" s="104" t="s">
        <v>9</v>
      </c>
      <c r="E1342" s="104" t="s">
        <v>10</v>
      </c>
      <c r="F1342" s="104">
        <v>1500000</v>
      </c>
      <c r="G1342" s="104">
        <f t="shared" si="19"/>
        <v>1500000</v>
      </c>
      <c r="H1342" s="104">
        <v>1</v>
      </c>
      <c r="I1342" s="23"/>
    </row>
    <row r="1343" spans="1:9" x14ac:dyDescent="0.25">
      <c r="A1343" s="104">
        <v>5129</v>
      </c>
      <c r="B1343" s="104" t="s">
        <v>3572</v>
      </c>
      <c r="C1343" s="104" t="s">
        <v>3573</v>
      </c>
      <c r="D1343" s="104" t="s">
        <v>9</v>
      </c>
      <c r="E1343" s="104" t="s">
        <v>10</v>
      </c>
      <c r="F1343" s="104">
        <v>4800000</v>
      </c>
      <c r="G1343" s="104">
        <f t="shared" si="19"/>
        <v>4800000</v>
      </c>
      <c r="H1343" s="104">
        <v>1</v>
      </c>
      <c r="I1343" s="23"/>
    </row>
    <row r="1344" spans="1:9" x14ac:dyDescent="0.25">
      <c r="A1344" s="104">
        <v>5129</v>
      </c>
      <c r="B1344" s="104" t="s">
        <v>3574</v>
      </c>
      <c r="C1344" s="104" t="s">
        <v>3575</v>
      </c>
      <c r="D1344" s="104" t="s">
        <v>9</v>
      </c>
      <c r="E1344" s="104" t="s">
        <v>10</v>
      </c>
      <c r="F1344" s="104">
        <v>45000</v>
      </c>
      <c r="G1344" s="104">
        <f t="shared" si="19"/>
        <v>360000</v>
      </c>
      <c r="H1344" s="104">
        <v>8</v>
      </c>
      <c r="I1344" s="23"/>
    </row>
    <row r="1345" spans="1:9" x14ac:dyDescent="0.25">
      <c r="A1345" s="104">
        <v>5129</v>
      </c>
      <c r="B1345" s="104" t="s">
        <v>3576</v>
      </c>
      <c r="C1345" s="104" t="s">
        <v>3577</v>
      </c>
      <c r="D1345" s="104" t="s">
        <v>9</v>
      </c>
      <c r="E1345" s="104" t="s">
        <v>10</v>
      </c>
      <c r="F1345" s="104">
        <v>1500000</v>
      </c>
      <c r="G1345" s="104">
        <f t="shared" si="19"/>
        <v>1500000</v>
      </c>
      <c r="H1345" s="104">
        <v>1</v>
      </c>
      <c r="I1345" s="23"/>
    </row>
    <row r="1346" spans="1:9" x14ac:dyDescent="0.25">
      <c r="A1346" s="104">
        <v>5129</v>
      </c>
      <c r="B1346" s="104" t="s">
        <v>3578</v>
      </c>
      <c r="C1346" s="104" t="s">
        <v>3577</v>
      </c>
      <c r="D1346" s="104" t="s">
        <v>9</v>
      </c>
      <c r="E1346" s="104" t="s">
        <v>10</v>
      </c>
      <c r="F1346" s="104">
        <v>28000</v>
      </c>
      <c r="G1346" s="104">
        <f t="shared" si="19"/>
        <v>280000</v>
      </c>
      <c r="H1346" s="104">
        <v>10</v>
      </c>
      <c r="I1346" s="23"/>
    </row>
    <row r="1347" spans="1:9" x14ac:dyDescent="0.25">
      <c r="A1347" s="104">
        <v>5129</v>
      </c>
      <c r="B1347" s="104" t="s">
        <v>3579</v>
      </c>
      <c r="C1347" s="104" t="s">
        <v>3580</v>
      </c>
      <c r="D1347" s="104" t="s">
        <v>9</v>
      </c>
      <c r="E1347" s="104" t="s">
        <v>10</v>
      </c>
      <c r="F1347" s="104">
        <v>50000</v>
      </c>
      <c r="G1347" s="104">
        <f t="shared" si="19"/>
        <v>350000</v>
      </c>
      <c r="H1347" s="104">
        <v>7</v>
      </c>
      <c r="I1347" s="23"/>
    </row>
    <row r="1348" spans="1:9" x14ac:dyDescent="0.25">
      <c r="A1348" s="104">
        <v>5129</v>
      </c>
      <c r="B1348" s="104" t="s">
        <v>3581</v>
      </c>
      <c r="C1348" s="104" t="s">
        <v>3582</v>
      </c>
      <c r="D1348" s="104" t="s">
        <v>9</v>
      </c>
      <c r="E1348" s="104" t="s">
        <v>10</v>
      </c>
      <c r="F1348" s="104">
        <v>140000</v>
      </c>
      <c r="G1348" s="104">
        <f t="shared" si="19"/>
        <v>280000</v>
      </c>
      <c r="H1348" s="104">
        <v>2</v>
      </c>
      <c r="I1348" s="23"/>
    </row>
    <row r="1349" spans="1:9" x14ac:dyDescent="0.25">
      <c r="A1349" s="104">
        <v>5129</v>
      </c>
      <c r="B1349" s="104" t="s">
        <v>3583</v>
      </c>
      <c r="C1349" s="104" t="s">
        <v>3584</v>
      </c>
      <c r="D1349" s="104" t="s">
        <v>9</v>
      </c>
      <c r="E1349" s="104" t="s">
        <v>10</v>
      </c>
      <c r="F1349" s="104">
        <v>4000</v>
      </c>
      <c r="G1349" s="104">
        <f t="shared" si="19"/>
        <v>20000</v>
      </c>
      <c r="H1349" s="104">
        <v>5</v>
      </c>
      <c r="I1349" s="23"/>
    </row>
    <row r="1350" spans="1:9" x14ac:dyDescent="0.25">
      <c r="A1350" s="104">
        <v>5129</v>
      </c>
      <c r="B1350" s="104" t="s">
        <v>3585</v>
      </c>
      <c r="C1350" s="104" t="s">
        <v>3584</v>
      </c>
      <c r="D1350" s="104" t="s">
        <v>9</v>
      </c>
      <c r="E1350" s="104" t="s">
        <v>10</v>
      </c>
      <c r="F1350" s="104">
        <v>4000</v>
      </c>
      <c r="G1350" s="104">
        <f t="shared" si="19"/>
        <v>20000</v>
      </c>
      <c r="H1350" s="104">
        <v>5</v>
      </c>
      <c r="I1350" s="23"/>
    </row>
    <row r="1351" spans="1:9" ht="27" x14ac:dyDescent="0.25">
      <c r="A1351" s="104">
        <v>5129</v>
      </c>
      <c r="B1351" s="104" t="s">
        <v>3586</v>
      </c>
      <c r="C1351" s="104" t="s">
        <v>3587</v>
      </c>
      <c r="D1351" s="104" t="s">
        <v>9</v>
      </c>
      <c r="E1351" s="104" t="s">
        <v>10</v>
      </c>
      <c r="F1351" s="104">
        <v>35000</v>
      </c>
      <c r="G1351" s="104">
        <f t="shared" si="19"/>
        <v>350000</v>
      </c>
      <c r="H1351" s="104">
        <v>10</v>
      </c>
      <c r="I1351" s="23"/>
    </row>
    <row r="1352" spans="1:9" x14ac:dyDescent="0.25">
      <c r="A1352" s="104">
        <v>5129</v>
      </c>
      <c r="B1352" s="104" t="s">
        <v>3588</v>
      </c>
      <c r="C1352" s="104" t="s">
        <v>3589</v>
      </c>
      <c r="D1352" s="104" t="s">
        <v>9</v>
      </c>
      <c r="E1352" s="104" t="s">
        <v>10</v>
      </c>
      <c r="F1352" s="104">
        <v>80000</v>
      </c>
      <c r="G1352" s="104">
        <f t="shared" si="19"/>
        <v>160000</v>
      </c>
      <c r="H1352" s="104">
        <v>2</v>
      </c>
      <c r="I1352" s="23"/>
    </row>
    <row r="1353" spans="1:9" x14ac:dyDescent="0.25">
      <c r="A1353" s="104">
        <v>5129</v>
      </c>
      <c r="B1353" s="104" t="s">
        <v>3590</v>
      </c>
      <c r="C1353" s="104" t="s">
        <v>3589</v>
      </c>
      <c r="D1353" s="104" t="s">
        <v>9</v>
      </c>
      <c r="E1353" s="104" t="s">
        <v>10</v>
      </c>
      <c r="F1353" s="104">
        <v>550000</v>
      </c>
      <c r="G1353" s="104">
        <f t="shared" si="19"/>
        <v>550000</v>
      </c>
      <c r="H1353" s="104">
        <v>1</v>
      </c>
      <c r="I1353" s="23"/>
    </row>
    <row r="1354" spans="1:9" x14ac:dyDescent="0.25">
      <c r="A1354" s="104">
        <v>5129</v>
      </c>
      <c r="B1354" s="104" t="s">
        <v>3591</v>
      </c>
      <c r="C1354" s="104" t="s">
        <v>3592</v>
      </c>
      <c r="D1354" s="104" t="s">
        <v>9</v>
      </c>
      <c r="E1354" s="104" t="s">
        <v>10</v>
      </c>
      <c r="F1354" s="104">
        <v>11000</v>
      </c>
      <c r="G1354" s="104">
        <f t="shared" si="19"/>
        <v>220000</v>
      </c>
      <c r="H1354" s="104">
        <v>20</v>
      </c>
      <c r="I1354" s="23"/>
    </row>
    <row r="1355" spans="1:9" x14ac:dyDescent="0.25">
      <c r="A1355" s="104">
        <v>5129</v>
      </c>
      <c r="B1355" s="104" t="s">
        <v>3593</v>
      </c>
      <c r="C1355" s="104" t="s">
        <v>3592</v>
      </c>
      <c r="D1355" s="104" t="s">
        <v>9</v>
      </c>
      <c r="E1355" s="104" t="s">
        <v>10</v>
      </c>
      <c r="F1355" s="104">
        <v>10000</v>
      </c>
      <c r="G1355" s="104">
        <f t="shared" si="19"/>
        <v>300000</v>
      </c>
      <c r="H1355" s="104">
        <v>30</v>
      </c>
      <c r="I1355" s="23"/>
    </row>
    <row r="1356" spans="1:9" ht="27" x14ac:dyDescent="0.25">
      <c r="A1356" s="104">
        <v>5129</v>
      </c>
      <c r="B1356" s="104" t="s">
        <v>3594</v>
      </c>
      <c r="C1356" s="104" t="s">
        <v>3595</v>
      </c>
      <c r="D1356" s="104" t="s">
        <v>9</v>
      </c>
      <c r="E1356" s="104" t="s">
        <v>10</v>
      </c>
      <c r="F1356" s="104">
        <v>50000</v>
      </c>
      <c r="G1356" s="104">
        <f t="shared" si="19"/>
        <v>500000</v>
      </c>
      <c r="H1356" s="104">
        <v>10</v>
      </c>
      <c r="I1356" s="23"/>
    </row>
    <row r="1357" spans="1:9" x14ac:dyDescent="0.25">
      <c r="A1357" s="104">
        <v>5129</v>
      </c>
      <c r="B1357" s="104" t="s">
        <v>3596</v>
      </c>
      <c r="C1357" s="104" t="s">
        <v>3597</v>
      </c>
      <c r="D1357" s="104" t="s">
        <v>9</v>
      </c>
      <c r="E1357" s="104" t="s">
        <v>10</v>
      </c>
      <c r="F1357" s="104">
        <v>51000</v>
      </c>
      <c r="G1357" s="104">
        <f t="shared" si="19"/>
        <v>153000</v>
      </c>
      <c r="H1357" s="104">
        <v>3</v>
      </c>
      <c r="I1357" s="23"/>
    </row>
    <row r="1358" spans="1:9" x14ac:dyDescent="0.25">
      <c r="A1358" s="104">
        <v>5129</v>
      </c>
      <c r="B1358" s="104" t="s">
        <v>3598</v>
      </c>
      <c r="C1358" s="104" t="s">
        <v>3599</v>
      </c>
      <c r="D1358" s="104" t="s">
        <v>9</v>
      </c>
      <c r="E1358" s="104" t="s">
        <v>10</v>
      </c>
      <c r="F1358" s="104">
        <v>650000</v>
      </c>
      <c r="G1358" s="104">
        <f t="shared" si="19"/>
        <v>1300000</v>
      </c>
      <c r="H1358" s="104">
        <v>2</v>
      </c>
      <c r="I1358" s="23"/>
    </row>
    <row r="1359" spans="1:9" ht="27" x14ac:dyDescent="0.25">
      <c r="A1359" s="104">
        <v>5129</v>
      </c>
      <c r="B1359" s="104" t="s">
        <v>3600</v>
      </c>
      <c r="C1359" s="104" t="s">
        <v>3601</v>
      </c>
      <c r="D1359" s="104" t="s">
        <v>9</v>
      </c>
      <c r="E1359" s="104" t="s">
        <v>10</v>
      </c>
      <c r="F1359" s="104">
        <v>50000</v>
      </c>
      <c r="G1359" s="104">
        <f t="shared" si="19"/>
        <v>100000</v>
      </c>
      <c r="H1359" s="104">
        <v>2</v>
      </c>
      <c r="I1359" s="23"/>
    </row>
    <row r="1360" spans="1:9" x14ac:dyDescent="0.25">
      <c r="A1360" s="104">
        <v>5129</v>
      </c>
      <c r="B1360" s="104" t="s">
        <v>3602</v>
      </c>
      <c r="C1360" s="104" t="s">
        <v>3603</v>
      </c>
      <c r="D1360" s="104" t="s">
        <v>9</v>
      </c>
      <c r="E1360" s="104" t="s">
        <v>10</v>
      </c>
      <c r="F1360" s="104">
        <v>15000</v>
      </c>
      <c r="G1360" s="104">
        <f t="shared" si="19"/>
        <v>2100000</v>
      </c>
      <c r="H1360" s="104">
        <v>140</v>
      </c>
      <c r="I1360" s="23"/>
    </row>
    <row r="1361" spans="1:9" x14ac:dyDescent="0.25">
      <c r="A1361" s="104">
        <v>5129</v>
      </c>
      <c r="B1361" s="104" t="s">
        <v>3604</v>
      </c>
      <c r="C1361" s="104" t="s">
        <v>3603</v>
      </c>
      <c r="D1361" s="104" t="s">
        <v>9</v>
      </c>
      <c r="E1361" s="104" t="s">
        <v>10</v>
      </c>
      <c r="F1361" s="104">
        <v>17000</v>
      </c>
      <c r="G1361" s="104">
        <f t="shared" si="19"/>
        <v>340000</v>
      </c>
      <c r="H1361" s="104">
        <v>20</v>
      </c>
      <c r="I1361" s="23"/>
    </row>
    <row r="1362" spans="1:9" x14ac:dyDescent="0.25">
      <c r="A1362" s="104">
        <v>5129</v>
      </c>
      <c r="B1362" s="104" t="s">
        <v>3605</v>
      </c>
      <c r="C1362" s="104" t="s">
        <v>3606</v>
      </c>
      <c r="D1362" s="104" t="s">
        <v>9</v>
      </c>
      <c r="E1362" s="104" t="s">
        <v>10</v>
      </c>
      <c r="F1362" s="104">
        <v>12000</v>
      </c>
      <c r="G1362" s="104">
        <f t="shared" si="19"/>
        <v>252000</v>
      </c>
      <c r="H1362" s="104">
        <v>21</v>
      </c>
      <c r="I1362" s="23"/>
    </row>
    <row r="1363" spans="1:9" x14ac:dyDescent="0.25">
      <c r="A1363" s="104">
        <v>5129</v>
      </c>
      <c r="B1363" s="104" t="s">
        <v>3607</v>
      </c>
      <c r="C1363" s="104" t="s">
        <v>3606</v>
      </c>
      <c r="D1363" s="104" t="s">
        <v>9</v>
      </c>
      <c r="E1363" s="104" t="s">
        <v>10</v>
      </c>
      <c r="F1363" s="104">
        <v>13000</v>
      </c>
      <c r="G1363" s="104">
        <f t="shared" si="19"/>
        <v>260000</v>
      </c>
      <c r="H1363" s="104">
        <v>20</v>
      </c>
      <c r="I1363" s="23"/>
    </row>
    <row r="1364" spans="1:9" x14ac:dyDescent="0.25">
      <c r="A1364" s="104">
        <v>5129</v>
      </c>
      <c r="B1364" s="104" t="s">
        <v>3608</v>
      </c>
      <c r="C1364" s="104" t="s">
        <v>3606</v>
      </c>
      <c r="D1364" s="104" t="s">
        <v>9</v>
      </c>
      <c r="E1364" s="104" t="s">
        <v>10</v>
      </c>
      <c r="F1364" s="104">
        <v>14000</v>
      </c>
      <c r="G1364" s="104">
        <f t="shared" si="19"/>
        <v>280000</v>
      </c>
      <c r="H1364" s="104">
        <v>20</v>
      </c>
      <c r="I1364" s="23"/>
    </row>
    <row r="1365" spans="1:9" x14ac:dyDescent="0.25">
      <c r="A1365" s="104">
        <v>5129</v>
      </c>
      <c r="B1365" s="104" t="s">
        <v>3609</v>
      </c>
      <c r="C1365" s="104" t="s">
        <v>3610</v>
      </c>
      <c r="D1365" s="104" t="s">
        <v>9</v>
      </c>
      <c r="E1365" s="104" t="s">
        <v>10</v>
      </c>
      <c r="F1365" s="104">
        <v>18000</v>
      </c>
      <c r="G1365" s="104">
        <f t="shared" si="19"/>
        <v>90000</v>
      </c>
      <c r="H1365" s="104">
        <v>5</v>
      </c>
      <c r="I1365" s="23"/>
    </row>
    <row r="1366" spans="1:9" x14ac:dyDescent="0.25">
      <c r="A1366" s="104">
        <v>5129</v>
      </c>
      <c r="B1366" s="104" t="s">
        <v>3611</v>
      </c>
      <c r="C1366" s="104" t="s">
        <v>3612</v>
      </c>
      <c r="D1366" s="104" t="s">
        <v>9</v>
      </c>
      <c r="E1366" s="104" t="s">
        <v>10</v>
      </c>
      <c r="F1366" s="104">
        <v>15000</v>
      </c>
      <c r="G1366" s="104">
        <f t="shared" si="19"/>
        <v>1380000</v>
      </c>
      <c r="H1366" s="104">
        <v>92</v>
      </c>
      <c r="I1366" s="23"/>
    </row>
    <row r="1367" spans="1:9" ht="27" x14ac:dyDescent="0.25">
      <c r="A1367" s="104">
        <v>5129</v>
      </c>
      <c r="B1367" s="104" t="s">
        <v>3613</v>
      </c>
      <c r="C1367" s="104" t="s">
        <v>3614</v>
      </c>
      <c r="D1367" s="104" t="s">
        <v>9</v>
      </c>
      <c r="E1367" s="104" t="s">
        <v>10</v>
      </c>
      <c r="F1367" s="104">
        <v>2000</v>
      </c>
      <c r="G1367" s="104">
        <f t="shared" si="19"/>
        <v>24000</v>
      </c>
      <c r="H1367" s="104">
        <v>12</v>
      </c>
      <c r="I1367" s="23"/>
    </row>
    <row r="1368" spans="1:9" x14ac:dyDescent="0.25">
      <c r="A1368" s="104">
        <v>5129</v>
      </c>
      <c r="B1368" s="104" t="s">
        <v>3615</v>
      </c>
      <c r="C1368" s="104" t="s">
        <v>3616</v>
      </c>
      <c r="D1368" s="104" t="s">
        <v>9</v>
      </c>
      <c r="E1368" s="104" t="s">
        <v>10</v>
      </c>
      <c r="F1368" s="104">
        <v>7000</v>
      </c>
      <c r="G1368" s="104">
        <f t="shared" si="19"/>
        <v>140000</v>
      </c>
      <c r="H1368" s="104">
        <v>20</v>
      </c>
      <c r="I1368" s="23"/>
    </row>
    <row r="1369" spans="1:9" x14ac:dyDescent="0.25">
      <c r="A1369" s="104">
        <v>5129</v>
      </c>
      <c r="B1369" s="104" t="s">
        <v>3617</v>
      </c>
      <c r="C1369" s="104" t="s">
        <v>3618</v>
      </c>
      <c r="D1369" s="104" t="s">
        <v>9</v>
      </c>
      <c r="E1369" s="104" t="s">
        <v>10</v>
      </c>
      <c r="F1369" s="104">
        <v>11000</v>
      </c>
      <c r="G1369" s="104">
        <f t="shared" si="19"/>
        <v>891000</v>
      </c>
      <c r="H1369" s="104">
        <v>81</v>
      </c>
      <c r="I1369" s="23"/>
    </row>
    <row r="1370" spans="1:9" x14ac:dyDescent="0.25">
      <c r="A1370" s="104">
        <v>5129</v>
      </c>
      <c r="B1370" s="104" t="s">
        <v>3619</v>
      </c>
      <c r="C1370" s="104" t="s">
        <v>3620</v>
      </c>
      <c r="D1370" s="104" t="s">
        <v>9</v>
      </c>
      <c r="E1370" s="104" t="s">
        <v>10</v>
      </c>
      <c r="F1370" s="104">
        <v>9000</v>
      </c>
      <c r="G1370" s="104">
        <f t="shared" si="19"/>
        <v>90000</v>
      </c>
      <c r="H1370" s="104">
        <v>10</v>
      </c>
      <c r="I1370" s="23"/>
    </row>
    <row r="1371" spans="1:9" x14ac:dyDescent="0.25">
      <c r="A1371" s="104">
        <v>5129</v>
      </c>
      <c r="B1371" s="104" t="s">
        <v>3621</v>
      </c>
      <c r="C1371" s="104" t="s">
        <v>3622</v>
      </c>
      <c r="D1371" s="104" t="s">
        <v>9</v>
      </c>
      <c r="E1371" s="104" t="s">
        <v>10</v>
      </c>
      <c r="F1371" s="104">
        <v>70000</v>
      </c>
      <c r="G1371" s="104">
        <f t="shared" si="19"/>
        <v>70000</v>
      </c>
      <c r="H1371" s="104">
        <v>1</v>
      </c>
      <c r="I1371" s="23"/>
    </row>
    <row r="1372" spans="1:9" x14ac:dyDescent="0.25">
      <c r="A1372" s="104">
        <v>5129</v>
      </c>
      <c r="B1372" s="104" t="s">
        <v>3623</v>
      </c>
      <c r="C1372" s="104" t="s">
        <v>1868</v>
      </c>
      <c r="D1372" s="104" t="s">
        <v>9</v>
      </c>
      <c r="E1372" s="104" t="s">
        <v>10</v>
      </c>
      <c r="F1372" s="104">
        <v>15000</v>
      </c>
      <c r="G1372" s="104">
        <f t="shared" si="19"/>
        <v>60000</v>
      </c>
      <c r="H1372" s="104">
        <v>4</v>
      </c>
      <c r="I1372" s="23"/>
    </row>
    <row r="1373" spans="1:9" x14ac:dyDescent="0.25">
      <c r="A1373" s="104">
        <v>5129</v>
      </c>
      <c r="B1373" s="104" t="s">
        <v>3624</v>
      </c>
      <c r="C1373" s="104" t="s">
        <v>3625</v>
      </c>
      <c r="D1373" s="104" t="s">
        <v>9</v>
      </c>
      <c r="E1373" s="104" t="s">
        <v>10</v>
      </c>
      <c r="F1373" s="104">
        <v>180</v>
      </c>
      <c r="G1373" s="104">
        <f t="shared" si="19"/>
        <v>46980</v>
      </c>
      <c r="H1373" s="104">
        <v>261</v>
      </c>
      <c r="I1373" s="23"/>
    </row>
    <row r="1374" spans="1:9" x14ac:dyDescent="0.25">
      <c r="A1374" s="104">
        <v>5129</v>
      </c>
      <c r="B1374" s="104" t="s">
        <v>3626</v>
      </c>
      <c r="C1374" s="104" t="s">
        <v>3627</v>
      </c>
      <c r="D1374" s="104" t="s">
        <v>9</v>
      </c>
      <c r="E1374" s="104" t="s">
        <v>10</v>
      </c>
      <c r="F1374" s="104">
        <v>17000</v>
      </c>
      <c r="G1374" s="104">
        <f t="shared" si="19"/>
        <v>204000</v>
      </c>
      <c r="H1374" s="104">
        <v>12</v>
      </c>
      <c r="I1374" s="23"/>
    </row>
    <row r="1375" spans="1:9" x14ac:dyDescent="0.25">
      <c r="A1375" s="104">
        <v>5129</v>
      </c>
      <c r="B1375" s="104" t="s">
        <v>3628</v>
      </c>
      <c r="C1375" s="104" t="s">
        <v>1608</v>
      </c>
      <c r="D1375" s="104" t="s">
        <v>9</v>
      </c>
      <c r="E1375" s="104" t="s">
        <v>10</v>
      </c>
      <c r="F1375" s="104">
        <v>50000</v>
      </c>
      <c r="G1375" s="104">
        <f t="shared" si="19"/>
        <v>100000</v>
      </c>
      <c r="H1375" s="104">
        <v>2</v>
      </c>
      <c r="I1375" s="23"/>
    </row>
    <row r="1376" spans="1:9" x14ac:dyDescent="0.25">
      <c r="A1376" s="104">
        <v>5129</v>
      </c>
      <c r="B1376" s="104" t="s">
        <v>3629</v>
      </c>
      <c r="C1376" s="104" t="s">
        <v>3630</v>
      </c>
      <c r="D1376" s="104" t="s">
        <v>9</v>
      </c>
      <c r="E1376" s="104" t="s">
        <v>10</v>
      </c>
      <c r="F1376" s="104">
        <v>335000</v>
      </c>
      <c r="G1376" s="104">
        <f t="shared" si="19"/>
        <v>1340000</v>
      </c>
      <c r="H1376" s="104">
        <v>4</v>
      </c>
      <c r="I1376" s="23"/>
    </row>
    <row r="1377" spans="1:24" x14ac:dyDescent="0.25">
      <c r="A1377" s="104">
        <v>5129</v>
      </c>
      <c r="B1377" s="104" t="s">
        <v>3631</v>
      </c>
      <c r="C1377" s="104" t="s">
        <v>3632</v>
      </c>
      <c r="D1377" s="104" t="s">
        <v>9</v>
      </c>
      <c r="E1377" s="104" t="s">
        <v>10</v>
      </c>
      <c r="F1377" s="104">
        <v>23000</v>
      </c>
      <c r="G1377" s="104">
        <f t="shared" si="19"/>
        <v>23000</v>
      </c>
      <c r="H1377" s="104">
        <v>1</v>
      </c>
      <c r="I1377" s="23"/>
    </row>
    <row r="1378" spans="1:24" s="31" customFormat="1" ht="15" customHeight="1" x14ac:dyDescent="0.25">
      <c r="A1378" s="542" t="s">
        <v>2577</v>
      </c>
      <c r="B1378" s="543"/>
      <c r="C1378" s="543"/>
      <c r="D1378" s="543"/>
      <c r="E1378" s="543"/>
      <c r="F1378" s="543"/>
      <c r="G1378" s="543"/>
      <c r="H1378" s="543"/>
      <c r="I1378" s="30"/>
      <c r="P1378" s="32"/>
      <c r="Q1378" s="32"/>
      <c r="R1378" s="32"/>
      <c r="S1378" s="32"/>
      <c r="T1378" s="32"/>
      <c r="U1378" s="32"/>
      <c r="V1378" s="32"/>
      <c r="W1378" s="32"/>
      <c r="X1378" s="32"/>
    </row>
    <row r="1379" spans="1:24" s="31" customFormat="1" ht="15" customHeight="1" x14ac:dyDescent="0.25">
      <c r="A1379" s="478" t="s">
        <v>8</v>
      </c>
      <c r="B1379" s="479"/>
      <c r="C1379" s="479"/>
      <c r="D1379" s="479"/>
      <c r="E1379" s="479"/>
      <c r="F1379" s="479"/>
      <c r="G1379" s="479"/>
      <c r="H1379" s="480"/>
      <c r="I1379" s="30"/>
      <c r="P1379" s="32"/>
      <c r="Q1379" s="32"/>
      <c r="R1379" s="32"/>
      <c r="S1379" s="32"/>
      <c r="T1379" s="32"/>
      <c r="U1379" s="32"/>
      <c r="V1379" s="32"/>
      <c r="W1379" s="32"/>
      <c r="X1379" s="32"/>
    </row>
    <row r="1380" spans="1:24" s="31" customFormat="1" ht="15" customHeight="1" x14ac:dyDescent="0.25">
      <c r="A1380" s="104">
        <v>5129</v>
      </c>
      <c r="B1380" s="104" t="s">
        <v>4219</v>
      </c>
      <c r="C1380" s="104" t="s">
        <v>3601</v>
      </c>
      <c r="D1380" s="104" t="s">
        <v>405</v>
      </c>
      <c r="E1380" s="104" t="s">
        <v>10</v>
      </c>
      <c r="F1380" s="104">
        <v>50000</v>
      </c>
      <c r="G1380" s="104">
        <f>+F1380*H1380</f>
        <v>100000</v>
      </c>
      <c r="H1380" s="104">
        <v>2</v>
      </c>
      <c r="I1380" s="30"/>
      <c r="P1380" s="32"/>
      <c r="Q1380" s="32"/>
      <c r="R1380" s="32"/>
      <c r="S1380" s="32"/>
      <c r="T1380" s="32"/>
      <c r="U1380" s="32"/>
      <c r="V1380" s="32"/>
      <c r="W1380" s="32"/>
      <c r="X1380" s="32"/>
    </row>
    <row r="1381" spans="1:24" s="31" customFormat="1" ht="15" customHeight="1" x14ac:dyDescent="0.25">
      <c r="A1381" s="104">
        <v>5129</v>
      </c>
      <c r="B1381" s="104" t="s">
        <v>4078</v>
      </c>
      <c r="C1381" s="104" t="s">
        <v>2578</v>
      </c>
      <c r="D1381" s="104" t="s">
        <v>405</v>
      </c>
      <c r="E1381" s="104" t="s">
        <v>10</v>
      </c>
      <c r="F1381" s="104">
        <v>1735000</v>
      </c>
      <c r="G1381" s="104">
        <f>+F1381*H1381</f>
        <v>3470000</v>
      </c>
      <c r="H1381" s="104">
        <v>2</v>
      </c>
      <c r="I1381" s="30"/>
      <c r="P1381" s="32"/>
      <c r="Q1381" s="32"/>
      <c r="R1381" s="32"/>
      <c r="S1381" s="32"/>
      <c r="T1381" s="32"/>
      <c r="U1381" s="32"/>
      <c r="V1381" s="32"/>
      <c r="W1381" s="32"/>
      <c r="X1381" s="32"/>
    </row>
    <row r="1382" spans="1:24" s="31" customFormat="1" ht="15" customHeight="1" x14ac:dyDescent="0.25">
      <c r="A1382" s="104">
        <v>5129</v>
      </c>
      <c r="B1382" s="104" t="s">
        <v>4079</v>
      </c>
      <c r="C1382" s="104" t="s">
        <v>2579</v>
      </c>
      <c r="D1382" s="104" t="s">
        <v>405</v>
      </c>
      <c r="E1382" s="104" t="s">
        <v>10</v>
      </c>
      <c r="F1382" s="104">
        <v>582000</v>
      </c>
      <c r="G1382" s="104">
        <f t="shared" ref="G1382:G1395" si="20">+F1382*H1382</f>
        <v>1164000</v>
      </c>
      <c r="H1382" s="104">
        <v>2</v>
      </c>
      <c r="I1382" s="30"/>
      <c r="P1382" s="32"/>
      <c r="Q1382" s="32"/>
      <c r="R1382" s="32"/>
      <c r="S1382" s="32"/>
      <c r="T1382" s="32"/>
      <c r="U1382" s="32"/>
      <c r="V1382" s="32"/>
      <c r="W1382" s="32"/>
      <c r="X1382" s="32"/>
    </row>
    <row r="1383" spans="1:24" s="31" customFormat="1" ht="15" customHeight="1" x14ac:dyDescent="0.25">
      <c r="A1383" s="104">
        <v>5129</v>
      </c>
      <c r="B1383" s="104" t="s">
        <v>4080</v>
      </c>
      <c r="C1383" s="104" t="s">
        <v>2580</v>
      </c>
      <c r="D1383" s="104" t="s">
        <v>405</v>
      </c>
      <c r="E1383" s="104" t="s">
        <v>10</v>
      </c>
      <c r="F1383" s="104">
        <v>510000</v>
      </c>
      <c r="G1383" s="104">
        <f t="shared" si="20"/>
        <v>1020000</v>
      </c>
      <c r="H1383" s="104">
        <v>2</v>
      </c>
      <c r="I1383" s="30"/>
      <c r="P1383" s="32"/>
      <c r="Q1383" s="32"/>
      <c r="R1383" s="32"/>
      <c r="S1383" s="32"/>
      <c r="T1383" s="32"/>
      <c r="U1383" s="32"/>
      <c r="V1383" s="32"/>
      <c r="W1383" s="32"/>
      <c r="X1383" s="32"/>
    </row>
    <row r="1384" spans="1:24" s="31" customFormat="1" ht="15" customHeight="1" x14ac:dyDescent="0.25">
      <c r="A1384" s="104">
        <v>5129</v>
      </c>
      <c r="B1384" s="104" t="s">
        <v>4081</v>
      </c>
      <c r="C1384" s="104" t="s">
        <v>2580</v>
      </c>
      <c r="D1384" s="104" t="s">
        <v>405</v>
      </c>
      <c r="E1384" s="104" t="s">
        <v>10</v>
      </c>
      <c r="F1384" s="104">
        <v>510000</v>
      </c>
      <c r="G1384" s="104">
        <f t="shared" si="20"/>
        <v>1020000</v>
      </c>
      <c r="H1384" s="104">
        <v>2</v>
      </c>
      <c r="I1384" s="30"/>
      <c r="P1384" s="32"/>
      <c r="Q1384" s="32"/>
      <c r="R1384" s="32"/>
      <c r="S1384" s="32"/>
      <c r="T1384" s="32"/>
      <c r="U1384" s="32"/>
      <c r="V1384" s="32"/>
      <c r="W1384" s="32"/>
      <c r="X1384" s="32"/>
    </row>
    <row r="1385" spans="1:24" s="31" customFormat="1" ht="15" customHeight="1" x14ac:dyDescent="0.25">
      <c r="A1385" s="104">
        <v>5129</v>
      </c>
      <c r="B1385" s="104" t="s">
        <v>4082</v>
      </c>
      <c r="C1385" s="104" t="s">
        <v>2581</v>
      </c>
      <c r="D1385" s="104" t="s">
        <v>405</v>
      </c>
      <c r="E1385" s="104" t="s">
        <v>10</v>
      </c>
      <c r="F1385" s="104">
        <v>1835000</v>
      </c>
      <c r="G1385" s="104">
        <f t="shared" si="20"/>
        <v>3670000</v>
      </c>
      <c r="H1385" s="104">
        <v>2</v>
      </c>
      <c r="I1385" s="30"/>
      <c r="P1385" s="32"/>
      <c r="Q1385" s="32"/>
      <c r="R1385" s="32"/>
      <c r="S1385" s="32"/>
      <c r="T1385" s="32"/>
      <c r="U1385" s="32"/>
      <c r="V1385" s="32"/>
      <c r="W1385" s="32"/>
      <c r="X1385" s="32"/>
    </row>
    <row r="1386" spans="1:24" s="31" customFormat="1" ht="15" customHeight="1" x14ac:dyDescent="0.25">
      <c r="A1386" s="104">
        <v>5129</v>
      </c>
      <c r="B1386" s="104" t="s">
        <v>4083</v>
      </c>
      <c r="C1386" s="104" t="s">
        <v>2581</v>
      </c>
      <c r="D1386" s="104" t="s">
        <v>405</v>
      </c>
      <c r="E1386" s="104" t="s">
        <v>10</v>
      </c>
      <c r="F1386" s="104">
        <v>1835000</v>
      </c>
      <c r="G1386" s="104">
        <f t="shared" si="20"/>
        <v>3670000</v>
      </c>
      <c r="H1386" s="104">
        <v>2</v>
      </c>
      <c r="I1386" s="30"/>
      <c r="P1386" s="32"/>
      <c r="Q1386" s="32"/>
      <c r="R1386" s="32"/>
      <c r="S1386" s="32"/>
      <c r="T1386" s="32"/>
      <c r="U1386" s="32"/>
      <c r="V1386" s="32"/>
      <c r="W1386" s="32"/>
      <c r="X1386" s="32"/>
    </row>
    <row r="1387" spans="1:24" s="31" customFormat="1" ht="15" customHeight="1" x14ac:dyDescent="0.25">
      <c r="A1387" s="104">
        <v>5129</v>
      </c>
      <c r="B1387" s="104" t="s">
        <v>4084</v>
      </c>
      <c r="C1387" s="104" t="s">
        <v>2582</v>
      </c>
      <c r="D1387" s="104" t="s">
        <v>405</v>
      </c>
      <c r="E1387" s="104" t="s">
        <v>10</v>
      </c>
      <c r="F1387" s="104">
        <v>14290000</v>
      </c>
      <c r="G1387" s="104">
        <f t="shared" si="20"/>
        <v>28580000</v>
      </c>
      <c r="H1387" s="104">
        <v>2</v>
      </c>
      <c r="I1387" s="30"/>
      <c r="P1387" s="32"/>
      <c r="Q1387" s="32"/>
      <c r="R1387" s="32"/>
      <c r="S1387" s="32"/>
      <c r="T1387" s="32"/>
      <c r="U1387" s="32"/>
      <c r="V1387" s="32"/>
      <c r="W1387" s="32"/>
      <c r="X1387" s="32"/>
    </row>
    <row r="1388" spans="1:24" s="31" customFormat="1" ht="15" customHeight="1" x14ac:dyDescent="0.25">
      <c r="A1388" s="104">
        <v>5129</v>
      </c>
      <c r="B1388" s="104" t="s">
        <v>4085</v>
      </c>
      <c r="C1388" s="104" t="s">
        <v>2582</v>
      </c>
      <c r="D1388" s="104" t="s">
        <v>405</v>
      </c>
      <c r="E1388" s="104" t="s">
        <v>10</v>
      </c>
      <c r="F1388" s="104">
        <v>1980000</v>
      </c>
      <c r="G1388" s="104">
        <f t="shared" si="20"/>
        <v>3960000</v>
      </c>
      <c r="H1388" s="104">
        <v>2</v>
      </c>
      <c r="I1388" s="30"/>
      <c r="P1388" s="32"/>
      <c r="Q1388" s="32"/>
      <c r="R1388" s="32"/>
      <c r="S1388" s="32"/>
      <c r="T1388" s="32"/>
      <c r="U1388" s="32"/>
      <c r="V1388" s="32"/>
      <c r="W1388" s="32"/>
      <c r="X1388" s="32"/>
    </row>
    <row r="1389" spans="1:24" s="31" customFormat="1" ht="15" customHeight="1" x14ac:dyDescent="0.25">
      <c r="A1389" s="104">
        <v>5129</v>
      </c>
      <c r="B1389" s="104" t="s">
        <v>4086</v>
      </c>
      <c r="C1389" s="104" t="s">
        <v>2582</v>
      </c>
      <c r="D1389" s="104" t="s">
        <v>405</v>
      </c>
      <c r="E1389" s="104" t="s">
        <v>10</v>
      </c>
      <c r="F1389" s="104">
        <v>10690000</v>
      </c>
      <c r="G1389" s="104">
        <f t="shared" si="20"/>
        <v>10690000</v>
      </c>
      <c r="H1389" s="104">
        <v>1</v>
      </c>
      <c r="I1389" s="30"/>
      <c r="P1389" s="32"/>
      <c r="Q1389" s="32"/>
      <c r="R1389" s="32"/>
      <c r="S1389" s="32"/>
      <c r="T1389" s="32"/>
      <c r="U1389" s="32"/>
      <c r="V1389" s="32"/>
      <c r="W1389" s="32"/>
      <c r="X1389" s="32"/>
    </row>
    <row r="1390" spans="1:24" s="31" customFormat="1" ht="15" customHeight="1" x14ac:dyDescent="0.25">
      <c r="A1390" s="104">
        <v>5129</v>
      </c>
      <c r="B1390" s="104" t="s">
        <v>4087</v>
      </c>
      <c r="C1390" s="104" t="s">
        <v>2582</v>
      </c>
      <c r="D1390" s="104" t="s">
        <v>405</v>
      </c>
      <c r="E1390" s="104" t="s">
        <v>10</v>
      </c>
      <c r="F1390" s="104">
        <v>3690000</v>
      </c>
      <c r="G1390" s="104">
        <f t="shared" si="20"/>
        <v>14760000</v>
      </c>
      <c r="H1390" s="104">
        <v>4</v>
      </c>
      <c r="I1390" s="30"/>
      <c r="P1390" s="32"/>
      <c r="Q1390" s="32"/>
      <c r="R1390" s="32"/>
      <c r="S1390" s="32"/>
      <c r="T1390" s="32"/>
      <c r="U1390" s="32"/>
      <c r="V1390" s="32"/>
      <c r="W1390" s="32"/>
      <c r="X1390" s="32"/>
    </row>
    <row r="1391" spans="1:24" s="31" customFormat="1" ht="15" customHeight="1" x14ac:dyDescent="0.25">
      <c r="A1391" s="104">
        <v>5129</v>
      </c>
      <c r="B1391" s="104" t="s">
        <v>4088</v>
      </c>
      <c r="C1391" s="104" t="s">
        <v>2583</v>
      </c>
      <c r="D1391" s="104" t="s">
        <v>405</v>
      </c>
      <c r="E1391" s="104" t="s">
        <v>10</v>
      </c>
      <c r="F1391" s="104">
        <v>2925000</v>
      </c>
      <c r="G1391" s="104">
        <f t="shared" si="20"/>
        <v>2925000</v>
      </c>
      <c r="H1391" s="104">
        <v>1</v>
      </c>
      <c r="I1391" s="30"/>
      <c r="P1391" s="32"/>
      <c r="Q1391" s="32"/>
      <c r="R1391" s="32"/>
      <c r="S1391" s="32"/>
      <c r="T1391" s="32"/>
      <c r="U1391" s="32"/>
      <c r="V1391" s="32"/>
      <c r="W1391" s="32"/>
      <c r="X1391" s="32"/>
    </row>
    <row r="1392" spans="1:24" s="31" customFormat="1" ht="15" customHeight="1" x14ac:dyDescent="0.25">
      <c r="A1392" s="104">
        <v>5129</v>
      </c>
      <c r="B1392" s="104" t="s">
        <v>4089</v>
      </c>
      <c r="C1392" s="104" t="s">
        <v>2583</v>
      </c>
      <c r="D1392" s="104" t="s">
        <v>405</v>
      </c>
      <c r="E1392" s="104" t="s">
        <v>10</v>
      </c>
      <c r="F1392" s="104">
        <v>3179000</v>
      </c>
      <c r="G1392" s="104">
        <f t="shared" si="20"/>
        <v>3179000</v>
      </c>
      <c r="H1392" s="104">
        <v>1</v>
      </c>
      <c r="I1392" s="30"/>
      <c r="P1392" s="32"/>
      <c r="Q1392" s="32"/>
      <c r="R1392" s="32"/>
      <c r="S1392" s="32"/>
      <c r="T1392" s="32"/>
      <c r="U1392" s="32"/>
      <c r="V1392" s="32"/>
      <c r="W1392" s="32"/>
      <c r="X1392" s="32"/>
    </row>
    <row r="1393" spans="1:24" s="31" customFormat="1" ht="15" customHeight="1" x14ac:dyDescent="0.25">
      <c r="A1393" s="104">
        <v>5129</v>
      </c>
      <c r="B1393" s="104" t="s">
        <v>4090</v>
      </c>
      <c r="C1393" s="104" t="s">
        <v>2584</v>
      </c>
      <c r="D1393" s="104" t="s">
        <v>405</v>
      </c>
      <c r="E1393" s="104" t="s">
        <v>10</v>
      </c>
      <c r="F1393" s="104">
        <v>6950000</v>
      </c>
      <c r="G1393" s="104">
        <f t="shared" si="20"/>
        <v>13900000</v>
      </c>
      <c r="H1393" s="104">
        <v>2</v>
      </c>
      <c r="I1393" s="30"/>
      <c r="P1393" s="32"/>
      <c r="Q1393" s="32"/>
      <c r="R1393" s="32"/>
      <c r="S1393" s="32"/>
      <c r="T1393" s="32"/>
      <c r="U1393" s="32"/>
      <c r="V1393" s="32"/>
      <c r="W1393" s="32"/>
      <c r="X1393" s="32"/>
    </row>
    <row r="1394" spans="1:24" s="31" customFormat="1" ht="15" customHeight="1" x14ac:dyDescent="0.25">
      <c r="A1394" s="104">
        <v>5129</v>
      </c>
      <c r="B1394" s="104" t="s">
        <v>4091</v>
      </c>
      <c r="C1394" s="104" t="s">
        <v>2585</v>
      </c>
      <c r="D1394" s="104" t="s">
        <v>405</v>
      </c>
      <c r="E1394" s="104" t="s">
        <v>10</v>
      </c>
      <c r="F1394" s="104">
        <v>2030000</v>
      </c>
      <c r="G1394" s="104">
        <f t="shared" si="20"/>
        <v>2030000</v>
      </c>
      <c r="H1394" s="104">
        <v>1</v>
      </c>
      <c r="I1394" s="30"/>
      <c r="P1394" s="32"/>
      <c r="Q1394" s="32"/>
      <c r="R1394" s="32"/>
      <c r="S1394" s="32"/>
      <c r="T1394" s="32"/>
      <c r="U1394" s="32"/>
      <c r="V1394" s="32"/>
      <c r="W1394" s="32"/>
      <c r="X1394" s="32"/>
    </row>
    <row r="1395" spans="1:24" s="31" customFormat="1" ht="15" customHeight="1" x14ac:dyDescent="0.25">
      <c r="A1395" s="104">
        <v>5129</v>
      </c>
      <c r="B1395" s="104" t="s">
        <v>4092</v>
      </c>
      <c r="C1395" s="104" t="s">
        <v>2586</v>
      </c>
      <c r="D1395" s="104" t="s">
        <v>405</v>
      </c>
      <c r="E1395" s="104" t="s">
        <v>10</v>
      </c>
      <c r="F1395" s="104">
        <v>1285000</v>
      </c>
      <c r="G1395" s="104">
        <f t="shared" si="20"/>
        <v>1285000</v>
      </c>
      <c r="H1395" s="104">
        <v>1</v>
      </c>
      <c r="I1395" s="30"/>
      <c r="P1395" s="32"/>
      <c r="Q1395" s="32"/>
      <c r="R1395" s="32"/>
      <c r="S1395" s="32"/>
      <c r="T1395" s="32"/>
      <c r="U1395" s="32"/>
      <c r="V1395" s="32"/>
      <c r="W1395" s="32"/>
      <c r="X1395" s="32"/>
    </row>
    <row r="1396" spans="1:24" s="31" customFormat="1" ht="15" customHeight="1" x14ac:dyDescent="0.25">
      <c r="A1396" s="478" t="s">
        <v>12</v>
      </c>
      <c r="B1396" s="479"/>
      <c r="C1396" s="479"/>
      <c r="D1396" s="479"/>
      <c r="E1396" s="479"/>
      <c r="F1396" s="479"/>
      <c r="G1396" s="479"/>
      <c r="H1396" s="480"/>
      <c r="I1396" s="30"/>
      <c r="P1396" s="32"/>
      <c r="Q1396" s="32"/>
      <c r="R1396" s="32"/>
      <c r="S1396" s="32"/>
      <c r="T1396" s="32"/>
      <c r="U1396" s="32"/>
      <c r="V1396" s="32"/>
      <c r="W1396" s="32"/>
      <c r="X1396" s="32"/>
    </row>
    <row r="1397" spans="1:24" s="31" customFormat="1" ht="27" x14ac:dyDescent="0.25">
      <c r="A1397" s="104">
        <v>5113</v>
      </c>
      <c r="B1397" s="104" t="s">
        <v>477</v>
      </c>
      <c r="C1397" s="104" t="s">
        <v>478</v>
      </c>
      <c r="D1397" s="104" t="s">
        <v>15</v>
      </c>
      <c r="E1397" s="104" t="s">
        <v>14</v>
      </c>
      <c r="F1397" s="104">
        <v>0</v>
      </c>
      <c r="G1397" s="104">
        <v>0</v>
      </c>
      <c r="H1397" s="104">
        <v>1</v>
      </c>
      <c r="I1397" s="30"/>
      <c r="P1397" s="32"/>
      <c r="Q1397" s="32"/>
      <c r="R1397" s="32"/>
      <c r="S1397" s="32"/>
      <c r="T1397" s="32"/>
      <c r="U1397" s="32"/>
      <c r="V1397" s="32"/>
      <c r="W1397" s="32"/>
      <c r="X1397" s="32"/>
    </row>
    <row r="1398" spans="1:24" s="31" customFormat="1" ht="27" x14ac:dyDescent="0.25">
      <c r="A1398" s="104">
        <v>5113</v>
      </c>
      <c r="B1398" s="104" t="s">
        <v>479</v>
      </c>
      <c r="C1398" s="104" t="s">
        <v>478</v>
      </c>
      <c r="D1398" s="104" t="s">
        <v>15</v>
      </c>
      <c r="E1398" s="104" t="s">
        <v>14</v>
      </c>
      <c r="F1398" s="104">
        <v>134000</v>
      </c>
      <c r="G1398" s="104">
        <v>134000</v>
      </c>
      <c r="H1398" s="104">
        <v>1</v>
      </c>
      <c r="I1398" s="30"/>
      <c r="P1398" s="32"/>
      <c r="Q1398" s="32"/>
      <c r="R1398" s="32"/>
      <c r="S1398" s="32"/>
      <c r="T1398" s="32"/>
      <c r="U1398" s="32"/>
      <c r="V1398" s="32"/>
      <c r="W1398" s="32"/>
      <c r="X1398" s="32"/>
    </row>
    <row r="1399" spans="1:24" s="31" customFormat="1" ht="27" x14ac:dyDescent="0.25">
      <c r="A1399" s="28">
        <v>5113</v>
      </c>
      <c r="B1399" s="28" t="s">
        <v>2164</v>
      </c>
      <c r="C1399" s="28" t="s">
        <v>1117</v>
      </c>
      <c r="D1399" s="28" t="s">
        <v>13</v>
      </c>
      <c r="E1399" s="104" t="s">
        <v>14</v>
      </c>
      <c r="F1399" s="28">
        <v>129000</v>
      </c>
      <c r="G1399" s="28">
        <v>129000</v>
      </c>
      <c r="H1399" s="28">
        <v>1</v>
      </c>
      <c r="I1399" s="30"/>
      <c r="P1399" s="32"/>
      <c r="Q1399" s="32"/>
      <c r="R1399" s="32"/>
      <c r="S1399" s="32"/>
      <c r="T1399" s="32"/>
      <c r="U1399" s="32"/>
      <c r="V1399" s="32"/>
      <c r="W1399" s="32"/>
      <c r="X1399" s="32"/>
    </row>
    <row r="1400" spans="1:24" s="31" customFormat="1" ht="54" x14ac:dyDescent="0.25">
      <c r="A1400" s="28">
        <v>4216</v>
      </c>
      <c r="B1400" s="28" t="s">
        <v>4852</v>
      </c>
      <c r="C1400" s="28" t="s">
        <v>1391</v>
      </c>
      <c r="D1400" s="28" t="s">
        <v>9</v>
      </c>
      <c r="E1400" s="104" t="s">
        <v>14</v>
      </c>
      <c r="F1400" s="28"/>
      <c r="G1400" s="28"/>
      <c r="H1400" s="28">
        <v>1</v>
      </c>
      <c r="I1400" s="30"/>
      <c r="P1400" s="32"/>
      <c r="Q1400" s="32"/>
      <c r="R1400" s="32"/>
      <c r="S1400" s="32"/>
      <c r="T1400" s="32"/>
      <c r="U1400" s="32"/>
      <c r="V1400" s="32"/>
      <c r="W1400" s="32"/>
      <c r="X1400" s="32"/>
    </row>
    <row r="1401" spans="1:24" x14ac:dyDescent="0.25">
      <c r="A1401" s="542" t="s">
        <v>184</v>
      </c>
      <c r="B1401" s="543"/>
      <c r="C1401" s="543"/>
      <c r="D1401" s="543"/>
      <c r="E1401" s="543"/>
      <c r="F1401" s="543"/>
      <c r="G1401" s="543"/>
      <c r="H1401" s="543"/>
      <c r="I1401" s="23"/>
    </row>
    <row r="1402" spans="1:24" x14ac:dyDescent="0.25">
      <c r="A1402" s="481" t="s">
        <v>176</v>
      </c>
      <c r="B1402" s="482"/>
      <c r="C1402" s="482"/>
      <c r="D1402" s="482"/>
      <c r="E1402" s="482"/>
      <c r="F1402" s="482"/>
      <c r="G1402" s="482"/>
      <c r="H1402" s="483"/>
      <c r="I1402" s="23"/>
    </row>
    <row r="1403" spans="1:24" x14ac:dyDescent="0.25">
      <c r="A1403" s="542" t="s">
        <v>267</v>
      </c>
      <c r="B1403" s="543"/>
      <c r="C1403" s="543"/>
      <c r="D1403" s="543"/>
      <c r="E1403" s="543"/>
      <c r="F1403" s="543"/>
      <c r="G1403" s="543"/>
      <c r="H1403" s="543"/>
      <c r="I1403" s="23"/>
    </row>
    <row r="1404" spans="1:24" x14ac:dyDescent="0.25">
      <c r="A1404" s="481" t="s">
        <v>16</v>
      </c>
      <c r="B1404" s="482"/>
      <c r="C1404" s="482"/>
      <c r="D1404" s="482"/>
      <c r="E1404" s="482"/>
      <c r="F1404" s="482"/>
      <c r="G1404" s="482"/>
      <c r="H1404" s="483"/>
      <c r="I1404" s="23"/>
    </row>
    <row r="1405" spans="1:24" ht="27" x14ac:dyDescent="0.25">
      <c r="A1405" s="96">
        <v>4251</v>
      </c>
      <c r="B1405" s="184" t="s">
        <v>326</v>
      </c>
      <c r="C1405" s="184" t="s">
        <v>327</v>
      </c>
      <c r="D1405" s="184" t="s">
        <v>15</v>
      </c>
      <c r="E1405" s="184" t="s">
        <v>14</v>
      </c>
      <c r="F1405" s="184">
        <v>0</v>
      </c>
      <c r="G1405" s="184">
        <v>0</v>
      </c>
      <c r="H1405" s="184">
        <v>1</v>
      </c>
      <c r="I1405" s="23"/>
    </row>
    <row r="1406" spans="1:24" x14ac:dyDescent="0.25">
      <c r="A1406" s="481" t="s">
        <v>12</v>
      </c>
      <c r="B1406" s="482"/>
      <c r="C1406" s="482"/>
      <c r="D1406" s="482"/>
      <c r="E1406" s="482"/>
      <c r="F1406" s="482"/>
      <c r="G1406" s="482"/>
      <c r="H1406" s="483"/>
      <c r="I1406" s="23"/>
    </row>
    <row r="1407" spans="1:24" x14ac:dyDescent="0.25">
      <c r="A1407" s="113"/>
      <c r="B1407" s="113"/>
      <c r="C1407" s="113"/>
      <c r="D1407" s="113"/>
      <c r="E1407" s="113"/>
      <c r="F1407" s="113"/>
      <c r="G1407" s="113"/>
      <c r="H1407" s="113"/>
      <c r="I1407" s="23"/>
    </row>
    <row r="1408" spans="1:24" x14ac:dyDescent="0.25">
      <c r="A1408" s="542" t="s">
        <v>70</v>
      </c>
      <c r="B1408" s="543"/>
      <c r="C1408" s="543"/>
      <c r="D1408" s="543"/>
      <c r="E1408" s="543"/>
      <c r="F1408" s="543"/>
      <c r="G1408" s="543"/>
      <c r="H1408" s="543"/>
      <c r="I1408" s="23"/>
    </row>
    <row r="1409" spans="1:9" ht="15" customHeight="1" x14ac:dyDescent="0.25">
      <c r="A1409" s="481" t="s">
        <v>12</v>
      </c>
      <c r="B1409" s="482"/>
      <c r="C1409" s="482"/>
      <c r="D1409" s="482"/>
      <c r="E1409" s="482"/>
      <c r="F1409" s="482"/>
      <c r="G1409" s="482"/>
      <c r="H1409" s="483"/>
      <c r="I1409" s="23"/>
    </row>
    <row r="1410" spans="1:9" ht="27" x14ac:dyDescent="0.25">
      <c r="A1410" s="233">
        <v>4251</v>
      </c>
      <c r="B1410" s="404" t="s">
        <v>1395</v>
      </c>
      <c r="C1410" s="404" t="s">
        <v>478</v>
      </c>
      <c r="D1410" s="404" t="s">
        <v>15</v>
      </c>
      <c r="E1410" s="404" t="s">
        <v>14</v>
      </c>
      <c r="F1410" s="404">
        <v>65000</v>
      </c>
      <c r="G1410" s="404">
        <v>65000</v>
      </c>
      <c r="H1410" s="404">
        <v>1</v>
      </c>
      <c r="I1410" s="23"/>
    </row>
    <row r="1411" spans="1:9" ht="27" x14ac:dyDescent="0.25">
      <c r="A1411" s="233">
        <v>4251</v>
      </c>
      <c r="B1411" s="233" t="s">
        <v>1396</v>
      </c>
      <c r="C1411" s="404" t="s">
        <v>478</v>
      </c>
      <c r="D1411" s="404" t="s">
        <v>15</v>
      </c>
      <c r="E1411" s="404" t="s">
        <v>14</v>
      </c>
      <c r="F1411" s="404">
        <v>0</v>
      </c>
      <c r="G1411" s="404">
        <v>0</v>
      </c>
      <c r="H1411" s="404">
        <v>1</v>
      </c>
      <c r="I1411" s="23"/>
    </row>
    <row r="1412" spans="1:9" x14ac:dyDescent="0.25">
      <c r="A1412" s="481" t="s">
        <v>16</v>
      </c>
      <c r="B1412" s="482"/>
      <c r="C1412" s="482"/>
      <c r="D1412" s="482"/>
      <c r="E1412" s="482"/>
      <c r="F1412" s="482"/>
      <c r="G1412" s="482"/>
      <c r="H1412" s="483"/>
      <c r="I1412" s="23"/>
    </row>
    <row r="1413" spans="1:9" ht="40.5" x14ac:dyDescent="0.25">
      <c r="A1413" s="109">
        <v>4251</v>
      </c>
      <c r="B1413" s="404" t="s">
        <v>445</v>
      </c>
      <c r="C1413" s="404" t="s">
        <v>446</v>
      </c>
      <c r="D1413" s="404" t="s">
        <v>15</v>
      </c>
      <c r="E1413" s="404" t="s">
        <v>14</v>
      </c>
      <c r="F1413" s="404">
        <v>2999988</v>
      </c>
      <c r="G1413" s="404">
        <v>2999988</v>
      </c>
      <c r="H1413" s="404">
        <v>1</v>
      </c>
      <c r="I1413" s="23"/>
    </row>
    <row r="1414" spans="1:9" x14ac:dyDescent="0.25">
      <c r="A1414" s="542" t="s">
        <v>71</v>
      </c>
      <c r="B1414" s="543"/>
      <c r="C1414" s="543"/>
      <c r="D1414" s="543"/>
      <c r="E1414" s="543"/>
      <c r="F1414" s="543"/>
      <c r="G1414" s="543"/>
      <c r="H1414" s="543"/>
      <c r="I1414" s="23"/>
    </row>
    <row r="1415" spans="1:9" x14ac:dyDescent="0.25">
      <c r="A1415" s="550" t="s">
        <v>12</v>
      </c>
      <c r="B1415" s="551"/>
      <c r="C1415" s="551"/>
      <c r="D1415" s="551"/>
      <c r="E1415" s="551"/>
      <c r="F1415" s="551"/>
      <c r="G1415" s="551"/>
      <c r="H1415" s="552"/>
      <c r="I1415" s="23"/>
    </row>
    <row r="1416" spans="1:9" ht="27" x14ac:dyDescent="0.25">
      <c r="A1416" s="340">
        <v>4239</v>
      </c>
      <c r="B1416" s="340" t="s">
        <v>2705</v>
      </c>
      <c r="C1416" s="341" t="s">
        <v>881</v>
      </c>
      <c r="D1416" s="216" t="s">
        <v>271</v>
      </c>
      <c r="E1416" s="216" t="s">
        <v>14</v>
      </c>
      <c r="F1416" s="216">
        <v>5000000</v>
      </c>
      <c r="G1416" s="216">
        <v>5000000</v>
      </c>
      <c r="H1416" s="216">
        <v>1</v>
      </c>
      <c r="I1416" s="23"/>
    </row>
    <row r="1417" spans="1:9" ht="27" x14ac:dyDescent="0.25">
      <c r="A1417" s="39">
        <v>4239</v>
      </c>
      <c r="B1417" s="39" t="s">
        <v>1688</v>
      </c>
      <c r="C1417" s="39" t="s">
        <v>881</v>
      </c>
      <c r="D1417" s="39" t="s">
        <v>271</v>
      </c>
      <c r="E1417" s="39" t="s">
        <v>14</v>
      </c>
      <c r="F1417" s="39">
        <v>3000000</v>
      </c>
      <c r="G1417" s="39">
        <v>3000000</v>
      </c>
      <c r="H1417" s="39">
        <v>1</v>
      </c>
      <c r="I1417" s="23"/>
    </row>
    <row r="1418" spans="1:9" ht="27" x14ac:dyDescent="0.25">
      <c r="A1418" s="39">
        <v>4239</v>
      </c>
      <c r="B1418" s="39" t="s">
        <v>1619</v>
      </c>
      <c r="C1418" s="39" t="s">
        <v>881</v>
      </c>
      <c r="D1418" s="39" t="s">
        <v>271</v>
      </c>
      <c r="E1418" s="39" t="s">
        <v>14</v>
      </c>
      <c r="F1418" s="39">
        <v>0</v>
      </c>
      <c r="G1418" s="39">
        <v>0</v>
      </c>
      <c r="H1418" s="39">
        <v>1</v>
      </c>
      <c r="I1418" s="23"/>
    </row>
    <row r="1419" spans="1:9" x14ac:dyDescent="0.25">
      <c r="A1419" s="558" t="s">
        <v>21</v>
      </c>
      <c r="B1419" s="559"/>
      <c r="C1419" s="559"/>
      <c r="D1419" s="559"/>
      <c r="E1419" s="559"/>
      <c r="F1419" s="559"/>
      <c r="G1419" s="559"/>
      <c r="H1419" s="560"/>
      <c r="I1419" s="23"/>
    </row>
    <row r="1420" spans="1:9" x14ac:dyDescent="0.25">
      <c r="A1420" s="4"/>
      <c r="B1420" s="4"/>
      <c r="C1420" s="4"/>
      <c r="D1420" s="4"/>
      <c r="E1420" s="4"/>
      <c r="F1420" s="4"/>
      <c r="G1420" s="4"/>
      <c r="H1420" s="4"/>
      <c r="I1420" s="23"/>
    </row>
    <row r="1421" spans="1:9" ht="15" customHeight="1" x14ac:dyDescent="0.25">
      <c r="A1421" s="542" t="s">
        <v>219</v>
      </c>
      <c r="B1421" s="543"/>
      <c r="C1421" s="543"/>
      <c r="D1421" s="543"/>
      <c r="E1421" s="543"/>
      <c r="F1421" s="543"/>
      <c r="G1421" s="543"/>
      <c r="H1421" s="543"/>
      <c r="I1421" s="23"/>
    </row>
    <row r="1422" spans="1:9" ht="15" customHeight="1" x14ac:dyDescent="0.25">
      <c r="A1422" s="547" t="s">
        <v>21</v>
      </c>
      <c r="B1422" s="548"/>
      <c r="C1422" s="548"/>
      <c r="D1422" s="548"/>
      <c r="E1422" s="548"/>
      <c r="F1422" s="548"/>
      <c r="G1422" s="548"/>
      <c r="H1422" s="549"/>
      <c r="I1422" s="23"/>
    </row>
    <row r="1423" spans="1:9" ht="15" customHeight="1" x14ac:dyDescent="0.25">
      <c r="A1423" s="399">
        <v>5129</v>
      </c>
      <c r="B1423" s="399" t="s">
        <v>4042</v>
      </c>
      <c r="C1423" s="399" t="s">
        <v>4043</v>
      </c>
      <c r="D1423" s="399" t="s">
        <v>271</v>
      </c>
      <c r="E1423" s="399" t="s">
        <v>10</v>
      </c>
      <c r="F1423" s="399">
        <v>35000</v>
      </c>
      <c r="G1423" s="399">
        <f>+F1423*H1423</f>
        <v>6930000</v>
      </c>
      <c r="H1423" s="399">
        <v>198</v>
      </c>
      <c r="I1423" s="23"/>
    </row>
    <row r="1424" spans="1:9" ht="15" customHeight="1" x14ac:dyDescent="0.25">
      <c r="A1424" s="399">
        <v>5129</v>
      </c>
      <c r="B1424" s="399" t="s">
        <v>4044</v>
      </c>
      <c r="C1424" s="399" t="s">
        <v>4045</v>
      </c>
      <c r="D1424" s="399" t="s">
        <v>271</v>
      </c>
      <c r="E1424" s="399" t="s">
        <v>10</v>
      </c>
      <c r="F1424" s="399">
        <v>65000</v>
      </c>
      <c r="G1424" s="399">
        <f t="shared" ref="G1424:G1449" si="21">+F1424*H1424</f>
        <v>1040000</v>
      </c>
      <c r="H1424" s="399">
        <v>16</v>
      </c>
      <c r="I1424" s="23"/>
    </row>
    <row r="1425" spans="1:9" ht="15" customHeight="1" x14ac:dyDescent="0.25">
      <c r="A1425" s="399">
        <v>5129</v>
      </c>
      <c r="B1425" s="399" t="s">
        <v>4046</v>
      </c>
      <c r="C1425" s="399" t="s">
        <v>3580</v>
      </c>
      <c r="D1425" s="399" t="s">
        <v>271</v>
      </c>
      <c r="E1425" s="399" t="s">
        <v>10</v>
      </c>
      <c r="F1425" s="399">
        <v>60000</v>
      </c>
      <c r="G1425" s="399">
        <f t="shared" si="21"/>
        <v>1020000</v>
      </c>
      <c r="H1425" s="399">
        <v>17</v>
      </c>
      <c r="I1425" s="23"/>
    </row>
    <row r="1426" spans="1:9" ht="15" customHeight="1" x14ac:dyDescent="0.25">
      <c r="A1426" s="399">
        <v>5129</v>
      </c>
      <c r="B1426" s="399" t="s">
        <v>4047</v>
      </c>
      <c r="C1426" s="399" t="s">
        <v>4048</v>
      </c>
      <c r="D1426" s="399" t="s">
        <v>271</v>
      </c>
      <c r="E1426" s="399" t="s">
        <v>10</v>
      </c>
      <c r="F1426" s="399">
        <v>35000</v>
      </c>
      <c r="G1426" s="399">
        <f t="shared" si="21"/>
        <v>630000</v>
      </c>
      <c r="H1426" s="399">
        <v>18</v>
      </c>
      <c r="I1426" s="23"/>
    </row>
    <row r="1427" spans="1:9" ht="15" customHeight="1" x14ac:dyDescent="0.25">
      <c r="A1427" s="399">
        <v>5129</v>
      </c>
      <c r="B1427" s="399" t="s">
        <v>4049</v>
      </c>
      <c r="C1427" s="399" t="s">
        <v>3465</v>
      </c>
      <c r="D1427" s="399" t="s">
        <v>271</v>
      </c>
      <c r="E1427" s="399" t="s">
        <v>10</v>
      </c>
      <c r="F1427" s="399">
        <v>35000</v>
      </c>
      <c r="G1427" s="399">
        <f t="shared" si="21"/>
        <v>3150000</v>
      </c>
      <c r="H1427" s="399">
        <v>90</v>
      </c>
      <c r="I1427" s="23"/>
    </row>
    <row r="1428" spans="1:9" ht="15" customHeight="1" x14ac:dyDescent="0.25">
      <c r="A1428" s="399">
        <v>5129</v>
      </c>
      <c r="B1428" s="399" t="s">
        <v>4050</v>
      </c>
      <c r="C1428" s="399" t="s">
        <v>2350</v>
      </c>
      <c r="D1428" s="399" t="s">
        <v>271</v>
      </c>
      <c r="E1428" s="399" t="s">
        <v>10</v>
      </c>
      <c r="F1428" s="399">
        <v>75000</v>
      </c>
      <c r="G1428" s="399">
        <f t="shared" si="21"/>
        <v>1950000</v>
      </c>
      <c r="H1428" s="399">
        <v>26</v>
      </c>
      <c r="I1428" s="23"/>
    </row>
    <row r="1429" spans="1:9" ht="15" customHeight="1" x14ac:dyDescent="0.25">
      <c r="A1429" s="399">
        <v>5129</v>
      </c>
      <c r="B1429" s="399" t="s">
        <v>4051</v>
      </c>
      <c r="C1429" s="399" t="s">
        <v>2350</v>
      </c>
      <c r="D1429" s="399" t="s">
        <v>271</v>
      </c>
      <c r="E1429" s="399" t="s">
        <v>10</v>
      </c>
      <c r="F1429" s="399">
        <v>45000</v>
      </c>
      <c r="G1429" s="399">
        <f t="shared" si="21"/>
        <v>3105000</v>
      </c>
      <c r="H1429" s="399">
        <v>69</v>
      </c>
      <c r="I1429" s="23"/>
    </row>
    <row r="1430" spans="1:9" ht="15" customHeight="1" x14ac:dyDescent="0.25">
      <c r="A1430" s="399">
        <v>5129</v>
      </c>
      <c r="B1430" s="399" t="s">
        <v>4052</v>
      </c>
      <c r="C1430" s="399" t="s">
        <v>2350</v>
      </c>
      <c r="D1430" s="399" t="s">
        <v>271</v>
      </c>
      <c r="E1430" s="399" t="s">
        <v>10</v>
      </c>
      <c r="F1430" s="399">
        <v>14000</v>
      </c>
      <c r="G1430" s="399">
        <f t="shared" si="21"/>
        <v>1778000</v>
      </c>
      <c r="H1430" s="399">
        <v>127</v>
      </c>
      <c r="I1430" s="23"/>
    </row>
    <row r="1431" spans="1:9" ht="15" customHeight="1" x14ac:dyDescent="0.25">
      <c r="A1431" s="399">
        <v>5129</v>
      </c>
      <c r="B1431" s="399" t="s">
        <v>4053</v>
      </c>
      <c r="C1431" s="399" t="s">
        <v>2350</v>
      </c>
      <c r="D1431" s="399" t="s">
        <v>271</v>
      </c>
      <c r="E1431" s="399" t="s">
        <v>10</v>
      </c>
      <c r="F1431" s="399">
        <v>14000</v>
      </c>
      <c r="G1431" s="399">
        <f t="shared" si="21"/>
        <v>1568000</v>
      </c>
      <c r="H1431" s="399">
        <v>112</v>
      </c>
      <c r="I1431" s="23"/>
    </row>
    <row r="1432" spans="1:9" ht="15" customHeight="1" x14ac:dyDescent="0.25">
      <c r="A1432" s="399">
        <v>5129</v>
      </c>
      <c r="B1432" s="399" t="s">
        <v>4054</v>
      </c>
      <c r="C1432" s="399" t="s">
        <v>2350</v>
      </c>
      <c r="D1432" s="399" t="s">
        <v>271</v>
      </c>
      <c r="E1432" s="399" t="s">
        <v>10</v>
      </c>
      <c r="F1432" s="399">
        <v>14000</v>
      </c>
      <c r="G1432" s="399">
        <f t="shared" si="21"/>
        <v>2716000</v>
      </c>
      <c r="H1432" s="399">
        <v>194</v>
      </c>
      <c r="I1432" s="23"/>
    </row>
    <row r="1433" spans="1:9" ht="15" customHeight="1" x14ac:dyDescent="0.25">
      <c r="A1433" s="399">
        <v>5129</v>
      </c>
      <c r="B1433" s="399" t="s">
        <v>4055</v>
      </c>
      <c r="C1433" s="399" t="s">
        <v>2350</v>
      </c>
      <c r="D1433" s="399" t="s">
        <v>271</v>
      </c>
      <c r="E1433" s="399" t="s">
        <v>10</v>
      </c>
      <c r="F1433" s="399">
        <v>52000</v>
      </c>
      <c r="G1433" s="399">
        <f t="shared" si="21"/>
        <v>1352000</v>
      </c>
      <c r="H1433" s="399">
        <v>26</v>
      </c>
      <c r="I1433" s="23"/>
    </row>
    <row r="1434" spans="1:9" ht="15" customHeight="1" x14ac:dyDescent="0.25">
      <c r="A1434" s="399">
        <v>5129</v>
      </c>
      <c r="B1434" s="399" t="s">
        <v>4056</v>
      </c>
      <c r="C1434" s="399" t="s">
        <v>4057</v>
      </c>
      <c r="D1434" s="399" t="s">
        <v>271</v>
      </c>
      <c r="E1434" s="399" t="s">
        <v>10</v>
      </c>
      <c r="F1434" s="399">
        <v>85000</v>
      </c>
      <c r="G1434" s="399">
        <f t="shared" si="21"/>
        <v>4080000</v>
      </c>
      <c r="H1434" s="399">
        <v>48</v>
      </c>
      <c r="I1434" s="23"/>
    </row>
    <row r="1435" spans="1:9" ht="15" customHeight="1" x14ac:dyDescent="0.25">
      <c r="A1435" s="399">
        <v>5129</v>
      </c>
      <c r="B1435" s="399" t="s">
        <v>4058</v>
      </c>
      <c r="C1435" s="399" t="s">
        <v>3468</v>
      </c>
      <c r="D1435" s="399" t="s">
        <v>271</v>
      </c>
      <c r="E1435" s="399" t="s">
        <v>10</v>
      </c>
      <c r="F1435" s="399">
        <v>42000</v>
      </c>
      <c r="G1435" s="399">
        <f t="shared" si="21"/>
        <v>4326000</v>
      </c>
      <c r="H1435" s="399">
        <v>103</v>
      </c>
      <c r="I1435" s="23"/>
    </row>
    <row r="1436" spans="1:9" ht="15" customHeight="1" x14ac:dyDescent="0.25">
      <c r="A1436" s="399">
        <v>5129</v>
      </c>
      <c r="B1436" s="399" t="s">
        <v>4059</v>
      </c>
      <c r="C1436" s="399" t="s">
        <v>4060</v>
      </c>
      <c r="D1436" s="399" t="s">
        <v>271</v>
      </c>
      <c r="E1436" s="399" t="s">
        <v>10</v>
      </c>
      <c r="F1436" s="399">
        <v>18000</v>
      </c>
      <c r="G1436" s="399">
        <f t="shared" si="21"/>
        <v>6336000</v>
      </c>
      <c r="H1436" s="399">
        <v>352</v>
      </c>
      <c r="I1436" s="23"/>
    </row>
    <row r="1437" spans="1:9" ht="15" customHeight="1" x14ac:dyDescent="0.25">
      <c r="A1437" s="399">
        <v>5129</v>
      </c>
      <c r="B1437" s="399" t="s">
        <v>4061</v>
      </c>
      <c r="C1437" s="399" t="s">
        <v>4060</v>
      </c>
      <c r="D1437" s="399" t="s">
        <v>271</v>
      </c>
      <c r="E1437" s="399" t="s">
        <v>10</v>
      </c>
      <c r="F1437" s="399">
        <v>4500</v>
      </c>
      <c r="G1437" s="399">
        <f t="shared" si="21"/>
        <v>2623500</v>
      </c>
      <c r="H1437" s="399">
        <v>583</v>
      </c>
      <c r="I1437" s="23"/>
    </row>
    <row r="1438" spans="1:9" ht="15" customHeight="1" x14ac:dyDescent="0.25">
      <c r="A1438" s="399">
        <v>5129</v>
      </c>
      <c r="B1438" s="399" t="s">
        <v>4062</v>
      </c>
      <c r="C1438" s="399" t="s">
        <v>4060</v>
      </c>
      <c r="D1438" s="399" t="s">
        <v>271</v>
      </c>
      <c r="E1438" s="399" t="s">
        <v>10</v>
      </c>
      <c r="F1438" s="399">
        <v>4500</v>
      </c>
      <c r="G1438" s="399">
        <f t="shared" si="21"/>
        <v>3748500</v>
      </c>
      <c r="H1438" s="399">
        <v>833</v>
      </c>
      <c r="I1438" s="23"/>
    </row>
    <row r="1439" spans="1:9" ht="15" customHeight="1" x14ac:dyDescent="0.25">
      <c r="A1439" s="399">
        <v>5129</v>
      </c>
      <c r="B1439" s="399" t="s">
        <v>4063</v>
      </c>
      <c r="C1439" s="399" t="s">
        <v>4060</v>
      </c>
      <c r="D1439" s="399" t="s">
        <v>271</v>
      </c>
      <c r="E1439" s="399" t="s">
        <v>10</v>
      </c>
      <c r="F1439" s="399">
        <v>4500</v>
      </c>
      <c r="G1439" s="399">
        <f t="shared" si="21"/>
        <v>3060000</v>
      </c>
      <c r="H1439" s="399">
        <v>680</v>
      </c>
      <c r="I1439" s="23"/>
    </row>
    <row r="1440" spans="1:9" ht="15" customHeight="1" x14ac:dyDescent="0.25">
      <c r="A1440" s="399">
        <v>5129</v>
      </c>
      <c r="B1440" s="399" t="s">
        <v>4064</v>
      </c>
      <c r="C1440" s="399" t="s">
        <v>3461</v>
      </c>
      <c r="D1440" s="399" t="s">
        <v>271</v>
      </c>
      <c r="E1440" s="399" t="s">
        <v>10</v>
      </c>
      <c r="F1440" s="399">
        <v>37000</v>
      </c>
      <c r="G1440" s="399">
        <f t="shared" si="21"/>
        <v>2257000</v>
      </c>
      <c r="H1440" s="399">
        <v>61</v>
      </c>
      <c r="I1440" s="23"/>
    </row>
    <row r="1441" spans="1:15" ht="15" customHeight="1" x14ac:dyDescent="0.25">
      <c r="A1441" s="399">
        <v>5129</v>
      </c>
      <c r="B1441" s="399" t="s">
        <v>4065</v>
      </c>
      <c r="C1441" s="399" t="s">
        <v>3461</v>
      </c>
      <c r="D1441" s="399" t="s">
        <v>271</v>
      </c>
      <c r="E1441" s="399" t="s">
        <v>10</v>
      </c>
      <c r="F1441" s="399">
        <v>20000</v>
      </c>
      <c r="G1441" s="399">
        <f t="shared" si="21"/>
        <v>1760000</v>
      </c>
      <c r="H1441" s="399">
        <v>88</v>
      </c>
      <c r="I1441" s="23"/>
    </row>
    <row r="1442" spans="1:15" ht="15" customHeight="1" x14ac:dyDescent="0.25">
      <c r="A1442" s="399">
        <v>5129</v>
      </c>
      <c r="B1442" s="399" t="s">
        <v>4066</v>
      </c>
      <c r="C1442" s="399" t="s">
        <v>3461</v>
      </c>
      <c r="D1442" s="399" t="s">
        <v>271</v>
      </c>
      <c r="E1442" s="399" t="s">
        <v>10</v>
      </c>
      <c r="F1442" s="399">
        <v>50000</v>
      </c>
      <c r="G1442" s="399">
        <f t="shared" si="21"/>
        <v>300000</v>
      </c>
      <c r="H1442" s="399">
        <v>6</v>
      </c>
      <c r="I1442" s="23"/>
    </row>
    <row r="1443" spans="1:15" ht="15" customHeight="1" x14ac:dyDescent="0.25">
      <c r="A1443" s="399">
        <v>5129</v>
      </c>
      <c r="B1443" s="399" t="s">
        <v>4067</v>
      </c>
      <c r="C1443" s="399" t="s">
        <v>3461</v>
      </c>
      <c r="D1443" s="399" t="s">
        <v>271</v>
      </c>
      <c r="E1443" s="399" t="s">
        <v>10</v>
      </c>
      <c r="F1443" s="399">
        <v>70000</v>
      </c>
      <c r="G1443" s="399">
        <f t="shared" si="21"/>
        <v>280000</v>
      </c>
      <c r="H1443" s="399">
        <v>4</v>
      </c>
      <c r="I1443" s="23"/>
    </row>
    <row r="1444" spans="1:15" ht="15" customHeight="1" x14ac:dyDescent="0.25">
      <c r="A1444" s="399">
        <v>5129</v>
      </c>
      <c r="B1444" s="399" t="s">
        <v>4068</v>
      </c>
      <c r="C1444" s="399" t="s">
        <v>1367</v>
      </c>
      <c r="D1444" s="399" t="s">
        <v>271</v>
      </c>
      <c r="E1444" s="399" t="s">
        <v>10</v>
      </c>
      <c r="F1444" s="399">
        <v>75000</v>
      </c>
      <c r="G1444" s="399">
        <f t="shared" si="21"/>
        <v>15900000</v>
      </c>
      <c r="H1444" s="399">
        <v>212</v>
      </c>
      <c r="I1444" s="23"/>
    </row>
    <row r="1445" spans="1:15" ht="15" customHeight="1" x14ac:dyDescent="0.25">
      <c r="A1445" s="399">
        <v>5129</v>
      </c>
      <c r="B1445" s="399" t="s">
        <v>4069</v>
      </c>
      <c r="C1445" s="399" t="s">
        <v>1367</v>
      </c>
      <c r="D1445" s="399" t="s">
        <v>271</v>
      </c>
      <c r="E1445" s="399" t="s">
        <v>10</v>
      </c>
      <c r="F1445" s="399">
        <v>57000</v>
      </c>
      <c r="G1445" s="399">
        <f t="shared" si="21"/>
        <v>36993000</v>
      </c>
      <c r="H1445" s="399">
        <v>649</v>
      </c>
      <c r="I1445" s="23"/>
    </row>
    <row r="1446" spans="1:15" ht="15" customHeight="1" x14ac:dyDescent="0.25">
      <c r="A1446" s="399">
        <v>5129</v>
      </c>
      <c r="B1446" s="399" t="s">
        <v>4070</v>
      </c>
      <c r="C1446" s="399" t="s">
        <v>1369</v>
      </c>
      <c r="D1446" s="399" t="s">
        <v>271</v>
      </c>
      <c r="E1446" s="399" t="s">
        <v>10</v>
      </c>
      <c r="F1446" s="399">
        <v>55000</v>
      </c>
      <c r="G1446" s="399">
        <f t="shared" si="21"/>
        <v>17380000</v>
      </c>
      <c r="H1446" s="399">
        <v>316</v>
      </c>
      <c r="I1446" s="23"/>
    </row>
    <row r="1447" spans="1:15" ht="15" customHeight="1" x14ac:dyDescent="0.25">
      <c r="A1447" s="399">
        <v>5129</v>
      </c>
      <c r="B1447" s="399" t="s">
        <v>4071</v>
      </c>
      <c r="C1447" s="399" t="s">
        <v>1369</v>
      </c>
      <c r="D1447" s="399" t="s">
        <v>271</v>
      </c>
      <c r="E1447" s="399" t="s">
        <v>10</v>
      </c>
      <c r="F1447" s="399">
        <v>37000</v>
      </c>
      <c r="G1447" s="399">
        <f t="shared" si="21"/>
        <v>6068000</v>
      </c>
      <c r="H1447" s="399">
        <v>164</v>
      </c>
      <c r="I1447" s="23"/>
    </row>
    <row r="1448" spans="1:15" ht="15" customHeight="1" x14ac:dyDescent="0.25">
      <c r="A1448" s="399">
        <v>5129</v>
      </c>
      <c r="B1448" s="399" t="s">
        <v>4072</v>
      </c>
      <c r="C1448" s="399" t="s">
        <v>1374</v>
      </c>
      <c r="D1448" s="399" t="s">
        <v>271</v>
      </c>
      <c r="E1448" s="399" t="s">
        <v>10</v>
      </c>
      <c r="F1448" s="399">
        <v>350000</v>
      </c>
      <c r="G1448" s="399">
        <f t="shared" si="21"/>
        <v>5950000</v>
      </c>
      <c r="H1448" s="399">
        <v>17</v>
      </c>
      <c r="I1448" s="23"/>
    </row>
    <row r="1449" spans="1:15" ht="15" customHeight="1" x14ac:dyDescent="0.25">
      <c r="A1449" s="399">
        <v>5129</v>
      </c>
      <c r="B1449" s="399" t="s">
        <v>4073</v>
      </c>
      <c r="C1449" s="399" t="s">
        <v>1378</v>
      </c>
      <c r="D1449" s="399" t="s">
        <v>271</v>
      </c>
      <c r="E1449" s="399" t="s">
        <v>10</v>
      </c>
      <c r="F1449" s="399">
        <v>350000</v>
      </c>
      <c r="G1449" s="399">
        <f t="shared" si="21"/>
        <v>1400000</v>
      </c>
      <c r="H1449" s="399">
        <v>4</v>
      </c>
      <c r="I1449" s="23"/>
    </row>
    <row r="1450" spans="1:15" x14ac:dyDescent="0.25">
      <c r="A1450" s="542" t="s">
        <v>72</v>
      </c>
      <c r="B1450" s="543"/>
      <c r="C1450" s="543"/>
      <c r="D1450" s="543"/>
      <c r="E1450" s="543"/>
      <c r="F1450" s="543"/>
      <c r="G1450" s="543"/>
      <c r="H1450" s="543"/>
      <c r="I1450" s="23"/>
      <c r="J1450" s="5"/>
      <c r="K1450" s="5"/>
      <c r="L1450" s="5"/>
      <c r="M1450" s="5"/>
      <c r="N1450" s="5"/>
      <c r="O1450" s="5"/>
    </row>
    <row r="1451" spans="1:15" x14ac:dyDescent="0.25">
      <c r="A1451" s="481" t="s">
        <v>16</v>
      </c>
      <c r="B1451" s="482"/>
      <c r="C1451" s="482"/>
      <c r="D1451" s="482"/>
      <c r="E1451" s="482"/>
      <c r="F1451" s="482"/>
      <c r="G1451" s="482"/>
      <c r="H1451" s="483"/>
      <c r="I1451" s="23"/>
      <c r="J1451" s="5"/>
      <c r="K1451" s="5"/>
      <c r="L1451" s="5"/>
      <c r="M1451" s="5"/>
      <c r="N1451" s="5"/>
      <c r="O1451" s="5"/>
    </row>
    <row r="1452" spans="1:15" ht="27" x14ac:dyDescent="0.25">
      <c r="A1452" s="13">
        <v>5113</v>
      </c>
      <c r="B1452" s="13" t="s">
        <v>360</v>
      </c>
      <c r="C1452" s="13" t="s">
        <v>20</v>
      </c>
      <c r="D1452" s="13" t="s">
        <v>15</v>
      </c>
      <c r="E1452" s="13" t="s">
        <v>14</v>
      </c>
      <c r="F1452" s="13">
        <v>0</v>
      </c>
      <c r="G1452" s="13">
        <v>0</v>
      </c>
      <c r="H1452" s="13">
        <v>1</v>
      </c>
      <c r="I1452" s="23"/>
      <c r="J1452" s="5"/>
      <c r="K1452" s="5"/>
      <c r="L1452" s="5"/>
      <c r="M1452" s="5"/>
      <c r="N1452" s="5"/>
      <c r="O1452" s="5"/>
    </row>
    <row r="1453" spans="1:15" ht="27" x14ac:dyDescent="0.25">
      <c r="A1453" s="13">
        <v>5113</v>
      </c>
      <c r="B1453" s="13" t="s">
        <v>359</v>
      </c>
      <c r="C1453" s="13" t="s">
        <v>20</v>
      </c>
      <c r="D1453" s="13" t="s">
        <v>15</v>
      </c>
      <c r="E1453" s="13" t="s">
        <v>14</v>
      </c>
      <c r="F1453" s="13">
        <v>0</v>
      </c>
      <c r="G1453" s="13">
        <v>0</v>
      </c>
      <c r="H1453" s="13">
        <v>1</v>
      </c>
      <c r="I1453" s="23"/>
      <c r="J1453" s="5"/>
      <c r="K1453" s="5"/>
      <c r="L1453" s="5"/>
      <c r="M1453" s="5"/>
      <c r="N1453" s="5"/>
      <c r="O1453" s="5"/>
    </row>
    <row r="1454" spans="1:15" ht="15" customHeight="1" x14ac:dyDescent="0.25">
      <c r="A1454" s="542" t="s">
        <v>174</v>
      </c>
      <c r="B1454" s="543"/>
      <c r="C1454" s="543"/>
      <c r="D1454" s="543"/>
      <c r="E1454" s="543"/>
      <c r="F1454" s="543"/>
      <c r="G1454" s="543"/>
      <c r="H1454" s="543"/>
      <c r="I1454" s="23"/>
    </row>
    <row r="1455" spans="1:15" x14ac:dyDescent="0.25">
      <c r="A1455" s="481" t="s">
        <v>16</v>
      </c>
      <c r="B1455" s="482"/>
      <c r="C1455" s="482"/>
      <c r="D1455" s="482"/>
      <c r="E1455" s="482"/>
      <c r="F1455" s="482"/>
      <c r="G1455" s="482"/>
      <c r="H1455" s="483"/>
      <c r="I1455" s="23"/>
    </row>
    <row r="1456" spans="1:15" x14ac:dyDescent="0.25">
      <c r="A1456" s="13"/>
      <c r="B1456" s="13"/>
      <c r="C1456" s="13"/>
      <c r="D1456" s="13"/>
      <c r="E1456" s="13"/>
      <c r="F1456" s="13"/>
      <c r="G1456" s="13"/>
      <c r="H1456" s="13"/>
      <c r="I1456" s="23"/>
    </row>
    <row r="1457" spans="1:9" x14ac:dyDescent="0.25">
      <c r="A1457" s="484" t="s">
        <v>378</v>
      </c>
      <c r="B1457" s="485"/>
      <c r="C1457" s="485"/>
      <c r="D1457" s="485"/>
      <c r="E1457" s="485"/>
      <c r="F1457" s="485"/>
      <c r="G1457" s="485"/>
      <c r="H1457" s="486"/>
      <c r="I1457" s="23"/>
    </row>
    <row r="1458" spans="1:9" x14ac:dyDescent="0.25">
      <c r="A1458" s="599" t="s">
        <v>16</v>
      </c>
      <c r="B1458" s="600"/>
      <c r="C1458" s="600"/>
      <c r="D1458" s="600"/>
      <c r="E1458" s="600"/>
      <c r="F1458" s="600"/>
      <c r="G1458" s="600"/>
      <c r="H1458" s="601"/>
      <c r="I1458" s="23"/>
    </row>
    <row r="1459" spans="1:9" x14ac:dyDescent="0.25">
      <c r="A1459" s="137"/>
      <c r="B1459" s="137"/>
      <c r="C1459" s="137"/>
      <c r="D1459" s="137"/>
      <c r="E1459" s="137"/>
      <c r="F1459" s="137"/>
      <c r="G1459" s="137"/>
      <c r="H1459" s="137"/>
      <c r="I1459" s="23"/>
    </row>
    <row r="1460" spans="1:9" x14ac:dyDescent="0.25">
      <c r="A1460" s="481" t="s">
        <v>12</v>
      </c>
      <c r="B1460" s="482"/>
      <c r="C1460" s="482"/>
      <c r="D1460" s="482"/>
      <c r="E1460" s="482"/>
      <c r="F1460" s="482"/>
      <c r="G1460" s="482"/>
      <c r="H1460" s="482"/>
      <c r="I1460" s="23"/>
    </row>
    <row r="1461" spans="1:9" x14ac:dyDescent="0.25">
      <c r="A1461" s="324">
        <v>4241</v>
      </c>
      <c r="B1461" s="324" t="s">
        <v>2474</v>
      </c>
      <c r="C1461" s="324" t="s">
        <v>196</v>
      </c>
      <c r="D1461" s="324" t="s">
        <v>13</v>
      </c>
      <c r="E1461" s="324" t="s">
        <v>14</v>
      </c>
      <c r="F1461" s="324">
        <v>22500000</v>
      </c>
      <c r="G1461" s="324">
        <v>22500000</v>
      </c>
      <c r="H1461" s="324">
        <v>1</v>
      </c>
      <c r="I1461" s="23"/>
    </row>
    <row r="1462" spans="1:9" x14ac:dyDescent="0.25">
      <c r="A1462" s="324">
        <v>4241</v>
      </c>
      <c r="B1462" s="324" t="s">
        <v>2475</v>
      </c>
      <c r="C1462" s="324" t="s">
        <v>196</v>
      </c>
      <c r="D1462" s="324" t="s">
        <v>13</v>
      </c>
      <c r="E1462" s="324" t="s">
        <v>14</v>
      </c>
      <c r="F1462" s="324">
        <v>4200000</v>
      </c>
      <c r="G1462" s="324">
        <v>4200000</v>
      </c>
      <c r="H1462" s="324">
        <v>1</v>
      </c>
      <c r="I1462" s="23"/>
    </row>
    <row r="1463" spans="1:9" x14ac:dyDescent="0.25">
      <c r="A1463" s="324">
        <v>4241</v>
      </c>
      <c r="B1463" s="324" t="s">
        <v>2476</v>
      </c>
      <c r="C1463" s="324" t="s">
        <v>196</v>
      </c>
      <c r="D1463" s="324" t="s">
        <v>13</v>
      </c>
      <c r="E1463" s="324" t="s">
        <v>14</v>
      </c>
      <c r="F1463" s="324">
        <v>10800000</v>
      </c>
      <c r="G1463" s="324">
        <v>10800000</v>
      </c>
      <c r="H1463" s="324">
        <v>1</v>
      </c>
      <c r="I1463" s="23"/>
    </row>
    <row r="1464" spans="1:9" x14ac:dyDescent="0.25">
      <c r="A1464" s="324">
        <v>4241</v>
      </c>
      <c r="B1464" s="324" t="s">
        <v>2477</v>
      </c>
      <c r="C1464" s="324" t="s">
        <v>196</v>
      </c>
      <c r="D1464" s="324" t="s">
        <v>13</v>
      </c>
      <c r="E1464" s="324" t="s">
        <v>14</v>
      </c>
      <c r="F1464" s="324">
        <v>52500000</v>
      </c>
      <c r="G1464" s="324">
        <v>52500000</v>
      </c>
      <c r="H1464" s="324">
        <v>1</v>
      </c>
      <c r="I1464" s="23"/>
    </row>
    <row r="1465" spans="1:9" x14ac:dyDescent="0.25">
      <c r="A1465" s="324">
        <v>4241</v>
      </c>
      <c r="B1465" s="324" t="s">
        <v>2478</v>
      </c>
      <c r="C1465" s="324" t="s">
        <v>196</v>
      </c>
      <c r="D1465" s="324" t="s">
        <v>13</v>
      </c>
      <c r="E1465" s="324" t="s">
        <v>14</v>
      </c>
      <c r="F1465" s="324">
        <v>3500000</v>
      </c>
      <c r="G1465" s="324">
        <v>3500000</v>
      </c>
      <c r="H1465" s="324">
        <v>1</v>
      </c>
      <c r="I1465" s="23"/>
    </row>
    <row r="1466" spans="1:9" x14ac:dyDescent="0.25">
      <c r="A1466" s="324">
        <v>4241</v>
      </c>
      <c r="B1466" s="324" t="s">
        <v>2479</v>
      </c>
      <c r="C1466" s="324" t="s">
        <v>196</v>
      </c>
      <c r="D1466" s="324" t="s">
        <v>13</v>
      </c>
      <c r="E1466" s="324" t="s">
        <v>14</v>
      </c>
      <c r="F1466" s="324">
        <v>600000</v>
      </c>
      <c r="G1466" s="324">
        <v>600000</v>
      </c>
      <c r="H1466" s="324">
        <v>1</v>
      </c>
      <c r="I1466" s="23"/>
    </row>
    <row r="1467" spans="1:9" x14ac:dyDescent="0.25">
      <c r="A1467" s="324">
        <v>4241</v>
      </c>
      <c r="B1467" s="324" t="s">
        <v>2480</v>
      </c>
      <c r="C1467" s="324" t="s">
        <v>196</v>
      </c>
      <c r="D1467" s="324" t="s">
        <v>13</v>
      </c>
      <c r="E1467" s="324" t="s">
        <v>14</v>
      </c>
      <c r="F1467" s="324">
        <v>4200000</v>
      </c>
      <c r="G1467" s="324">
        <v>4200000</v>
      </c>
      <c r="H1467" s="324">
        <v>1</v>
      </c>
      <c r="I1467" s="23"/>
    </row>
    <row r="1468" spans="1:9" x14ac:dyDescent="0.25">
      <c r="A1468" s="324">
        <v>4241</v>
      </c>
      <c r="B1468" s="324" t="s">
        <v>2481</v>
      </c>
      <c r="C1468" s="324" t="s">
        <v>196</v>
      </c>
      <c r="D1468" s="324" t="s">
        <v>13</v>
      </c>
      <c r="E1468" s="324" t="s">
        <v>14</v>
      </c>
      <c r="F1468" s="324">
        <v>1040000</v>
      </c>
      <c r="G1468" s="324">
        <v>1040000</v>
      </c>
      <c r="H1468" s="324">
        <v>1</v>
      </c>
      <c r="I1468" s="23"/>
    </row>
    <row r="1469" spans="1:9" x14ac:dyDescent="0.25">
      <c r="A1469" s="484" t="s">
        <v>269</v>
      </c>
      <c r="B1469" s="485"/>
      <c r="C1469" s="485"/>
      <c r="D1469" s="485"/>
      <c r="E1469" s="485"/>
      <c r="F1469" s="485"/>
      <c r="G1469" s="485"/>
      <c r="H1469" s="485"/>
      <c r="I1469" s="23"/>
    </row>
    <row r="1470" spans="1:9" x14ac:dyDescent="0.25">
      <c r="A1470" s="481" t="s">
        <v>8</v>
      </c>
      <c r="B1470" s="482"/>
      <c r="C1470" s="482"/>
      <c r="D1470" s="482"/>
      <c r="E1470" s="482"/>
      <c r="F1470" s="482"/>
      <c r="G1470" s="482"/>
      <c r="H1470" s="482"/>
      <c r="I1470" s="23"/>
    </row>
    <row r="1471" spans="1:9" ht="27" x14ac:dyDescent="0.25">
      <c r="A1471" s="429">
        <v>5129</v>
      </c>
      <c r="B1471" s="429" t="s">
        <v>4459</v>
      </c>
      <c r="C1471" s="429" t="s">
        <v>367</v>
      </c>
      <c r="D1471" s="429" t="s">
        <v>271</v>
      </c>
      <c r="E1471" s="429" t="s">
        <v>10</v>
      </c>
      <c r="F1471" s="429">
        <v>85000000</v>
      </c>
      <c r="G1471" s="429">
        <v>85000000</v>
      </c>
      <c r="H1471" s="429">
        <v>1</v>
      </c>
      <c r="I1471" s="23"/>
    </row>
    <row r="1472" spans="1:9" ht="27" x14ac:dyDescent="0.25">
      <c r="A1472" s="429">
        <v>5129</v>
      </c>
      <c r="B1472" s="429" t="s">
        <v>4460</v>
      </c>
      <c r="C1472" s="429" t="s">
        <v>367</v>
      </c>
      <c r="D1472" s="429" t="s">
        <v>271</v>
      </c>
      <c r="E1472" s="429" t="s">
        <v>10</v>
      </c>
      <c r="F1472" s="429">
        <v>45500000</v>
      </c>
      <c r="G1472" s="429">
        <v>45500000</v>
      </c>
      <c r="H1472" s="429">
        <v>1</v>
      </c>
      <c r="I1472" s="23"/>
    </row>
    <row r="1473" spans="1:9" x14ac:dyDescent="0.25">
      <c r="A1473" s="429">
        <v>5129</v>
      </c>
      <c r="B1473" s="429" t="s">
        <v>363</v>
      </c>
      <c r="C1473" s="429" t="s">
        <v>364</v>
      </c>
      <c r="D1473" s="429" t="s">
        <v>271</v>
      </c>
      <c r="E1473" s="429" t="s">
        <v>10</v>
      </c>
      <c r="F1473" s="429">
        <v>0</v>
      </c>
      <c r="G1473" s="429">
        <v>0</v>
      </c>
      <c r="H1473" s="429">
        <v>1</v>
      </c>
      <c r="I1473" s="23"/>
    </row>
    <row r="1474" spans="1:9" ht="27" x14ac:dyDescent="0.25">
      <c r="A1474" s="183">
        <v>5129</v>
      </c>
      <c r="B1474" s="429" t="s">
        <v>365</v>
      </c>
      <c r="C1474" s="429" t="s">
        <v>19</v>
      </c>
      <c r="D1474" s="429" t="s">
        <v>271</v>
      </c>
      <c r="E1474" s="429" t="s">
        <v>10</v>
      </c>
      <c r="F1474" s="429">
        <v>0</v>
      </c>
      <c r="G1474" s="429">
        <v>0</v>
      </c>
      <c r="H1474" s="429">
        <v>1</v>
      </c>
      <c r="I1474" s="23"/>
    </row>
    <row r="1475" spans="1:9" ht="27" x14ac:dyDescent="0.25">
      <c r="A1475" s="183">
        <v>5129</v>
      </c>
      <c r="B1475" s="183" t="s">
        <v>366</v>
      </c>
      <c r="C1475" s="183" t="s">
        <v>367</v>
      </c>
      <c r="D1475" s="183" t="s">
        <v>271</v>
      </c>
      <c r="E1475" s="183" t="s">
        <v>10</v>
      </c>
      <c r="F1475" s="183">
        <v>0</v>
      </c>
      <c r="G1475" s="183">
        <v>0</v>
      </c>
      <c r="H1475" s="183">
        <v>1</v>
      </c>
      <c r="I1475" s="23"/>
    </row>
    <row r="1476" spans="1:9" ht="27" x14ac:dyDescent="0.25">
      <c r="A1476" s="183">
        <v>5129</v>
      </c>
      <c r="B1476" s="183" t="s">
        <v>368</v>
      </c>
      <c r="C1476" s="183" t="s">
        <v>369</v>
      </c>
      <c r="D1476" s="183" t="s">
        <v>271</v>
      </c>
      <c r="E1476" s="183" t="s">
        <v>10</v>
      </c>
      <c r="F1476" s="183">
        <v>0</v>
      </c>
      <c r="G1476" s="183">
        <v>0</v>
      </c>
      <c r="H1476" s="183">
        <v>1</v>
      </c>
      <c r="I1476" s="23"/>
    </row>
    <row r="1477" spans="1:9" ht="40.5" x14ac:dyDescent="0.25">
      <c r="A1477" s="183">
        <v>5129</v>
      </c>
      <c r="B1477" s="183" t="s">
        <v>370</v>
      </c>
      <c r="C1477" s="183" t="s">
        <v>371</v>
      </c>
      <c r="D1477" s="183" t="s">
        <v>271</v>
      </c>
      <c r="E1477" s="183" t="s">
        <v>10</v>
      </c>
      <c r="F1477" s="183">
        <v>0</v>
      </c>
      <c r="G1477" s="183">
        <v>0</v>
      </c>
      <c r="H1477" s="183">
        <v>1</v>
      </c>
      <c r="I1477" s="23"/>
    </row>
    <row r="1478" spans="1:9" ht="27" x14ac:dyDescent="0.25">
      <c r="A1478" s="183">
        <v>5129</v>
      </c>
      <c r="B1478" s="183" t="s">
        <v>372</v>
      </c>
      <c r="C1478" s="183" t="s">
        <v>373</v>
      </c>
      <c r="D1478" s="183" t="s">
        <v>271</v>
      </c>
      <c r="E1478" s="183" t="s">
        <v>10</v>
      </c>
      <c r="F1478" s="183">
        <v>0</v>
      </c>
      <c r="G1478" s="183">
        <v>0</v>
      </c>
      <c r="H1478" s="183">
        <v>1</v>
      </c>
      <c r="I1478" s="23"/>
    </row>
    <row r="1479" spans="1:9" x14ac:dyDescent="0.25">
      <c r="A1479" s="183">
        <v>5129</v>
      </c>
      <c r="B1479" s="183" t="s">
        <v>374</v>
      </c>
      <c r="C1479" s="183" t="s">
        <v>375</v>
      </c>
      <c r="D1479" s="183" t="s">
        <v>271</v>
      </c>
      <c r="E1479" s="183" t="s">
        <v>10</v>
      </c>
      <c r="F1479" s="183">
        <v>0</v>
      </c>
      <c r="G1479" s="183">
        <v>0</v>
      </c>
      <c r="H1479" s="183">
        <v>1</v>
      </c>
      <c r="I1479" s="23"/>
    </row>
    <row r="1480" spans="1:9" ht="27" x14ac:dyDescent="0.25">
      <c r="A1480" s="183">
        <v>5129</v>
      </c>
      <c r="B1480" s="183" t="s">
        <v>376</v>
      </c>
      <c r="C1480" s="183" t="s">
        <v>377</v>
      </c>
      <c r="D1480" s="183" t="s">
        <v>271</v>
      </c>
      <c r="E1480" s="183" t="s">
        <v>10</v>
      </c>
      <c r="F1480" s="183">
        <v>0</v>
      </c>
      <c r="G1480" s="183">
        <v>0</v>
      </c>
      <c r="H1480" s="183">
        <v>1</v>
      </c>
      <c r="I1480" s="23"/>
    </row>
    <row r="1481" spans="1:9" ht="15" customHeight="1" x14ac:dyDescent="0.25">
      <c r="A1481" s="481" t="s">
        <v>12</v>
      </c>
      <c r="B1481" s="482"/>
      <c r="C1481" s="482"/>
      <c r="D1481" s="482"/>
      <c r="E1481" s="482"/>
      <c r="F1481" s="482"/>
      <c r="G1481" s="482"/>
      <c r="H1481" s="482"/>
      <c r="I1481" s="23"/>
    </row>
    <row r="1482" spans="1:9" x14ac:dyDescent="0.25">
      <c r="A1482" s="123"/>
      <c r="B1482" s="123"/>
      <c r="C1482" s="123"/>
      <c r="D1482" s="123"/>
      <c r="E1482" s="123"/>
      <c r="F1482" s="123"/>
      <c r="G1482" s="123"/>
      <c r="H1482" s="123"/>
      <c r="I1482" s="23"/>
    </row>
    <row r="1483" spans="1:9" ht="15" customHeight="1" x14ac:dyDescent="0.25">
      <c r="A1483" s="484" t="s">
        <v>73</v>
      </c>
      <c r="B1483" s="485"/>
      <c r="C1483" s="485"/>
      <c r="D1483" s="485"/>
      <c r="E1483" s="485"/>
      <c r="F1483" s="485"/>
      <c r="G1483" s="485"/>
      <c r="H1483" s="485"/>
      <c r="I1483" s="23"/>
    </row>
    <row r="1484" spans="1:9" x14ac:dyDescent="0.25">
      <c r="A1484" s="481" t="s">
        <v>12</v>
      </c>
      <c r="B1484" s="482"/>
      <c r="C1484" s="482"/>
      <c r="D1484" s="482"/>
      <c r="E1484" s="482"/>
      <c r="F1484" s="482"/>
      <c r="G1484" s="482"/>
      <c r="H1484" s="482"/>
      <c r="I1484" s="23"/>
    </row>
    <row r="1485" spans="1:9" ht="27" x14ac:dyDescent="0.25">
      <c r="A1485" s="425">
        <v>5113</v>
      </c>
      <c r="B1485" s="425" t="s">
        <v>4333</v>
      </c>
      <c r="C1485" s="425" t="s">
        <v>1117</v>
      </c>
      <c r="D1485" s="425" t="s">
        <v>13</v>
      </c>
      <c r="E1485" s="425" t="s">
        <v>14</v>
      </c>
      <c r="F1485" s="425">
        <v>302000</v>
      </c>
      <c r="G1485" s="425">
        <v>302000</v>
      </c>
      <c r="H1485" s="425">
        <v>1</v>
      </c>
      <c r="I1485" s="23"/>
    </row>
    <row r="1486" spans="1:9" ht="27" x14ac:dyDescent="0.25">
      <c r="A1486" s="425">
        <v>5113</v>
      </c>
      <c r="B1486" s="425" t="s">
        <v>4334</v>
      </c>
      <c r="C1486" s="425" t="s">
        <v>478</v>
      </c>
      <c r="D1486" s="425" t="s">
        <v>1236</v>
      </c>
      <c r="E1486" s="425" t="s">
        <v>14</v>
      </c>
      <c r="F1486" s="425">
        <v>140000</v>
      </c>
      <c r="G1486" s="425">
        <v>140000</v>
      </c>
      <c r="H1486" s="425">
        <v>1</v>
      </c>
      <c r="I1486" s="23"/>
    </row>
    <row r="1487" spans="1:9" ht="27" x14ac:dyDescent="0.25">
      <c r="A1487" s="425">
        <v>5113</v>
      </c>
      <c r="B1487" s="425" t="s">
        <v>3093</v>
      </c>
      <c r="C1487" s="425" t="s">
        <v>3094</v>
      </c>
      <c r="D1487" s="425" t="s">
        <v>13</v>
      </c>
      <c r="E1487" s="425" t="s">
        <v>14</v>
      </c>
      <c r="F1487" s="425">
        <v>1172000</v>
      </c>
      <c r="G1487" s="425">
        <v>1172000</v>
      </c>
      <c r="H1487" s="425">
        <v>1</v>
      </c>
      <c r="I1487" s="23"/>
    </row>
    <row r="1488" spans="1:9" ht="27" x14ac:dyDescent="0.25">
      <c r="A1488" s="425">
        <v>4251</v>
      </c>
      <c r="B1488" s="425" t="s">
        <v>4095</v>
      </c>
      <c r="C1488" s="425" t="s">
        <v>478</v>
      </c>
      <c r="D1488" s="425" t="s">
        <v>1236</v>
      </c>
      <c r="E1488" s="425" t="s">
        <v>14</v>
      </c>
      <c r="F1488" s="425">
        <v>0</v>
      </c>
      <c r="G1488" s="425">
        <v>0</v>
      </c>
      <c r="H1488" s="425">
        <v>1</v>
      </c>
      <c r="I1488" s="23"/>
    </row>
    <row r="1489" spans="1:9" ht="27" x14ac:dyDescent="0.25">
      <c r="A1489" s="404">
        <v>5113</v>
      </c>
      <c r="B1489" s="404" t="s">
        <v>3204</v>
      </c>
      <c r="C1489" s="404" t="s">
        <v>478</v>
      </c>
      <c r="D1489" s="404" t="s">
        <v>15</v>
      </c>
      <c r="E1489" s="404" t="s">
        <v>14</v>
      </c>
      <c r="F1489" s="404">
        <v>580000</v>
      </c>
      <c r="G1489" s="404">
        <v>580000</v>
      </c>
      <c r="H1489" s="404">
        <v>1</v>
      </c>
      <c r="I1489" s="23"/>
    </row>
    <row r="1490" spans="1:9" x14ac:dyDescent="0.25">
      <c r="A1490" s="481" t="s">
        <v>8</v>
      </c>
      <c r="B1490" s="482"/>
      <c r="C1490" s="482"/>
      <c r="D1490" s="482"/>
      <c r="E1490" s="482"/>
      <c r="F1490" s="482"/>
      <c r="G1490" s="482"/>
      <c r="H1490" s="482"/>
      <c r="I1490" s="23"/>
    </row>
    <row r="1491" spans="1:9" x14ac:dyDescent="0.25">
      <c r="A1491" s="390">
        <v>5129</v>
      </c>
      <c r="B1491" s="390" t="s">
        <v>3914</v>
      </c>
      <c r="C1491" s="390" t="s">
        <v>538</v>
      </c>
      <c r="D1491" s="390" t="s">
        <v>15</v>
      </c>
      <c r="E1491" s="390" t="s">
        <v>14</v>
      </c>
      <c r="F1491" s="390">
        <v>8700000</v>
      </c>
      <c r="G1491" s="390">
        <v>8700000</v>
      </c>
      <c r="H1491" s="390">
        <v>1</v>
      </c>
      <c r="I1491" s="23"/>
    </row>
    <row r="1492" spans="1:9" x14ac:dyDescent="0.25">
      <c r="A1492" s="481" t="s">
        <v>16</v>
      </c>
      <c r="B1492" s="482"/>
      <c r="C1492" s="482"/>
      <c r="D1492" s="482"/>
      <c r="E1492" s="482"/>
      <c r="F1492" s="482"/>
      <c r="G1492" s="482"/>
      <c r="H1492" s="482"/>
      <c r="I1492" s="23"/>
    </row>
    <row r="1493" spans="1:9" ht="40.5" x14ac:dyDescent="0.25">
      <c r="A1493" s="404">
        <v>4251</v>
      </c>
      <c r="B1493" s="404" t="s">
        <v>4096</v>
      </c>
      <c r="C1493" s="404" t="s">
        <v>446</v>
      </c>
      <c r="D1493" s="404" t="s">
        <v>405</v>
      </c>
      <c r="E1493" s="404" t="s">
        <v>14</v>
      </c>
      <c r="F1493" s="404">
        <v>0</v>
      </c>
      <c r="G1493" s="404">
        <v>0</v>
      </c>
      <c r="H1493" s="404">
        <v>1</v>
      </c>
      <c r="I1493" s="23"/>
    </row>
    <row r="1494" spans="1:9" ht="27" x14ac:dyDescent="0.25">
      <c r="A1494" s="360">
        <v>5113</v>
      </c>
      <c r="B1494" s="404" t="s">
        <v>3205</v>
      </c>
      <c r="C1494" s="404" t="s">
        <v>20</v>
      </c>
      <c r="D1494" s="404" t="s">
        <v>15</v>
      </c>
      <c r="E1494" s="404" t="s">
        <v>14</v>
      </c>
      <c r="F1494" s="404">
        <v>16750366</v>
      </c>
      <c r="G1494" s="404">
        <v>16750366</v>
      </c>
      <c r="H1494" s="404">
        <v>1</v>
      </c>
      <c r="I1494" s="23"/>
    </row>
    <row r="1495" spans="1:9" ht="27" x14ac:dyDescent="0.25">
      <c r="A1495" s="360">
        <v>5113</v>
      </c>
      <c r="B1495" s="360" t="s">
        <v>3037</v>
      </c>
      <c r="C1495" s="360" t="s">
        <v>20</v>
      </c>
      <c r="D1495" s="360" t="s">
        <v>15</v>
      </c>
      <c r="E1495" s="360" t="s">
        <v>14</v>
      </c>
      <c r="F1495" s="360">
        <v>19895908</v>
      </c>
      <c r="G1495" s="360">
        <v>19895908</v>
      </c>
      <c r="H1495" s="360">
        <v>1</v>
      </c>
      <c r="I1495" s="23"/>
    </row>
    <row r="1496" spans="1:9" x14ac:dyDescent="0.25">
      <c r="A1496" s="490" t="s">
        <v>50</v>
      </c>
      <c r="B1496" s="491"/>
      <c r="C1496" s="491"/>
      <c r="D1496" s="491"/>
      <c r="E1496" s="491"/>
      <c r="F1496" s="491"/>
      <c r="G1496" s="491"/>
      <c r="H1496" s="491"/>
      <c r="I1496" s="23"/>
    </row>
    <row r="1497" spans="1:9" x14ac:dyDescent="0.25">
      <c r="A1497" s="511" t="s">
        <v>51</v>
      </c>
      <c r="B1497" s="512"/>
      <c r="C1497" s="512"/>
      <c r="D1497" s="512"/>
      <c r="E1497" s="512"/>
      <c r="F1497" s="512"/>
      <c r="G1497" s="512"/>
      <c r="H1497" s="512"/>
      <c r="I1497" s="23"/>
    </row>
    <row r="1498" spans="1:9" x14ac:dyDescent="0.25">
      <c r="A1498" s="481" t="s">
        <v>21</v>
      </c>
      <c r="B1498" s="482"/>
      <c r="C1498" s="482"/>
      <c r="D1498" s="482"/>
      <c r="E1498" s="482"/>
      <c r="F1498" s="482"/>
      <c r="G1498" s="482"/>
      <c r="H1498" s="482"/>
      <c r="I1498" s="23"/>
    </row>
    <row r="1499" spans="1:9" x14ac:dyDescent="0.25">
      <c r="A1499" s="432">
        <v>4264</v>
      </c>
      <c r="B1499" s="432" t="s">
        <v>4535</v>
      </c>
      <c r="C1499" s="432" t="s">
        <v>249</v>
      </c>
      <c r="D1499" s="432" t="s">
        <v>9</v>
      </c>
      <c r="E1499" s="432" t="s">
        <v>11</v>
      </c>
      <c r="F1499" s="432">
        <v>480</v>
      </c>
      <c r="G1499" s="432">
        <f>+F1499*H1499</f>
        <v>8685600</v>
      </c>
      <c r="H1499" s="432">
        <v>18095</v>
      </c>
      <c r="I1499" s="23"/>
    </row>
    <row r="1500" spans="1:9" x14ac:dyDescent="0.25">
      <c r="A1500" s="432">
        <v>4267</v>
      </c>
      <c r="B1500" s="432" t="s">
        <v>3387</v>
      </c>
      <c r="C1500" s="432" t="s">
        <v>565</v>
      </c>
      <c r="D1500" s="432" t="s">
        <v>9</v>
      </c>
      <c r="E1500" s="432" t="s">
        <v>11</v>
      </c>
      <c r="F1500" s="432">
        <v>85</v>
      </c>
      <c r="G1500" s="432">
        <f>+F1500*H1500</f>
        <v>148580</v>
      </c>
      <c r="H1500" s="432">
        <v>1748</v>
      </c>
      <c r="I1500" s="23"/>
    </row>
    <row r="1501" spans="1:9" x14ac:dyDescent="0.25">
      <c r="A1501" s="365">
        <v>4267</v>
      </c>
      <c r="B1501" s="432" t="s">
        <v>1562</v>
      </c>
      <c r="C1501" s="432" t="s">
        <v>565</v>
      </c>
      <c r="D1501" s="432" t="s">
        <v>9</v>
      </c>
      <c r="E1501" s="432" t="s">
        <v>11</v>
      </c>
      <c r="F1501" s="432">
        <v>150</v>
      </c>
      <c r="G1501" s="432">
        <f>+F1501*H1501</f>
        <v>120000</v>
      </c>
      <c r="H1501" s="432">
        <v>800</v>
      </c>
      <c r="I1501" s="23"/>
    </row>
    <row r="1502" spans="1:9" x14ac:dyDescent="0.25">
      <c r="A1502" s="365">
        <v>4267</v>
      </c>
      <c r="B1502" s="365" t="s">
        <v>1903</v>
      </c>
      <c r="C1502" s="365" t="s">
        <v>18</v>
      </c>
      <c r="D1502" s="365" t="s">
        <v>9</v>
      </c>
      <c r="E1502" s="365" t="s">
        <v>877</v>
      </c>
      <c r="F1502" s="365">
        <v>320</v>
      </c>
      <c r="G1502" s="365">
        <f>+F1502*H1502</f>
        <v>80000</v>
      </c>
      <c r="H1502" s="365">
        <v>250</v>
      </c>
      <c r="I1502" s="23"/>
    </row>
    <row r="1503" spans="1:9" ht="27" x14ac:dyDescent="0.25">
      <c r="A1503" s="267">
        <v>4267</v>
      </c>
      <c r="B1503" s="271" t="s">
        <v>1904</v>
      </c>
      <c r="C1503" s="271" t="s">
        <v>44</v>
      </c>
      <c r="D1503" s="271" t="s">
        <v>9</v>
      </c>
      <c r="E1503" s="271" t="s">
        <v>10</v>
      </c>
      <c r="F1503" s="271">
        <v>10</v>
      </c>
      <c r="G1503" s="271">
        <f t="shared" ref="G1503:G1565" si="22">+F1503*H1503</f>
        <v>75000</v>
      </c>
      <c r="H1503" s="271">
        <v>7500</v>
      </c>
      <c r="I1503" s="23"/>
    </row>
    <row r="1504" spans="1:9" ht="27" x14ac:dyDescent="0.25">
      <c r="A1504" s="267">
        <v>4267</v>
      </c>
      <c r="B1504" s="271" t="s">
        <v>1905</v>
      </c>
      <c r="C1504" s="271" t="s">
        <v>44</v>
      </c>
      <c r="D1504" s="271" t="s">
        <v>9</v>
      </c>
      <c r="E1504" s="271" t="s">
        <v>10</v>
      </c>
      <c r="F1504" s="271">
        <v>15</v>
      </c>
      <c r="G1504" s="271">
        <f t="shared" si="22"/>
        <v>19500</v>
      </c>
      <c r="H1504" s="271">
        <v>1300</v>
      </c>
      <c r="I1504" s="23"/>
    </row>
    <row r="1505" spans="1:9" ht="27" x14ac:dyDescent="0.25">
      <c r="A1505" s="267">
        <v>4267</v>
      </c>
      <c r="B1505" s="271" t="s">
        <v>1906</v>
      </c>
      <c r="C1505" s="271" t="s">
        <v>44</v>
      </c>
      <c r="D1505" s="271" t="s">
        <v>9</v>
      </c>
      <c r="E1505" s="271" t="s">
        <v>10</v>
      </c>
      <c r="F1505" s="271">
        <v>21</v>
      </c>
      <c r="G1505" s="271">
        <f t="shared" si="22"/>
        <v>21000</v>
      </c>
      <c r="H1505" s="271">
        <v>1000</v>
      </c>
      <c r="I1505" s="23"/>
    </row>
    <row r="1506" spans="1:9" x14ac:dyDescent="0.25">
      <c r="A1506" s="267">
        <v>4267</v>
      </c>
      <c r="B1506" s="271" t="s">
        <v>1907</v>
      </c>
      <c r="C1506" s="271" t="s">
        <v>1514</v>
      </c>
      <c r="D1506" s="271" t="s">
        <v>9</v>
      </c>
      <c r="E1506" s="271" t="s">
        <v>567</v>
      </c>
      <c r="F1506" s="271">
        <v>850</v>
      </c>
      <c r="G1506" s="271">
        <f t="shared" si="22"/>
        <v>34000</v>
      </c>
      <c r="H1506" s="271">
        <v>40</v>
      </c>
      <c r="I1506" s="23"/>
    </row>
    <row r="1507" spans="1:9" x14ac:dyDescent="0.25">
      <c r="A1507" s="267">
        <v>4267</v>
      </c>
      <c r="B1507" s="271" t="s">
        <v>1908</v>
      </c>
      <c r="C1507" s="271" t="s">
        <v>1515</v>
      </c>
      <c r="D1507" s="271" t="s">
        <v>9</v>
      </c>
      <c r="E1507" s="271" t="s">
        <v>11</v>
      </c>
      <c r="F1507" s="271">
        <v>120</v>
      </c>
      <c r="G1507" s="271">
        <f t="shared" si="22"/>
        <v>19200</v>
      </c>
      <c r="H1507" s="271">
        <v>160</v>
      </c>
      <c r="I1507" s="23"/>
    </row>
    <row r="1508" spans="1:9" x14ac:dyDescent="0.25">
      <c r="A1508" s="267">
        <v>4267</v>
      </c>
      <c r="B1508" s="271" t="s">
        <v>1909</v>
      </c>
      <c r="C1508" s="271" t="s">
        <v>1403</v>
      </c>
      <c r="D1508" s="271" t="s">
        <v>9</v>
      </c>
      <c r="E1508" s="271" t="s">
        <v>567</v>
      </c>
      <c r="F1508" s="271">
        <v>750</v>
      </c>
      <c r="G1508" s="271">
        <f t="shared" si="22"/>
        <v>3000</v>
      </c>
      <c r="H1508" s="271">
        <v>4</v>
      </c>
      <c r="I1508" s="23"/>
    </row>
    <row r="1509" spans="1:9" x14ac:dyDescent="0.25">
      <c r="A1509" s="267">
        <v>4267</v>
      </c>
      <c r="B1509" s="271" t="s">
        <v>1910</v>
      </c>
      <c r="C1509" s="271" t="s">
        <v>1516</v>
      </c>
      <c r="D1509" s="271" t="s">
        <v>9</v>
      </c>
      <c r="E1509" s="271" t="s">
        <v>567</v>
      </c>
      <c r="F1509" s="271">
        <v>2200</v>
      </c>
      <c r="G1509" s="271">
        <f t="shared" si="22"/>
        <v>6600</v>
      </c>
      <c r="H1509" s="271">
        <v>3</v>
      </c>
      <c r="I1509" s="23"/>
    </row>
    <row r="1510" spans="1:9" x14ac:dyDescent="0.25">
      <c r="A1510" s="267">
        <v>4267</v>
      </c>
      <c r="B1510" s="271" t="s">
        <v>1911</v>
      </c>
      <c r="C1510" s="271" t="s">
        <v>1517</v>
      </c>
      <c r="D1510" s="271" t="s">
        <v>9</v>
      </c>
      <c r="E1510" s="271" t="s">
        <v>10</v>
      </c>
      <c r="F1510" s="271">
        <v>350</v>
      </c>
      <c r="G1510" s="271">
        <f t="shared" si="22"/>
        <v>3500</v>
      </c>
      <c r="H1510" s="271">
        <v>10</v>
      </c>
      <c r="I1510" s="23"/>
    </row>
    <row r="1511" spans="1:9" x14ac:dyDescent="0.25">
      <c r="A1511" s="267">
        <v>4267</v>
      </c>
      <c r="B1511" s="271" t="s">
        <v>1912</v>
      </c>
      <c r="C1511" s="271" t="s">
        <v>1518</v>
      </c>
      <c r="D1511" s="271" t="s">
        <v>9</v>
      </c>
      <c r="E1511" s="271" t="s">
        <v>567</v>
      </c>
      <c r="F1511" s="271">
        <v>1250</v>
      </c>
      <c r="G1511" s="271">
        <f t="shared" si="22"/>
        <v>12500</v>
      </c>
      <c r="H1511" s="271">
        <v>10</v>
      </c>
      <c r="I1511" s="23"/>
    </row>
    <row r="1512" spans="1:9" x14ac:dyDescent="0.25">
      <c r="A1512" s="267">
        <v>4267</v>
      </c>
      <c r="B1512" s="271" t="s">
        <v>1913</v>
      </c>
      <c r="C1512" s="271" t="s">
        <v>1519</v>
      </c>
      <c r="D1512" s="271" t="s">
        <v>9</v>
      </c>
      <c r="E1512" s="271" t="s">
        <v>10</v>
      </c>
      <c r="F1512" s="271">
        <v>350</v>
      </c>
      <c r="G1512" s="271">
        <f t="shared" si="22"/>
        <v>1750</v>
      </c>
      <c r="H1512" s="271">
        <v>5</v>
      </c>
      <c r="I1512" s="23"/>
    </row>
    <row r="1513" spans="1:9" ht="40.5" x14ac:dyDescent="0.25">
      <c r="A1513" s="267">
        <v>4267</v>
      </c>
      <c r="B1513" s="271" t="s">
        <v>1914</v>
      </c>
      <c r="C1513" s="271" t="s">
        <v>1520</v>
      </c>
      <c r="D1513" s="271" t="s">
        <v>9</v>
      </c>
      <c r="E1513" s="271" t="s">
        <v>10</v>
      </c>
      <c r="F1513" s="271">
        <v>450</v>
      </c>
      <c r="G1513" s="271">
        <f t="shared" si="22"/>
        <v>29250</v>
      </c>
      <c r="H1513" s="271">
        <v>65</v>
      </c>
      <c r="I1513" s="23"/>
    </row>
    <row r="1514" spans="1:9" ht="27" x14ac:dyDescent="0.25">
      <c r="A1514" s="267">
        <v>4267</v>
      </c>
      <c r="B1514" s="271" t="s">
        <v>1915</v>
      </c>
      <c r="C1514" s="271" t="s">
        <v>1521</v>
      </c>
      <c r="D1514" s="271" t="s">
        <v>9</v>
      </c>
      <c r="E1514" s="271" t="s">
        <v>10</v>
      </c>
      <c r="F1514" s="271">
        <v>900</v>
      </c>
      <c r="G1514" s="271">
        <f t="shared" si="22"/>
        <v>5400</v>
      </c>
      <c r="H1514" s="271">
        <v>6</v>
      </c>
      <c r="I1514" s="23"/>
    </row>
    <row r="1515" spans="1:9" ht="27" x14ac:dyDescent="0.25">
      <c r="A1515" s="267">
        <v>4267</v>
      </c>
      <c r="B1515" s="271" t="s">
        <v>1916</v>
      </c>
      <c r="C1515" s="271" t="s">
        <v>833</v>
      </c>
      <c r="D1515" s="271" t="s">
        <v>9</v>
      </c>
      <c r="E1515" s="271" t="s">
        <v>10</v>
      </c>
      <c r="F1515" s="271">
        <v>950</v>
      </c>
      <c r="G1515" s="271">
        <f t="shared" si="22"/>
        <v>57000</v>
      </c>
      <c r="H1515" s="271">
        <v>60</v>
      </c>
      <c r="I1515" s="23"/>
    </row>
    <row r="1516" spans="1:9" ht="27" x14ac:dyDescent="0.25">
      <c r="A1516" s="267">
        <v>4267</v>
      </c>
      <c r="B1516" s="271" t="s">
        <v>1917</v>
      </c>
      <c r="C1516" s="271" t="s">
        <v>1522</v>
      </c>
      <c r="D1516" s="271" t="s">
        <v>9</v>
      </c>
      <c r="E1516" s="271" t="s">
        <v>10</v>
      </c>
      <c r="F1516" s="271">
        <v>8000</v>
      </c>
      <c r="G1516" s="271">
        <f t="shared" si="22"/>
        <v>80000</v>
      </c>
      <c r="H1516" s="271">
        <v>10</v>
      </c>
      <c r="I1516" s="23"/>
    </row>
    <row r="1517" spans="1:9" x14ac:dyDescent="0.25">
      <c r="A1517" s="267">
        <v>4267</v>
      </c>
      <c r="B1517" s="271" t="s">
        <v>1918</v>
      </c>
      <c r="C1517" s="271" t="s">
        <v>1523</v>
      </c>
      <c r="D1517" s="271" t="s">
        <v>9</v>
      </c>
      <c r="E1517" s="271" t="s">
        <v>10</v>
      </c>
      <c r="F1517" s="271">
        <v>1000</v>
      </c>
      <c r="G1517" s="271">
        <f t="shared" si="22"/>
        <v>50000</v>
      </c>
      <c r="H1517" s="271">
        <v>50</v>
      </c>
      <c r="I1517" s="23"/>
    </row>
    <row r="1518" spans="1:9" x14ac:dyDescent="0.25">
      <c r="A1518" s="267">
        <v>4267</v>
      </c>
      <c r="B1518" s="271" t="s">
        <v>1919</v>
      </c>
      <c r="C1518" s="271" t="s">
        <v>1523</v>
      </c>
      <c r="D1518" s="271" t="s">
        <v>9</v>
      </c>
      <c r="E1518" s="271" t="s">
        <v>10</v>
      </c>
      <c r="F1518" s="271">
        <v>1800</v>
      </c>
      <c r="G1518" s="271">
        <f t="shared" si="22"/>
        <v>108000</v>
      </c>
      <c r="H1518" s="271">
        <v>60</v>
      </c>
      <c r="I1518" s="23"/>
    </row>
    <row r="1519" spans="1:9" ht="27" x14ac:dyDescent="0.25">
      <c r="A1519" s="267">
        <v>4267</v>
      </c>
      <c r="B1519" s="271" t="s">
        <v>1920</v>
      </c>
      <c r="C1519" s="271" t="s">
        <v>1524</v>
      </c>
      <c r="D1519" s="271" t="s">
        <v>9</v>
      </c>
      <c r="E1519" s="271" t="s">
        <v>10</v>
      </c>
      <c r="F1519" s="271">
        <v>350</v>
      </c>
      <c r="G1519" s="271">
        <f t="shared" si="22"/>
        <v>35000</v>
      </c>
      <c r="H1519" s="271">
        <v>100</v>
      </c>
      <c r="I1519" s="23"/>
    </row>
    <row r="1520" spans="1:9" x14ac:dyDescent="0.25">
      <c r="A1520" s="267">
        <v>4267</v>
      </c>
      <c r="B1520" s="271" t="s">
        <v>1921</v>
      </c>
      <c r="C1520" s="271" t="s">
        <v>1525</v>
      </c>
      <c r="D1520" s="271" t="s">
        <v>9</v>
      </c>
      <c r="E1520" s="271" t="s">
        <v>10</v>
      </c>
      <c r="F1520" s="271">
        <v>1000</v>
      </c>
      <c r="G1520" s="271">
        <f t="shared" si="22"/>
        <v>100000</v>
      </c>
      <c r="H1520" s="271">
        <v>100</v>
      </c>
      <c r="I1520" s="23"/>
    </row>
    <row r="1521" spans="1:9" x14ac:dyDescent="0.25">
      <c r="A1521" s="267">
        <v>4267</v>
      </c>
      <c r="B1521" s="271" t="s">
        <v>1922</v>
      </c>
      <c r="C1521" s="271" t="s">
        <v>838</v>
      </c>
      <c r="D1521" s="271" t="s">
        <v>9</v>
      </c>
      <c r="E1521" s="271" t="s">
        <v>10</v>
      </c>
      <c r="F1521" s="271">
        <v>200</v>
      </c>
      <c r="G1521" s="271">
        <f t="shared" si="22"/>
        <v>4000</v>
      </c>
      <c r="H1521" s="271">
        <v>20</v>
      </c>
      <c r="I1521" s="23"/>
    </row>
    <row r="1522" spans="1:9" x14ac:dyDescent="0.25">
      <c r="A1522" s="267">
        <v>4267</v>
      </c>
      <c r="B1522" s="271" t="s">
        <v>1923</v>
      </c>
      <c r="C1522" s="271" t="s">
        <v>1526</v>
      </c>
      <c r="D1522" s="271" t="s">
        <v>9</v>
      </c>
      <c r="E1522" s="271" t="s">
        <v>10</v>
      </c>
      <c r="F1522" s="271">
        <v>400</v>
      </c>
      <c r="G1522" s="271">
        <f t="shared" si="22"/>
        <v>2000</v>
      </c>
      <c r="H1522" s="271">
        <v>5</v>
      </c>
      <c r="I1522" s="23"/>
    </row>
    <row r="1523" spans="1:9" x14ac:dyDescent="0.25">
      <c r="A1523" s="267">
        <v>4267</v>
      </c>
      <c r="B1523" s="271" t="s">
        <v>1924</v>
      </c>
      <c r="C1523" s="271" t="s">
        <v>1527</v>
      </c>
      <c r="D1523" s="271" t="s">
        <v>9</v>
      </c>
      <c r="E1523" s="271" t="s">
        <v>10</v>
      </c>
      <c r="F1523" s="271">
        <v>1400</v>
      </c>
      <c r="G1523" s="271">
        <f t="shared" si="22"/>
        <v>21000</v>
      </c>
      <c r="H1523" s="271">
        <v>15</v>
      </c>
      <c r="I1523" s="23"/>
    </row>
    <row r="1524" spans="1:9" ht="27" x14ac:dyDescent="0.25">
      <c r="A1524" s="267">
        <v>4267</v>
      </c>
      <c r="B1524" s="271" t="s">
        <v>1925</v>
      </c>
      <c r="C1524" s="271" t="s">
        <v>1528</v>
      </c>
      <c r="D1524" s="271" t="s">
        <v>9</v>
      </c>
      <c r="E1524" s="271" t="s">
        <v>10</v>
      </c>
      <c r="F1524" s="271">
        <v>300</v>
      </c>
      <c r="G1524" s="271">
        <f t="shared" si="22"/>
        <v>4500</v>
      </c>
      <c r="H1524" s="271">
        <v>15</v>
      </c>
      <c r="I1524" s="23"/>
    </row>
    <row r="1525" spans="1:9" x14ac:dyDescent="0.25">
      <c r="A1525" s="267">
        <v>4267</v>
      </c>
      <c r="B1525" s="271" t="s">
        <v>1926</v>
      </c>
      <c r="C1525" s="271" t="s">
        <v>1529</v>
      </c>
      <c r="D1525" s="271" t="s">
        <v>9</v>
      </c>
      <c r="E1525" s="271" t="s">
        <v>879</v>
      </c>
      <c r="F1525" s="271">
        <v>350</v>
      </c>
      <c r="G1525" s="271">
        <f t="shared" si="22"/>
        <v>3500</v>
      </c>
      <c r="H1525" s="271">
        <v>10</v>
      </c>
      <c r="I1525" s="23"/>
    </row>
    <row r="1526" spans="1:9" x14ac:dyDescent="0.25">
      <c r="A1526" s="267">
        <v>4267</v>
      </c>
      <c r="B1526" s="271" t="s">
        <v>1927</v>
      </c>
      <c r="C1526" s="271" t="s">
        <v>1530</v>
      </c>
      <c r="D1526" s="271" t="s">
        <v>9</v>
      </c>
      <c r="E1526" s="271" t="s">
        <v>10</v>
      </c>
      <c r="F1526" s="271">
        <v>300</v>
      </c>
      <c r="G1526" s="271">
        <f t="shared" si="22"/>
        <v>3000</v>
      </c>
      <c r="H1526" s="271">
        <v>10</v>
      </c>
      <c r="I1526" s="23"/>
    </row>
    <row r="1527" spans="1:9" x14ac:dyDescent="0.25">
      <c r="A1527" s="267">
        <v>4267</v>
      </c>
      <c r="B1527" s="271" t="s">
        <v>1928</v>
      </c>
      <c r="C1527" s="271" t="s">
        <v>1531</v>
      </c>
      <c r="D1527" s="271" t="s">
        <v>9</v>
      </c>
      <c r="E1527" s="271" t="s">
        <v>10</v>
      </c>
      <c r="F1527" s="271">
        <v>80</v>
      </c>
      <c r="G1527" s="271">
        <f t="shared" si="22"/>
        <v>160000</v>
      </c>
      <c r="H1527" s="271">
        <v>2000</v>
      </c>
      <c r="I1527" s="23"/>
    </row>
    <row r="1528" spans="1:9" x14ac:dyDescent="0.25">
      <c r="A1528" s="267">
        <v>4267</v>
      </c>
      <c r="B1528" s="271" t="s">
        <v>1929</v>
      </c>
      <c r="C1528" s="271" t="s">
        <v>1532</v>
      </c>
      <c r="D1528" s="271" t="s">
        <v>9</v>
      </c>
      <c r="E1528" s="271" t="s">
        <v>10</v>
      </c>
      <c r="F1528" s="271">
        <v>1500</v>
      </c>
      <c r="G1528" s="271">
        <f t="shared" si="22"/>
        <v>60000</v>
      </c>
      <c r="H1528" s="271">
        <v>40</v>
      </c>
      <c r="I1528" s="23"/>
    </row>
    <row r="1529" spans="1:9" x14ac:dyDescent="0.25">
      <c r="A1529" s="267">
        <v>4267</v>
      </c>
      <c r="B1529" s="271" t="s">
        <v>1930</v>
      </c>
      <c r="C1529" s="271" t="s">
        <v>1533</v>
      </c>
      <c r="D1529" s="271" t="s">
        <v>9</v>
      </c>
      <c r="E1529" s="271" t="s">
        <v>10</v>
      </c>
      <c r="F1529" s="271">
        <v>1500</v>
      </c>
      <c r="G1529" s="271">
        <f t="shared" si="22"/>
        <v>7500</v>
      </c>
      <c r="H1529" s="271">
        <v>5</v>
      </c>
      <c r="I1529" s="23"/>
    </row>
    <row r="1530" spans="1:9" ht="27" x14ac:dyDescent="0.25">
      <c r="A1530" s="267">
        <v>4267</v>
      </c>
      <c r="B1530" s="271" t="s">
        <v>1931</v>
      </c>
      <c r="C1530" s="271" t="s">
        <v>1534</v>
      </c>
      <c r="D1530" s="271" t="s">
        <v>9</v>
      </c>
      <c r="E1530" s="271" t="s">
        <v>10</v>
      </c>
      <c r="F1530" s="271">
        <v>2000</v>
      </c>
      <c r="G1530" s="271">
        <f t="shared" si="22"/>
        <v>12000</v>
      </c>
      <c r="H1530" s="271">
        <v>6</v>
      </c>
      <c r="I1530" s="23"/>
    </row>
    <row r="1531" spans="1:9" x14ac:dyDescent="0.25">
      <c r="A1531" s="267">
        <v>4267</v>
      </c>
      <c r="B1531" s="271" t="s">
        <v>1932</v>
      </c>
      <c r="C1531" s="271" t="s">
        <v>1535</v>
      </c>
      <c r="D1531" s="271" t="s">
        <v>9</v>
      </c>
      <c r="E1531" s="271" t="s">
        <v>10</v>
      </c>
      <c r="F1531" s="271">
        <v>1100</v>
      </c>
      <c r="G1531" s="271">
        <f t="shared" si="22"/>
        <v>28600</v>
      </c>
      <c r="H1531" s="271">
        <v>26</v>
      </c>
      <c r="I1531" s="23"/>
    </row>
    <row r="1532" spans="1:9" x14ac:dyDescent="0.25">
      <c r="A1532" s="267">
        <v>4267</v>
      </c>
      <c r="B1532" s="271" t="s">
        <v>1933</v>
      </c>
      <c r="C1532" s="271" t="s">
        <v>851</v>
      </c>
      <c r="D1532" s="271" t="s">
        <v>9</v>
      </c>
      <c r="E1532" s="271" t="s">
        <v>10</v>
      </c>
      <c r="F1532" s="271">
        <v>250</v>
      </c>
      <c r="G1532" s="271">
        <f t="shared" si="22"/>
        <v>10000</v>
      </c>
      <c r="H1532" s="271">
        <v>40</v>
      </c>
      <c r="I1532" s="23"/>
    </row>
    <row r="1533" spans="1:9" x14ac:dyDescent="0.25">
      <c r="A1533" s="267">
        <v>4267</v>
      </c>
      <c r="B1533" s="271" t="s">
        <v>1934</v>
      </c>
      <c r="C1533" s="271" t="s">
        <v>1536</v>
      </c>
      <c r="D1533" s="271" t="s">
        <v>9</v>
      </c>
      <c r="E1533" s="271" t="s">
        <v>10</v>
      </c>
      <c r="F1533" s="271">
        <v>700</v>
      </c>
      <c r="G1533" s="271">
        <f t="shared" si="22"/>
        <v>8400</v>
      </c>
      <c r="H1533" s="271">
        <v>12</v>
      </c>
      <c r="I1533" s="23"/>
    </row>
    <row r="1534" spans="1:9" x14ac:dyDescent="0.25">
      <c r="A1534" s="267">
        <v>4267</v>
      </c>
      <c r="B1534" s="271" t="s">
        <v>1935</v>
      </c>
      <c r="C1534" s="271" t="s">
        <v>1537</v>
      </c>
      <c r="D1534" s="271" t="s">
        <v>9</v>
      </c>
      <c r="E1534" s="271" t="s">
        <v>10</v>
      </c>
      <c r="F1534" s="271">
        <v>5000</v>
      </c>
      <c r="G1534" s="271">
        <f t="shared" si="22"/>
        <v>175000</v>
      </c>
      <c r="H1534" s="271">
        <v>35</v>
      </c>
      <c r="I1534" s="23"/>
    </row>
    <row r="1535" spans="1:9" x14ac:dyDescent="0.25">
      <c r="A1535" s="267">
        <v>4267</v>
      </c>
      <c r="B1535" s="271" t="s">
        <v>1936</v>
      </c>
      <c r="C1535" s="271" t="s">
        <v>1538</v>
      </c>
      <c r="D1535" s="271" t="s">
        <v>9</v>
      </c>
      <c r="E1535" s="271" t="s">
        <v>10</v>
      </c>
      <c r="F1535" s="271">
        <v>600</v>
      </c>
      <c r="G1535" s="271">
        <f t="shared" si="22"/>
        <v>7200</v>
      </c>
      <c r="H1535" s="271">
        <v>12</v>
      </c>
      <c r="I1535" s="23"/>
    </row>
    <row r="1536" spans="1:9" x14ac:dyDescent="0.25">
      <c r="A1536" s="267">
        <v>4267</v>
      </c>
      <c r="B1536" s="271" t="s">
        <v>1937</v>
      </c>
      <c r="C1536" s="271" t="s">
        <v>1539</v>
      </c>
      <c r="D1536" s="271" t="s">
        <v>9</v>
      </c>
      <c r="E1536" s="271" t="s">
        <v>10</v>
      </c>
      <c r="F1536" s="271">
        <v>300</v>
      </c>
      <c r="G1536" s="271">
        <f t="shared" si="22"/>
        <v>12000</v>
      </c>
      <c r="H1536" s="271">
        <v>40</v>
      </c>
      <c r="I1536" s="23"/>
    </row>
    <row r="1537" spans="1:9" x14ac:dyDescent="0.25">
      <c r="A1537" s="267">
        <v>4267</v>
      </c>
      <c r="B1537" s="271" t="s">
        <v>1938</v>
      </c>
      <c r="C1537" s="271" t="s">
        <v>1540</v>
      </c>
      <c r="D1537" s="271" t="s">
        <v>9</v>
      </c>
      <c r="E1537" s="271" t="s">
        <v>10</v>
      </c>
      <c r="F1537" s="271">
        <v>480</v>
      </c>
      <c r="G1537" s="271">
        <f t="shared" si="22"/>
        <v>19200</v>
      </c>
      <c r="H1537" s="271">
        <v>40</v>
      </c>
      <c r="I1537" s="23"/>
    </row>
    <row r="1538" spans="1:9" x14ac:dyDescent="0.25">
      <c r="A1538" s="267">
        <v>4267</v>
      </c>
      <c r="B1538" s="271" t="s">
        <v>1939</v>
      </c>
      <c r="C1538" s="271" t="s">
        <v>1541</v>
      </c>
      <c r="D1538" s="271" t="s">
        <v>9</v>
      </c>
      <c r="E1538" s="271" t="s">
        <v>567</v>
      </c>
      <c r="F1538" s="271">
        <v>1200</v>
      </c>
      <c r="G1538" s="271">
        <f t="shared" si="22"/>
        <v>72000</v>
      </c>
      <c r="H1538" s="271">
        <v>60</v>
      </c>
      <c r="I1538" s="23"/>
    </row>
    <row r="1539" spans="1:9" x14ac:dyDescent="0.25">
      <c r="A1539" s="267">
        <v>4267</v>
      </c>
      <c r="B1539" s="271" t="s">
        <v>1940</v>
      </c>
      <c r="C1539" s="271" t="s">
        <v>1542</v>
      </c>
      <c r="D1539" s="271" t="s">
        <v>9</v>
      </c>
      <c r="E1539" s="271" t="s">
        <v>10</v>
      </c>
      <c r="F1539" s="271">
        <v>700</v>
      </c>
      <c r="G1539" s="271">
        <f t="shared" si="22"/>
        <v>42000</v>
      </c>
      <c r="H1539" s="271">
        <v>60</v>
      </c>
      <c r="I1539" s="23"/>
    </row>
    <row r="1540" spans="1:9" x14ac:dyDescent="0.25">
      <c r="A1540" s="267">
        <v>4267</v>
      </c>
      <c r="B1540" s="271" t="s">
        <v>1941</v>
      </c>
      <c r="C1540" s="271" t="s">
        <v>1543</v>
      </c>
      <c r="D1540" s="271" t="s">
        <v>9</v>
      </c>
      <c r="E1540" s="271" t="s">
        <v>10</v>
      </c>
      <c r="F1540" s="271">
        <v>550</v>
      </c>
      <c r="G1540" s="271">
        <f t="shared" si="22"/>
        <v>66000</v>
      </c>
      <c r="H1540" s="271">
        <v>120</v>
      </c>
      <c r="I1540" s="23"/>
    </row>
    <row r="1541" spans="1:9" x14ac:dyDescent="0.25">
      <c r="A1541" s="267">
        <v>4267</v>
      </c>
      <c r="B1541" s="271" t="s">
        <v>1942</v>
      </c>
      <c r="C1541" s="271" t="s">
        <v>1544</v>
      </c>
      <c r="D1541" s="271" t="s">
        <v>9</v>
      </c>
      <c r="E1541" s="271" t="s">
        <v>11</v>
      </c>
      <c r="F1541" s="271">
        <v>300</v>
      </c>
      <c r="G1541" s="271">
        <f t="shared" si="22"/>
        <v>2400</v>
      </c>
      <c r="H1541" s="271">
        <v>8</v>
      </c>
      <c r="I1541" s="23"/>
    </row>
    <row r="1542" spans="1:9" x14ac:dyDescent="0.25">
      <c r="A1542" s="267">
        <v>4267</v>
      </c>
      <c r="B1542" s="271" t="s">
        <v>1943</v>
      </c>
      <c r="C1542" s="271" t="s">
        <v>1545</v>
      </c>
      <c r="D1542" s="271" t="s">
        <v>9</v>
      </c>
      <c r="E1542" s="271" t="s">
        <v>567</v>
      </c>
      <c r="F1542" s="271">
        <v>320</v>
      </c>
      <c r="G1542" s="271">
        <f t="shared" si="22"/>
        <v>3200</v>
      </c>
      <c r="H1542" s="271">
        <v>10</v>
      </c>
      <c r="I1542" s="23"/>
    </row>
    <row r="1543" spans="1:9" ht="27" x14ac:dyDescent="0.25">
      <c r="A1543" s="267">
        <v>4267</v>
      </c>
      <c r="B1543" s="271" t="s">
        <v>1944</v>
      </c>
      <c r="C1543" s="271" t="s">
        <v>1546</v>
      </c>
      <c r="D1543" s="271" t="s">
        <v>9</v>
      </c>
      <c r="E1543" s="271" t="s">
        <v>567</v>
      </c>
      <c r="F1543" s="271">
        <v>600</v>
      </c>
      <c r="G1543" s="271">
        <f t="shared" si="22"/>
        <v>72000</v>
      </c>
      <c r="H1543" s="271">
        <v>120</v>
      </c>
      <c r="I1543" s="23"/>
    </row>
    <row r="1544" spans="1:9" x14ac:dyDescent="0.25">
      <c r="A1544" s="267">
        <v>4267</v>
      </c>
      <c r="B1544" s="271" t="s">
        <v>1945</v>
      </c>
      <c r="C1544" s="271" t="s">
        <v>1547</v>
      </c>
      <c r="D1544" s="271" t="s">
        <v>9</v>
      </c>
      <c r="E1544" s="271" t="s">
        <v>11</v>
      </c>
      <c r="F1544" s="271">
        <v>300</v>
      </c>
      <c r="G1544" s="271">
        <f t="shared" si="22"/>
        <v>42000</v>
      </c>
      <c r="H1544" s="271">
        <v>140</v>
      </c>
      <c r="I1544" s="23"/>
    </row>
    <row r="1545" spans="1:9" ht="27" x14ac:dyDescent="0.25">
      <c r="A1545" s="267">
        <v>4267</v>
      </c>
      <c r="B1545" s="271" t="s">
        <v>1946</v>
      </c>
      <c r="C1545" s="271" t="s">
        <v>1548</v>
      </c>
      <c r="D1545" s="271" t="s">
        <v>9</v>
      </c>
      <c r="E1545" s="271" t="s">
        <v>11</v>
      </c>
      <c r="F1545" s="271">
        <v>600</v>
      </c>
      <c r="G1545" s="271">
        <f t="shared" si="22"/>
        <v>24000</v>
      </c>
      <c r="H1545" s="271">
        <v>40</v>
      </c>
      <c r="I1545" s="23"/>
    </row>
    <row r="1546" spans="1:9" x14ac:dyDescent="0.25">
      <c r="A1546" s="267">
        <v>4267</v>
      </c>
      <c r="B1546" s="271" t="s">
        <v>1947</v>
      </c>
      <c r="C1546" s="271" t="s">
        <v>862</v>
      </c>
      <c r="D1546" s="271" t="s">
        <v>9</v>
      </c>
      <c r="E1546" s="271" t="s">
        <v>11</v>
      </c>
      <c r="F1546" s="271">
        <v>390</v>
      </c>
      <c r="G1546" s="271">
        <f t="shared" si="22"/>
        <v>19500</v>
      </c>
      <c r="H1546" s="271">
        <v>50</v>
      </c>
      <c r="I1546" s="23"/>
    </row>
    <row r="1547" spans="1:9" x14ac:dyDescent="0.25">
      <c r="A1547" s="267">
        <v>4267</v>
      </c>
      <c r="B1547" s="271" t="s">
        <v>1948</v>
      </c>
      <c r="C1547" s="271" t="s">
        <v>1549</v>
      </c>
      <c r="D1547" s="271" t="s">
        <v>9</v>
      </c>
      <c r="E1547" s="271" t="s">
        <v>10</v>
      </c>
      <c r="F1547" s="271">
        <v>500</v>
      </c>
      <c r="G1547" s="271">
        <f t="shared" si="22"/>
        <v>75000</v>
      </c>
      <c r="H1547" s="271">
        <v>150</v>
      </c>
      <c r="I1547" s="23"/>
    </row>
    <row r="1548" spans="1:9" x14ac:dyDescent="0.25">
      <c r="A1548" s="267">
        <v>4267</v>
      </c>
      <c r="B1548" s="271" t="s">
        <v>1949</v>
      </c>
      <c r="C1548" s="271" t="s">
        <v>1550</v>
      </c>
      <c r="D1548" s="271" t="s">
        <v>9</v>
      </c>
      <c r="E1548" s="271" t="s">
        <v>10</v>
      </c>
      <c r="F1548" s="271">
        <v>600</v>
      </c>
      <c r="G1548" s="271">
        <f t="shared" si="22"/>
        <v>300000</v>
      </c>
      <c r="H1548" s="271">
        <v>500</v>
      </c>
      <c r="I1548" s="23"/>
    </row>
    <row r="1549" spans="1:9" x14ac:dyDescent="0.25">
      <c r="A1549" s="267">
        <v>4267</v>
      </c>
      <c r="B1549" s="271" t="s">
        <v>1950</v>
      </c>
      <c r="C1549" s="271" t="s">
        <v>864</v>
      </c>
      <c r="D1549" s="271" t="s">
        <v>9</v>
      </c>
      <c r="E1549" s="271" t="s">
        <v>10</v>
      </c>
      <c r="F1549" s="271">
        <v>1500</v>
      </c>
      <c r="G1549" s="271">
        <f t="shared" si="22"/>
        <v>270000</v>
      </c>
      <c r="H1549" s="271">
        <v>180</v>
      </c>
      <c r="I1549" s="23"/>
    </row>
    <row r="1550" spans="1:9" x14ac:dyDescent="0.25">
      <c r="A1550" s="267">
        <v>4267</v>
      </c>
      <c r="B1550" s="271" t="s">
        <v>1951</v>
      </c>
      <c r="C1550" s="271" t="s">
        <v>864</v>
      </c>
      <c r="D1550" s="271" t="s">
        <v>9</v>
      </c>
      <c r="E1550" s="271" t="s">
        <v>10</v>
      </c>
      <c r="F1550" s="271">
        <v>800</v>
      </c>
      <c r="G1550" s="271">
        <f t="shared" si="22"/>
        <v>120000</v>
      </c>
      <c r="H1550" s="271">
        <v>150</v>
      </c>
      <c r="I1550" s="23"/>
    </row>
    <row r="1551" spans="1:9" ht="27" x14ac:dyDescent="0.25">
      <c r="A1551" s="267">
        <v>4267</v>
      </c>
      <c r="B1551" s="271" t="s">
        <v>1952</v>
      </c>
      <c r="C1551" s="271" t="s">
        <v>1551</v>
      </c>
      <c r="D1551" s="271" t="s">
        <v>9</v>
      </c>
      <c r="E1551" s="271" t="s">
        <v>10</v>
      </c>
      <c r="F1551" s="271">
        <v>1000</v>
      </c>
      <c r="G1551" s="271">
        <f t="shared" si="22"/>
        <v>12000</v>
      </c>
      <c r="H1551" s="271">
        <v>12</v>
      </c>
      <c r="I1551" s="23"/>
    </row>
    <row r="1552" spans="1:9" ht="27" x14ac:dyDescent="0.25">
      <c r="A1552" s="267">
        <v>4267</v>
      </c>
      <c r="B1552" s="271" t="s">
        <v>1953</v>
      </c>
      <c r="C1552" s="271" t="s">
        <v>866</v>
      </c>
      <c r="D1552" s="271" t="s">
        <v>9</v>
      </c>
      <c r="E1552" s="271" t="s">
        <v>10</v>
      </c>
      <c r="F1552" s="271">
        <v>1200</v>
      </c>
      <c r="G1552" s="271">
        <f t="shared" si="22"/>
        <v>14400</v>
      </c>
      <c r="H1552" s="271">
        <v>12</v>
      </c>
      <c r="I1552" s="23"/>
    </row>
    <row r="1553" spans="1:9" x14ac:dyDescent="0.25">
      <c r="A1553" s="267">
        <v>4267</v>
      </c>
      <c r="B1553" s="271" t="s">
        <v>1954</v>
      </c>
      <c r="C1553" s="271" t="s">
        <v>1552</v>
      </c>
      <c r="D1553" s="271" t="s">
        <v>9</v>
      </c>
      <c r="E1553" s="271" t="s">
        <v>10</v>
      </c>
      <c r="F1553" s="271">
        <v>3800</v>
      </c>
      <c r="G1553" s="271">
        <f t="shared" si="22"/>
        <v>19000</v>
      </c>
      <c r="H1553" s="271">
        <v>5</v>
      </c>
      <c r="I1553" s="23"/>
    </row>
    <row r="1554" spans="1:9" x14ac:dyDescent="0.25">
      <c r="A1554" s="267">
        <v>4267</v>
      </c>
      <c r="B1554" s="271" t="s">
        <v>1955</v>
      </c>
      <c r="C1554" s="271" t="s">
        <v>1553</v>
      </c>
      <c r="D1554" s="271" t="s">
        <v>9</v>
      </c>
      <c r="E1554" s="271" t="s">
        <v>10</v>
      </c>
      <c r="F1554" s="271">
        <v>800</v>
      </c>
      <c r="G1554" s="271">
        <f t="shared" si="22"/>
        <v>6400</v>
      </c>
      <c r="H1554" s="271">
        <v>8</v>
      </c>
      <c r="I1554" s="23"/>
    </row>
    <row r="1555" spans="1:9" ht="27" x14ac:dyDescent="0.25">
      <c r="A1555" s="267">
        <v>4267</v>
      </c>
      <c r="B1555" s="271" t="s">
        <v>1956</v>
      </c>
      <c r="C1555" s="271" t="s">
        <v>1554</v>
      </c>
      <c r="D1555" s="271" t="s">
        <v>9</v>
      </c>
      <c r="E1555" s="271" t="s">
        <v>10</v>
      </c>
      <c r="F1555" s="271">
        <v>700</v>
      </c>
      <c r="G1555" s="271">
        <f t="shared" si="22"/>
        <v>7000</v>
      </c>
      <c r="H1555" s="271">
        <v>10</v>
      </c>
      <c r="I1555" s="23"/>
    </row>
    <row r="1556" spans="1:9" x14ac:dyDescent="0.25">
      <c r="A1556" s="267">
        <v>4267</v>
      </c>
      <c r="B1556" s="271" t="s">
        <v>1957</v>
      </c>
      <c r="C1556" s="271" t="s">
        <v>871</v>
      </c>
      <c r="D1556" s="271" t="s">
        <v>9</v>
      </c>
      <c r="E1556" s="271" t="s">
        <v>10</v>
      </c>
      <c r="F1556" s="271">
        <v>450</v>
      </c>
      <c r="G1556" s="271">
        <f t="shared" si="22"/>
        <v>4500</v>
      </c>
      <c r="H1556" s="271">
        <v>10</v>
      </c>
      <c r="I1556" s="23"/>
    </row>
    <row r="1557" spans="1:9" x14ac:dyDescent="0.25">
      <c r="A1557" s="267">
        <v>4267</v>
      </c>
      <c r="B1557" s="271" t="s">
        <v>1958</v>
      </c>
      <c r="C1557" s="271" t="s">
        <v>1555</v>
      </c>
      <c r="D1557" s="271" t="s">
        <v>9</v>
      </c>
      <c r="E1557" s="271" t="s">
        <v>879</v>
      </c>
      <c r="F1557" s="271">
        <v>200</v>
      </c>
      <c r="G1557" s="271">
        <f t="shared" si="22"/>
        <v>10000</v>
      </c>
      <c r="H1557" s="271">
        <v>50</v>
      </c>
      <c r="I1557" s="23"/>
    </row>
    <row r="1558" spans="1:9" x14ac:dyDescent="0.25">
      <c r="A1558" s="267">
        <v>4267</v>
      </c>
      <c r="B1558" s="271" t="s">
        <v>1959</v>
      </c>
      <c r="C1558" s="271" t="s">
        <v>1556</v>
      </c>
      <c r="D1558" s="271" t="s">
        <v>9</v>
      </c>
      <c r="E1558" s="271" t="s">
        <v>10</v>
      </c>
      <c r="F1558" s="271">
        <v>4000</v>
      </c>
      <c r="G1558" s="271">
        <f t="shared" si="22"/>
        <v>24000</v>
      </c>
      <c r="H1558" s="271">
        <v>6</v>
      </c>
      <c r="I1558" s="23"/>
    </row>
    <row r="1559" spans="1:9" x14ac:dyDescent="0.25">
      <c r="A1559" s="267">
        <v>4267</v>
      </c>
      <c r="B1559" s="271" t="s">
        <v>1960</v>
      </c>
      <c r="C1559" s="271" t="s">
        <v>1557</v>
      </c>
      <c r="D1559" s="271" t="s">
        <v>9</v>
      </c>
      <c r="E1559" s="271" t="s">
        <v>10</v>
      </c>
      <c r="F1559" s="271">
        <v>3200</v>
      </c>
      <c r="G1559" s="271">
        <f t="shared" si="22"/>
        <v>3200</v>
      </c>
      <c r="H1559" s="271">
        <v>1</v>
      </c>
      <c r="I1559" s="23"/>
    </row>
    <row r="1560" spans="1:9" x14ac:dyDescent="0.25">
      <c r="A1560" s="267">
        <v>4267</v>
      </c>
      <c r="B1560" s="271" t="s">
        <v>1961</v>
      </c>
      <c r="C1560" s="271" t="s">
        <v>1558</v>
      </c>
      <c r="D1560" s="271" t="s">
        <v>9</v>
      </c>
      <c r="E1560" s="271" t="s">
        <v>10</v>
      </c>
      <c r="F1560" s="271">
        <v>1200</v>
      </c>
      <c r="G1560" s="271">
        <f t="shared" si="22"/>
        <v>1200</v>
      </c>
      <c r="H1560" s="271">
        <v>1</v>
      </c>
      <c r="I1560" s="23"/>
    </row>
    <row r="1561" spans="1:9" x14ac:dyDescent="0.25">
      <c r="A1561" s="267">
        <v>4267</v>
      </c>
      <c r="B1561" s="271" t="s">
        <v>1962</v>
      </c>
      <c r="C1561" s="271" t="s">
        <v>1559</v>
      </c>
      <c r="D1561" s="271" t="s">
        <v>9</v>
      </c>
      <c r="E1561" s="271" t="s">
        <v>10</v>
      </c>
      <c r="F1561" s="271">
        <v>800</v>
      </c>
      <c r="G1561" s="271">
        <f t="shared" si="22"/>
        <v>3200</v>
      </c>
      <c r="H1561" s="271">
        <v>4</v>
      </c>
      <c r="I1561" s="23"/>
    </row>
    <row r="1562" spans="1:9" x14ac:dyDescent="0.25">
      <c r="A1562" s="267">
        <v>4267</v>
      </c>
      <c r="B1562" s="271" t="s">
        <v>1963</v>
      </c>
      <c r="C1562" s="271" t="s">
        <v>1560</v>
      </c>
      <c r="D1562" s="271" t="s">
        <v>9</v>
      </c>
      <c r="E1562" s="271" t="s">
        <v>10</v>
      </c>
      <c r="F1562" s="271">
        <v>550</v>
      </c>
      <c r="G1562" s="271">
        <f t="shared" si="22"/>
        <v>3300</v>
      </c>
      <c r="H1562" s="271">
        <v>6</v>
      </c>
      <c r="I1562" s="23"/>
    </row>
    <row r="1563" spans="1:9" x14ac:dyDescent="0.25">
      <c r="A1563" s="267">
        <v>4267</v>
      </c>
      <c r="B1563" s="271" t="s">
        <v>1964</v>
      </c>
      <c r="C1563" s="271" t="s">
        <v>1561</v>
      </c>
      <c r="D1563" s="271" t="s">
        <v>9</v>
      </c>
      <c r="E1563" s="271" t="s">
        <v>10</v>
      </c>
      <c r="F1563" s="271">
        <v>4800</v>
      </c>
      <c r="G1563" s="271">
        <f t="shared" si="22"/>
        <v>72000</v>
      </c>
      <c r="H1563" s="271">
        <v>15</v>
      </c>
      <c r="I1563" s="23"/>
    </row>
    <row r="1564" spans="1:9" x14ac:dyDescent="0.25">
      <c r="A1564" s="267">
        <v>4267</v>
      </c>
      <c r="B1564" s="271" t="s">
        <v>1965</v>
      </c>
      <c r="C1564" s="271" t="s">
        <v>876</v>
      </c>
      <c r="D1564" s="271" t="s">
        <v>9</v>
      </c>
      <c r="E1564" s="271" t="s">
        <v>10</v>
      </c>
      <c r="F1564" s="271">
        <v>1150</v>
      </c>
      <c r="G1564" s="271">
        <f t="shared" si="22"/>
        <v>11500</v>
      </c>
      <c r="H1564" s="271">
        <v>10</v>
      </c>
      <c r="I1564" s="23"/>
    </row>
    <row r="1565" spans="1:9" x14ac:dyDescent="0.25">
      <c r="A1565" s="267">
        <v>4267</v>
      </c>
      <c r="B1565" s="271" t="s">
        <v>1966</v>
      </c>
      <c r="C1565" s="271" t="s">
        <v>876</v>
      </c>
      <c r="D1565" s="271" t="s">
        <v>9</v>
      </c>
      <c r="E1565" s="271" t="s">
        <v>10</v>
      </c>
      <c r="F1565" s="271">
        <v>1100</v>
      </c>
      <c r="G1565" s="271">
        <f t="shared" si="22"/>
        <v>22000</v>
      </c>
      <c r="H1565" s="271">
        <v>20</v>
      </c>
      <c r="I1565" s="23"/>
    </row>
    <row r="1566" spans="1:9" x14ac:dyDescent="0.25">
      <c r="A1566" s="267">
        <v>4261</v>
      </c>
      <c r="B1566" s="271" t="s">
        <v>1471</v>
      </c>
      <c r="C1566" s="271" t="s">
        <v>1472</v>
      </c>
      <c r="D1566" s="271" t="s">
        <v>9</v>
      </c>
      <c r="E1566" s="271" t="s">
        <v>10</v>
      </c>
      <c r="F1566" s="271">
        <v>277.2</v>
      </c>
      <c r="G1566" s="271">
        <f>+F1566*H1566</f>
        <v>2217.6</v>
      </c>
      <c r="H1566" s="271">
        <v>8</v>
      </c>
      <c r="I1566" s="23"/>
    </row>
    <row r="1567" spans="1:9" x14ac:dyDescent="0.25">
      <c r="A1567" s="271">
        <v>4261</v>
      </c>
      <c r="B1567" s="271" t="s">
        <v>1493</v>
      </c>
      <c r="C1567" s="271" t="s">
        <v>577</v>
      </c>
      <c r="D1567" s="271" t="s">
        <v>9</v>
      </c>
      <c r="E1567" s="271" t="s">
        <v>567</v>
      </c>
      <c r="F1567" s="271">
        <v>800</v>
      </c>
      <c r="G1567" s="271">
        <f t="shared" ref="G1567:G1598" si="23">+F1567*H1567</f>
        <v>64000</v>
      </c>
      <c r="H1567" s="271">
        <v>80</v>
      </c>
      <c r="I1567" s="23"/>
    </row>
    <row r="1568" spans="1:9" ht="27" x14ac:dyDescent="0.25">
      <c r="A1568" s="271">
        <v>4261</v>
      </c>
      <c r="B1568" s="271" t="s">
        <v>1494</v>
      </c>
      <c r="C1568" s="271" t="s">
        <v>618</v>
      </c>
      <c r="D1568" s="271" t="s">
        <v>9</v>
      </c>
      <c r="E1568" s="271" t="s">
        <v>10</v>
      </c>
      <c r="F1568" s="271">
        <v>217.8</v>
      </c>
      <c r="G1568" s="271">
        <f t="shared" si="23"/>
        <v>8712</v>
      </c>
      <c r="H1568" s="271">
        <v>40</v>
      </c>
      <c r="I1568" s="23"/>
    </row>
    <row r="1569" spans="1:9" x14ac:dyDescent="0.25">
      <c r="A1569" s="271">
        <v>4261</v>
      </c>
      <c r="B1569" s="271" t="s">
        <v>1505</v>
      </c>
      <c r="C1569" s="271" t="s">
        <v>629</v>
      </c>
      <c r="D1569" s="271" t="s">
        <v>9</v>
      </c>
      <c r="E1569" s="271" t="s">
        <v>10</v>
      </c>
      <c r="F1569" s="271">
        <v>59.4</v>
      </c>
      <c r="G1569" s="271">
        <f t="shared" si="23"/>
        <v>5940</v>
      </c>
      <c r="H1569" s="271">
        <v>100</v>
      </c>
      <c r="I1569" s="23"/>
    </row>
    <row r="1570" spans="1:9" x14ac:dyDescent="0.25">
      <c r="A1570" s="271">
        <v>4261</v>
      </c>
      <c r="B1570" s="271" t="s">
        <v>1499</v>
      </c>
      <c r="C1570" s="271" t="s">
        <v>1500</v>
      </c>
      <c r="D1570" s="271" t="s">
        <v>9</v>
      </c>
      <c r="E1570" s="271" t="s">
        <v>1507</v>
      </c>
      <c r="F1570" s="271">
        <v>15000</v>
      </c>
      <c r="G1570" s="271">
        <f t="shared" si="23"/>
        <v>75000</v>
      </c>
      <c r="H1570" s="271">
        <v>5</v>
      </c>
      <c r="I1570" s="23"/>
    </row>
    <row r="1571" spans="1:9" x14ac:dyDescent="0.25">
      <c r="A1571" s="271">
        <v>4261</v>
      </c>
      <c r="B1571" s="271" t="s">
        <v>1475</v>
      </c>
      <c r="C1571" s="271" t="s">
        <v>657</v>
      </c>
      <c r="D1571" s="271" t="s">
        <v>9</v>
      </c>
      <c r="E1571" s="271" t="s">
        <v>10</v>
      </c>
      <c r="F1571" s="271">
        <v>140</v>
      </c>
      <c r="G1571" s="271">
        <f t="shared" si="23"/>
        <v>42000</v>
      </c>
      <c r="H1571" s="271">
        <v>300</v>
      </c>
      <c r="I1571" s="23"/>
    </row>
    <row r="1572" spans="1:9" ht="27" x14ac:dyDescent="0.25">
      <c r="A1572" s="271">
        <v>4261</v>
      </c>
      <c r="B1572" s="271" t="s">
        <v>1495</v>
      </c>
      <c r="C1572" s="271" t="s">
        <v>1496</v>
      </c>
      <c r="D1572" s="271" t="s">
        <v>9</v>
      </c>
      <c r="E1572" s="271" t="s">
        <v>10</v>
      </c>
      <c r="F1572" s="271">
        <v>5400</v>
      </c>
      <c r="G1572" s="271">
        <f t="shared" si="23"/>
        <v>108000</v>
      </c>
      <c r="H1572" s="271">
        <v>20</v>
      </c>
      <c r="I1572" s="23"/>
    </row>
    <row r="1573" spans="1:9" x14ac:dyDescent="0.25">
      <c r="A1573" s="271">
        <v>4261</v>
      </c>
      <c r="B1573" s="271" t="s">
        <v>1480</v>
      </c>
      <c r="C1573" s="271" t="s">
        <v>669</v>
      </c>
      <c r="D1573" s="271" t="s">
        <v>9</v>
      </c>
      <c r="E1573" s="271" t="s">
        <v>10</v>
      </c>
      <c r="F1573" s="271">
        <v>178.2</v>
      </c>
      <c r="G1573" s="271">
        <f t="shared" si="23"/>
        <v>5346</v>
      </c>
      <c r="H1573" s="271">
        <v>30</v>
      </c>
      <c r="I1573" s="23"/>
    </row>
    <row r="1574" spans="1:9" x14ac:dyDescent="0.25">
      <c r="A1574" s="271">
        <v>4261</v>
      </c>
      <c r="B1574" s="271" t="s">
        <v>1502</v>
      </c>
      <c r="C1574" s="271" t="s">
        <v>607</v>
      </c>
      <c r="D1574" s="271" t="s">
        <v>9</v>
      </c>
      <c r="E1574" s="271" t="s">
        <v>10</v>
      </c>
      <c r="F1574" s="271">
        <v>445.48000000000008</v>
      </c>
      <c r="G1574" s="271">
        <f t="shared" si="23"/>
        <v>13364.400000000001</v>
      </c>
      <c r="H1574" s="271">
        <v>30</v>
      </c>
      <c r="I1574" s="23"/>
    </row>
    <row r="1575" spans="1:9" x14ac:dyDescent="0.25">
      <c r="A1575" s="271">
        <v>4261</v>
      </c>
      <c r="B1575" s="271" t="s">
        <v>1470</v>
      </c>
      <c r="C1575" s="271" t="s">
        <v>631</v>
      </c>
      <c r="D1575" s="271" t="s">
        <v>9</v>
      </c>
      <c r="E1575" s="271" t="s">
        <v>10</v>
      </c>
      <c r="F1575" s="271">
        <v>59.4</v>
      </c>
      <c r="G1575" s="271">
        <f t="shared" si="23"/>
        <v>5346</v>
      </c>
      <c r="H1575" s="271">
        <v>90</v>
      </c>
      <c r="I1575" s="23"/>
    </row>
    <row r="1576" spans="1:9" ht="27" x14ac:dyDescent="0.25">
      <c r="A1576" s="271">
        <v>4261</v>
      </c>
      <c r="B1576" s="271" t="s">
        <v>1484</v>
      </c>
      <c r="C1576" s="271" t="s">
        <v>571</v>
      </c>
      <c r="D1576" s="271" t="s">
        <v>9</v>
      </c>
      <c r="E1576" s="271" t="s">
        <v>566</v>
      </c>
      <c r="F1576" s="271">
        <v>158.4</v>
      </c>
      <c r="G1576" s="271">
        <f t="shared" si="23"/>
        <v>15840</v>
      </c>
      <c r="H1576" s="271">
        <v>100</v>
      </c>
      <c r="I1576" s="23"/>
    </row>
    <row r="1577" spans="1:9" x14ac:dyDescent="0.25">
      <c r="A1577" s="271">
        <v>4261</v>
      </c>
      <c r="B1577" s="271" t="s">
        <v>1468</v>
      </c>
      <c r="C1577" s="271" t="s">
        <v>579</v>
      </c>
      <c r="D1577" s="271" t="s">
        <v>9</v>
      </c>
      <c r="E1577" s="271" t="s">
        <v>10</v>
      </c>
      <c r="F1577" s="271">
        <v>267.3</v>
      </c>
      <c r="G1577" s="271">
        <f t="shared" si="23"/>
        <v>16038</v>
      </c>
      <c r="H1577" s="271">
        <v>60</v>
      </c>
      <c r="I1577" s="23"/>
    </row>
    <row r="1578" spans="1:9" x14ac:dyDescent="0.25">
      <c r="A1578" s="271">
        <v>4261</v>
      </c>
      <c r="B1578" s="271" t="s">
        <v>1481</v>
      </c>
      <c r="C1578" s="271" t="s">
        <v>1482</v>
      </c>
      <c r="D1578" s="271" t="s">
        <v>9</v>
      </c>
      <c r="E1578" s="271" t="s">
        <v>10</v>
      </c>
      <c r="F1578" s="271">
        <v>207.84</v>
      </c>
      <c r="G1578" s="271">
        <f t="shared" si="23"/>
        <v>10392</v>
      </c>
      <c r="H1578" s="271">
        <v>50</v>
      </c>
      <c r="I1578" s="23"/>
    </row>
    <row r="1579" spans="1:9" x14ac:dyDescent="0.25">
      <c r="A1579" s="271">
        <v>4261</v>
      </c>
      <c r="B1579" s="271" t="s">
        <v>1473</v>
      </c>
      <c r="C1579" s="271" t="s">
        <v>645</v>
      </c>
      <c r="D1579" s="271" t="s">
        <v>9</v>
      </c>
      <c r="E1579" s="271" t="s">
        <v>10</v>
      </c>
      <c r="F1579" s="271">
        <v>198</v>
      </c>
      <c r="G1579" s="271">
        <f t="shared" si="23"/>
        <v>3564</v>
      </c>
      <c r="H1579" s="271">
        <v>18</v>
      </c>
      <c r="I1579" s="23"/>
    </row>
    <row r="1580" spans="1:9" x14ac:dyDescent="0.25">
      <c r="A1580" s="271">
        <v>4261</v>
      </c>
      <c r="B1580" s="271" t="s">
        <v>1501</v>
      </c>
      <c r="C1580" s="271" t="s">
        <v>665</v>
      </c>
      <c r="D1580" s="271" t="s">
        <v>9</v>
      </c>
      <c r="E1580" s="271" t="s">
        <v>10</v>
      </c>
      <c r="F1580" s="271">
        <v>128.62</v>
      </c>
      <c r="G1580" s="271">
        <f t="shared" si="23"/>
        <v>1414.8200000000002</v>
      </c>
      <c r="H1580" s="271">
        <v>11</v>
      </c>
      <c r="I1580" s="23"/>
    </row>
    <row r="1581" spans="1:9" x14ac:dyDescent="0.25">
      <c r="A1581" s="271">
        <v>4261</v>
      </c>
      <c r="B1581" s="271" t="s">
        <v>1491</v>
      </c>
      <c r="C1581" s="271" t="s">
        <v>599</v>
      </c>
      <c r="D1581" s="271" t="s">
        <v>9</v>
      </c>
      <c r="E1581" s="271" t="s">
        <v>10</v>
      </c>
      <c r="F1581" s="271">
        <v>494.4</v>
      </c>
      <c r="G1581" s="271">
        <f t="shared" si="23"/>
        <v>7416</v>
      </c>
      <c r="H1581" s="271">
        <v>15</v>
      </c>
      <c r="I1581" s="23"/>
    </row>
    <row r="1582" spans="1:9" x14ac:dyDescent="0.25">
      <c r="A1582" s="271">
        <v>4261</v>
      </c>
      <c r="B1582" s="271" t="s">
        <v>1497</v>
      </c>
      <c r="C1582" s="271" t="s">
        <v>1498</v>
      </c>
      <c r="D1582" s="271" t="s">
        <v>9</v>
      </c>
      <c r="E1582" s="271" t="s">
        <v>10</v>
      </c>
      <c r="F1582" s="271">
        <v>3000</v>
      </c>
      <c r="G1582" s="271">
        <f t="shared" si="23"/>
        <v>45000</v>
      </c>
      <c r="H1582" s="271">
        <v>15</v>
      </c>
      <c r="I1582" s="23"/>
    </row>
    <row r="1583" spans="1:9" x14ac:dyDescent="0.25">
      <c r="A1583" s="271">
        <v>4261</v>
      </c>
      <c r="B1583" s="271" t="s">
        <v>1469</v>
      </c>
      <c r="C1583" s="271" t="s">
        <v>616</v>
      </c>
      <c r="D1583" s="271" t="s">
        <v>9</v>
      </c>
      <c r="E1583" s="271" t="s">
        <v>10</v>
      </c>
      <c r="F1583" s="271">
        <v>6930</v>
      </c>
      <c r="G1583" s="271">
        <f t="shared" si="23"/>
        <v>27720</v>
      </c>
      <c r="H1583" s="271">
        <v>4</v>
      </c>
      <c r="I1583" s="23"/>
    </row>
    <row r="1584" spans="1:9" x14ac:dyDescent="0.25">
      <c r="A1584" s="271">
        <v>4261</v>
      </c>
      <c r="B1584" s="271" t="s">
        <v>1476</v>
      </c>
      <c r="C1584" s="271" t="s">
        <v>660</v>
      </c>
      <c r="D1584" s="271" t="s">
        <v>9</v>
      </c>
      <c r="E1584" s="271" t="s">
        <v>10</v>
      </c>
      <c r="F1584" s="271">
        <v>29.7</v>
      </c>
      <c r="G1584" s="271">
        <f t="shared" si="23"/>
        <v>3861</v>
      </c>
      <c r="H1584" s="271">
        <v>130</v>
      </c>
      <c r="I1584" s="23"/>
    </row>
    <row r="1585" spans="1:9" ht="27" x14ac:dyDescent="0.25">
      <c r="A1585" s="271">
        <v>4261</v>
      </c>
      <c r="B1585" s="271" t="s">
        <v>1485</v>
      </c>
      <c r="C1585" s="271" t="s">
        <v>613</v>
      </c>
      <c r="D1585" s="271" t="s">
        <v>9</v>
      </c>
      <c r="E1585" s="271" t="s">
        <v>10</v>
      </c>
      <c r="F1585" s="271">
        <v>9.9</v>
      </c>
      <c r="G1585" s="271">
        <f t="shared" si="23"/>
        <v>59400</v>
      </c>
      <c r="H1585" s="271">
        <v>6000</v>
      </c>
      <c r="I1585" s="23"/>
    </row>
    <row r="1586" spans="1:9" ht="40.5" x14ac:dyDescent="0.25">
      <c r="A1586" s="271">
        <v>4261</v>
      </c>
      <c r="B1586" s="271" t="s">
        <v>1479</v>
      </c>
      <c r="C1586" s="271" t="s">
        <v>795</v>
      </c>
      <c r="D1586" s="271" t="s">
        <v>9</v>
      </c>
      <c r="E1586" s="271" t="s">
        <v>10</v>
      </c>
      <c r="F1586" s="271">
        <v>118.8</v>
      </c>
      <c r="G1586" s="271">
        <f t="shared" si="23"/>
        <v>3564</v>
      </c>
      <c r="H1586" s="271">
        <v>30</v>
      </c>
      <c r="I1586" s="23"/>
    </row>
    <row r="1587" spans="1:9" x14ac:dyDescent="0.25">
      <c r="A1587" s="271">
        <v>4261</v>
      </c>
      <c r="B1587" s="271" t="s">
        <v>1492</v>
      </c>
      <c r="C1587" s="271" t="s">
        <v>637</v>
      </c>
      <c r="D1587" s="271" t="s">
        <v>9</v>
      </c>
      <c r="E1587" s="271" t="s">
        <v>567</v>
      </c>
      <c r="F1587" s="271">
        <v>582</v>
      </c>
      <c r="G1587" s="271">
        <f t="shared" si="23"/>
        <v>2287260</v>
      </c>
      <c r="H1587" s="271">
        <v>3930</v>
      </c>
      <c r="I1587" s="23"/>
    </row>
    <row r="1588" spans="1:9" ht="27" x14ac:dyDescent="0.25">
      <c r="A1588" s="271">
        <v>4261</v>
      </c>
      <c r="B1588" s="271" t="s">
        <v>1490</v>
      </c>
      <c r="C1588" s="271" t="s">
        <v>1419</v>
      </c>
      <c r="D1588" s="271" t="s">
        <v>9</v>
      </c>
      <c r="E1588" s="271" t="s">
        <v>10</v>
      </c>
      <c r="F1588" s="271">
        <v>2970</v>
      </c>
      <c r="G1588" s="271">
        <f t="shared" si="23"/>
        <v>14850</v>
      </c>
      <c r="H1588" s="271">
        <v>5</v>
      </c>
      <c r="I1588" s="23"/>
    </row>
    <row r="1589" spans="1:9" x14ac:dyDescent="0.25">
      <c r="A1589" s="271">
        <v>4261</v>
      </c>
      <c r="B1589" s="271" t="s">
        <v>1487</v>
      </c>
      <c r="C1589" s="271" t="s">
        <v>601</v>
      </c>
      <c r="D1589" s="271" t="s">
        <v>9</v>
      </c>
      <c r="E1589" s="271" t="s">
        <v>10</v>
      </c>
      <c r="F1589" s="271">
        <v>89.1</v>
      </c>
      <c r="G1589" s="271">
        <f t="shared" si="23"/>
        <v>17820</v>
      </c>
      <c r="H1589" s="271">
        <v>200</v>
      </c>
      <c r="I1589" s="23"/>
    </row>
    <row r="1590" spans="1:9" ht="40.5" x14ac:dyDescent="0.25">
      <c r="A1590" s="271">
        <v>4261</v>
      </c>
      <c r="B1590" s="271" t="s">
        <v>1503</v>
      </c>
      <c r="C1590" s="271" t="s">
        <v>1504</v>
      </c>
      <c r="D1590" s="271" t="s">
        <v>9</v>
      </c>
      <c r="E1590" s="271" t="s">
        <v>10</v>
      </c>
      <c r="F1590" s="271">
        <v>594</v>
      </c>
      <c r="G1590" s="271">
        <f t="shared" si="23"/>
        <v>11880</v>
      </c>
      <c r="H1590" s="271">
        <v>20</v>
      </c>
      <c r="I1590" s="23"/>
    </row>
    <row r="1591" spans="1:9" ht="27" x14ac:dyDescent="0.25">
      <c r="A1591" s="271">
        <v>4261</v>
      </c>
      <c r="B1591" s="271" t="s">
        <v>1486</v>
      </c>
      <c r="C1591" s="271" t="s">
        <v>575</v>
      </c>
      <c r="D1591" s="271" t="s">
        <v>9</v>
      </c>
      <c r="E1591" s="271" t="s">
        <v>10</v>
      </c>
      <c r="F1591" s="271">
        <v>88.8</v>
      </c>
      <c r="G1591" s="271">
        <f t="shared" si="23"/>
        <v>26640</v>
      </c>
      <c r="H1591" s="271">
        <v>300</v>
      </c>
      <c r="I1591" s="23"/>
    </row>
    <row r="1592" spans="1:9" ht="27" x14ac:dyDescent="0.25">
      <c r="A1592" s="271">
        <v>4261</v>
      </c>
      <c r="B1592" s="271" t="s">
        <v>1483</v>
      </c>
      <c r="C1592" s="271" t="s">
        <v>611</v>
      </c>
      <c r="D1592" s="271" t="s">
        <v>9</v>
      </c>
      <c r="E1592" s="271" t="s">
        <v>566</v>
      </c>
      <c r="F1592" s="271">
        <v>13.86</v>
      </c>
      <c r="G1592" s="271">
        <f t="shared" si="23"/>
        <v>1386</v>
      </c>
      <c r="H1592" s="271">
        <v>100</v>
      </c>
      <c r="I1592" s="23"/>
    </row>
    <row r="1593" spans="1:9" x14ac:dyDescent="0.25">
      <c r="A1593" s="271">
        <v>4261</v>
      </c>
      <c r="B1593" s="271" t="s">
        <v>1506</v>
      </c>
      <c r="C1593" s="271" t="s">
        <v>591</v>
      </c>
      <c r="D1593" s="271" t="s">
        <v>9</v>
      </c>
      <c r="E1593" s="271" t="s">
        <v>10</v>
      </c>
      <c r="F1593" s="271">
        <v>59.4</v>
      </c>
      <c r="G1593" s="271">
        <f t="shared" si="23"/>
        <v>2376</v>
      </c>
      <c r="H1593" s="271">
        <v>40</v>
      </c>
      <c r="I1593" s="23"/>
    </row>
    <row r="1594" spans="1:9" x14ac:dyDescent="0.25">
      <c r="A1594" s="271">
        <v>4261</v>
      </c>
      <c r="B1594" s="271" t="s">
        <v>1474</v>
      </c>
      <c r="C1594" s="271" t="s">
        <v>657</v>
      </c>
      <c r="D1594" s="271" t="s">
        <v>9</v>
      </c>
      <c r="E1594" s="271" t="s">
        <v>10</v>
      </c>
      <c r="F1594" s="271">
        <v>39.6</v>
      </c>
      <c r="G1594" s="271">
        <f t="shared" si="23"/>
        <v>15840</v>
      </c>
      <c r="H1594" s="271">
        <v>400</v>
      </c>
      <c r="I1594" s="23"/>
    </row>
    <row r="1595" spans="1:9" ht="40.5" x14ac:dyDescent="0.25">
      <c r="A1595" s="271">
        <v>4261</v>
      </c>
      <c r="B1595" s="271" t="s">
        <v>1478</v>
      </c>
      <c r="C1595" s="271" t="s">
        <v>793</v>
      </c>
      <c r="D1595" s="271" t="s">
        <v>9</v>
      </c>
      <c r="E1595" s="271" t="s">
        <v>10</v>
      </c>
      <c r="F1595" s="271">
        <v>693</v>
      </c>
      <c r="G1595" s="271">
        <f t="shared" si="23"/>
        <v>8316</v>
      </c>
      <c r="H1595" s="271">
        <v>12</v>
      </c>
      <c r="I1595" s="23"/>
    </row>
    <row r="1596" spans="1:9" x14ac:dyDescent="0.25">
      <c r="A1596" s="271">
        <v>4261</v>
      </c>
      <c r="B1596" s="271" t="s">
        <v>1477</v>
      </c>
      <c r="C1596" s="271" t="s">
        <v>662</v>
      </c>
      <c r="D1596" s="271" t="s">
        <v>9</v>
      </c>
      <c r="E1596" s="271" t="s">
        <v>10</v>
      </c>
      <c r="F1596" s="271">
        <v>59.4</v>
      </c>
      <c r="G1596" s="271">
        <f t="shared" si="23"/>
        <v>3564</v>
      </c>
      <c r="H1596" s="271">
        <v>60</v>
      </c>
      <c r="I1596" s="23"/>
    </row>
    <row r="1597" spans="1:9" x14ac:dyDescent="0.25">
      <c r="A1597" s="305">
        <v>4261</v>
      </c>
      <c r="B1597" s="305" t="s">
        <v>1488</v>
      </c>
      <c r="C1597" s="305" t="s">
        <v>589</v>
      </c>
      <c r="D1597" s="305" t="s">
        <v>9</v>
      </c>
      <c r="E1597" s="305" t="s">
        <v>10</v>
      </c>
      <c r="F1597" s="305">
        <v>375</v>
      </c>
      <c r="G1597" s="305">
        <f t="shared" si="23"/>
        <v>30000</v>
      </c>
      <c r="H1597" s="305">
        <v>80</v>
      </c>
      <c r="I1597" s="23"/>
    </row>
    <row r="1598" spans="1:9" x14ac:dyDescent="0.25">
      <c r="A1598" s="305">
        <v>4261</v>
      </c>
      <c r="B1598" s="305" t="s">
        <v>1489</v>
      </c>
      <c r="C1598" s="305" t="s">
        <v>585</v>
      </c>
      <c r="D1598" s="305" t="s">
        <v>9</v>
      </c>
      <c r="E1598" s="305" t="s">
        <v>10</v>
      </c>
      <c r="F1598" s="305">
        <v>1632</v>
      </c>
      <c r="G1598" s="305">
        <f t="shared" si="23"/>
        <v>8160</v>
      </c>
      <c r="H1598" s="305">
        <v>5</v>
      </c>
      <c r="I1598" s="23"/>
    </row>
    <row r="1599" spans="1:9" x14ac:dyDescent="0.25">
      <c r="A1599" s="305">
        <v>4269</v>
      </c>
      <c r="B1599" s="305" t="s">
        <v>1255</v>
      </c>
      <c r="C1599" s="305" t="s">
        <v>675</v>
      </c>
      <c r="D1599" s="305" t="s">
        <v>9</v>
      </c>
      <c r="E1599" s="305" t="s">
        <v>10</v>
      </c>
      <c r="F1599" s="305">
        <v>750</v>
      </c>
      <c r="G1599" s="305">
        <f>+F1599*H1599</f>
        <v>600000</v>
      </c>
      <c r="H1599" s="305">
        <v>800</v>
      </c>
      <c r="I1599" s="23"/>
    </row>
    <row r="1600" spans="1:9" x14ac:dyDescent="0.25">
      <c r="A1600" s="305">
        <v>4269</v>
      </c>
      <c r="B1600" s="305" t="s">
        <v>1256</v>
      </c>
      <c r="C1600" s="305" t="s">
        <v>678</v>
      </c>
      <c r="D1600" s="305" t="s">
        <v>9</v>
      </c>
      <c r="E1600" s="305" t="s">
        <v>10</v>
      </c>
      <c r="F1600" s="305">
        <v>19250</v>
      </c>
      <c r="G1600" s="305">
        <f>+F1600*H1600</f>
        <v>77000</v>
      </c>
      <c r="H1600" s="305">
        <v>4</v>
      </c>
      <c r="I1600" s="23"/>
    </row>
    <row r="1601" spans="1:9" x14ac:dyDescent="0.25">
      <c r="A1601" s="305">
        <v>4264</v>
      </c>
      <c r="B1601" s="305" t="s">
        <v>890</v>
      </c>
      <c r="C1601" s="305" t="s">
        <v>249</v>
      </c>
      <c r="D1601" s="305" t="s">
        <v>9</v>
      </c>
      <c r="E1601" s="305" t="s">
        <v>11</v>
      </c>
      <c r="F1601" s="305">
        <v>490</v>
      </c>
      <c r="G1601" s="305">
        <f>F1601*H1601</f>
        <v>8866550</v>
      </c>
      <c r="H1601" s="305">
        <v>18095</v>
      </c>
      <c r="I1601" s="23"/>
    </row>
    <row r="1602" spans="1:9" x14ac:dyDescent="0.25">
      <c r="A1602" s="305" t="s">
        <v>2241</v>
      </c>
      <c r="B1602" s="305" t="s">
        <v>2232</v>
      </c>
      <c r="C1602" s="305" t="s">
        <v>2139</v>
      </c>
      <c r="D1602" s="305" t="s">
        <v>9</v>
      </c>
      <c r="E1602" s="305" t="s">
        <v>11</v>
      </c>
      <c r="F1602" s="305">
        <v>180000</v>
      </c>
      <c r="G1602" s="305">
        <f>F1602*H1602</f>
        <v>1800000</v>
      </c>
      <c r="H1602" s="305">
        <v>10</v>
      </c>
      <c r="I1602" s="23"/>
    </row>
    <row r="1603" spans="1:9" x14ac:dyDescent="0.25">
      <c r="A1603" s="305" t="s">
        <v>2241</v>
      </c>
      <c r="B1603" s="305" t="s">
        <v>2233</v>
      </c>
      <c r="C1603" s="305" t="s">
        <v>2234</v>
      </c>
      <c r="D1603" s="305" t="s">
        <v>9</v>
      </c>
      <c r="E1603" s="305" t="s">
        <v>11</v>
      </c>
      <c r="F1603" s="305">
        <v>8000</v>
      </c>
      <c r="G1603" s="305">
        <f t="shared" ref="G1603:G1607" si="24">F1603*H1603</f>
        <v>80000</v>
      </c>
      <c r="H1603" s="305">
        <v>10</v>
      </c>
      <c r="I1603" s="23"/>
    </row>
    <row r="1604" spans="1:9" x14ac:dyDescent="0.25">
      <c r="A1604" s="305" t="s">
        <v>2241</v>
      </c>
      <c r="B1604" s="305" t="s">
        <v>2235</v>
      </c>
      <c r="C1604" s="305" t="s">
        <v>2236</v>
      </c>
      <c r="D1604" s="305" t="s">
        <v>9</v>
      </c>
      <c r="E1604" s="305" t="s">
        <v>11</v>
      </c>
      <c r="F1604" s="305">
        <v>55000</v>
      </c>
      <c r="G1604" s="305">
        <f t="shared" si="24"/>
        <v>165000</v>
      </c>
      <c r="H1604" s="305">
        <v>3</v>
      </c>
      <c r="I1604" s="23"/>
    </row>
    <row r="1605" spans="1:9" x14ac:dyDescent="0.25">
      <c r="A1605" s="305" t="s">
        <v>2241</v>
      </c>
      <c r="B1605" s="305" t="s">
        <v>2237</v>
      </c>
      <c r="C1605" s="305" t="s">
        <v>2238</v>
      </c>
      <c r="D1605" s="305" t="s">
        <v>9</v>
      </c>
      <c r="E1605" s="305" t="s">
        <v>11</v>
      </c>
      <c r="F1605" s="305">
        <v>8000</v>
      </c>
      <c r="G1605" s="305">
        <f t="shared" si="24"/>
        <v>800000</v>
      </c>
      <c r="H1605" s="305">
        <v>100</v>
      </c>
      <c r="I1605" s="23"/>
    </row>
    <row r="1606" spans="1:9" x14ac:dyDescent="0.25">
      <c r="A1606" s="305" t="s">
        <v>2241</v>
      </c>
      <c r="B1606" s="305" t="s">
        <v>2239</v>
      </c>
      <c r="C1606" s="305" t="s">
        <v>565</v>
      </c>
      <c r="D1606" s="305" t="s">
        <v>9</v>
      </c>
      <c r="E1606" s="305" t="s">
        <v>11</v>
      </c>
      <c r="F1606" s="305">
        <v>50</v>
      </c>
      <c r="G1606" s="305">
        <f t="shared" si="24"/>
        <v>150000</v>
      </c>
      <c r="H1606" s="305">
        <v>3000</v>
      </c>
      <c r="I1606" s="23"/>
    </row>
    <row r="1607" spans="1:9" ht="40.5" x14ac:dyDescent="0.25">
      <c r="A1607" s="305" t="s">
        <v>2241</v>
      </c>
      <c r="B1607" s="305" t="s">
        <v>2240</v>
      </c>
      <c r="C1607" s="305" t="s">
        <v>1135</v>
      </c>
      <c r="D1607" s="305" t="s">
        <v>13</v>
      </c>
      <c r="E1607" s="305" t="s">
        <v>14</v>
      </c>
      <c r="F1607" s="305">
        <v>40000</v>
      </c>
      <c r="G1607" s="305">
        <f t="shared" si="24"/>
        <v>40000</v>
      </c>
      <c r="H1607" s="305" t="s">
        <v>722</v>
      </c>
      <c r="I1607" s="23"/>
    </row>
    <row r="1608" spans="1:9" ht="15" customHeight="1" x14ac:dyDescent="0.25">
      <c r="A1608" s="493" t="s">
        <v>12</v>
      </c>
      <c r="B1608" s="494"/>
      <c r="C1608" s="494"/>
      <c r="D1608" s="494"/>
      <c r="E1608" s="494"/>
      <c r="F1608" s="494"/>
      <c r="G1608" s="494"/>
      <c r="H1608" s="495"/>
      <c r="I1608" s="23"/>
    </row>
    <row r="1609" spans="1:9" ht="15" customHeight="1" x14ac:dyDescent="0.25">
      <c r="A1609" s="48">
        <v>4231</v>
      </c>
      <c r="B1609" s="48" t="s">
        <v>3919</v>
      </c>
      <c r="C1609" s="48" t="s">
        <v>3920</v>
      </c>
      <c r="D1609" s="48" t="s">
        <v>9</v>
      </c>
      <c r="E1609" s="48" t="s">
        <v>14</v>
      </c>
      <c r="F1609" s="48">
        <v>220000</v>
      </c>
      <c r="G1609" s="48">
        <v>220000</v>
      </c>
      <c r="H1609" s="48">
        <v>1</v>
      </c>
      <c r="I1609" s="23"/>
    </row>
    <row r="1610" spans="1:9" ht="40.5" x14ac:dyDescent="0.25">
      <c r="A1610" s="48">
        <v>4241</v>
      </c>
      <c r="B1610" s="48" t="s">
        <v>3430</v>
      </c>
      <c r="C1610" s="48" t="s">
        <v>423</v>
      </c>
      <c r="D1610" s="48" t="s">
        <v>13</v>
      </c>
      <c r="E1610" s="48" t="s">
        <v>14</v>
      </c>
      <c r="F1610" s="48">
        <v>131000</v>
      </c>
      <c r="G1610" s="48">
        <v>131000</v>
      </c>
      <c r="H1610" s="48">
        <v>1</v>
      </c>
      <c r="I1610" s="23"/>
    </row>
    <row r="1611" spans="1:9" ht="27" x14ac:dyDescent="0.25">
      <c r="A1611" s="48">
        <v>4213</v>
      </c>
      <c r="B1611" s="48" t="s">
        <v>1508</v>
      </c>
      <c r="C1611" s="48" t="s">
        <v>540</v>
      </c>
      <c r="D1611" s="48" t="s">
        <v>405</v>
      </c>
      <c r="E1611" s="48" t="s">
        <v>14</v>
      </c>
      <c r="F1611" s="48">
        <v>4570000</v>
      </c>
      <c r="G1611" s="48">
        <v>4570000</v>
      </c>
      <c r="H1611" s="48">
        <v>1</v>
      </c>
      <c r="I1611" s="23"/>
    </row>
    <row r="1612" spans="1:9" ht="27" x14ac:dyDescent="0.25">
      <c r="A1612" s="48">
        <v>4232</v>
      </c>
      <c r="B1612" s="48" t="s">
        <v>1259</v>
      </c>
      <c r="C1612" s="48" t="s">
        <v>907</v>
      </c>
      <c r="D1612" s="48" t="s">
        <v>405</v>
      </c>
      <c r="E1612" s="48" t="s">
        <v>14</v>
      </c>
      <c r="F1612" s="48">
        <v>180000</v>
      </c>
      <c r="G1612" s="48">
        <v>180000</v>
      </c>
      <c r="H1612" s="48">
        <v>1</v>
      </c>
      <c r="I1612" s="23"/>
    </row>
    <row r="1613" spans="1:9" ht="27" x14ac:dyDescent="0.25">
      <c r="A1613" s="48">
        <v>4232</v>
      </c>
      <c r="B1613" s="48" t="s">
        <v>1260</v>
      </c>
      <c r="C1613" s="48" t="s">
        <v>907</v>
      </c>
      <c r="D1613" s="48" t="s">
        <v>405</v>
      </c>
      <c r="E1613" s="48" t="s">
        <v>14</v>
      </c>
      <c r="F1613" s="48">
        <v>504000</v>
      </c>
      <c r="G1613" s="48">
        <v>504000</v>
      </c>
      <c r="H1613" s="48">
        <v>1</v>
      </c>
      <c r="I1613" s="23"/>
    </row>
    <row r="1614" spans="1:9" ht="40.5" x14ac:dyDescent="0.25">
      <c r="A1614" s="48">
        <v>4252</v>
      </c>
      <c r="B1614" s="48" t="s">
        <v>1253</v>
      </c>
      <c r="C1614" s="48" t="s">
        <v>498</v>
      </c>
      <c r="D1614" s="48" t="s">
        <v>405</v>
      </c>
      <c r="E1614" s="48" t="s">
        <v>14</v>
      </c>
      <c r="F1614" s="48">
        <v>1000000</v>
      </c>
      <c r="G1614" s="48">
        <v>1000000</v>
      </c>
      <c r="H1614" s="48">
        <v>1</v>
      </c>
      <c r="I1614" s="23"/>
    </row>
    <row r="1615" spans="1:9" ht="40.5" x14ac:dyDescent="0.25">
      <c r="A1615" s="48">
        <v>4252</v>
      </c>
      <c r="B1615" s="48" t="s">
        <v>1254</v>
      </c>
      <c r="C1615" s="48" t="s">
        <v>546</v>
      </c>
      <c r="D1615" s="48" t="s">
        <v>405</v>
      </c>
      <c r="E1615" s="48" t="s">
        <v>14</v>
      </c>
      <c r="F1615" s="48">
        <v>1000000</v>
      </c>
      <c r="G1615" s="48">
        <v>1000000</v>
      </c>
      <c r="H1615" s="48">
        <v>1</v>
      </c>
      <c r="I1615" s="23"/>
    </row>
    <row r="1616" spans="1:9" ht="40.5" x14ac:dyDescent="0.25">
      <c r="A1616" s="48">
        <v>4252</v>
      </c>
      <c r="B1616" s="48" t="s">
        <v>1251</v>
      </c>
      <c r="C1616" s="48" t="s">
        <v>549</v>
      </c>
      <c r="D1616" s="48" t="s">
        <v>405</v>
      </c>
      <c r="E1616" s="48" t="s">
        <v>14</v>
      </c>
      <c r="F1616" s="48">
        <v>2100000</v>
      </c>
      <c r="G1616" s="48">
        <v>2100000</v>
      </c>
      <c r="H1616" s="48">
        <v>1</v>
      </c>
      <c r="I1616" s="23"/>
    </row>
    <row r="1617" spans="1:9" ht="40.5" x14ac:dyDescent="0.25">
      <c r="A1617" s="48">
        <v>4252</v>
      </c>
      <c r="B1617" s="48" t="s">
        <v>1252</v>
      </c>
      <c r="C1617" s="48" t="s">
        <v>554</v>
      </c>
      <c r="D1617" s="48" t="s">
        <v>405</v>
      </c>
      <c r="E1617" s="48" t="s">
        <v>14</v>
      </c>
      <c r="F1617" s="48">
        <v>500000</v>
      </c>
      <c r="G1617" s="48">
        <v>500000</v>
      </c>
      <c r="H1617" s="48">
        <v>1</v>
      </c>
      <c r="I1617" s="23"/>
    </row>
    <row r="1618" spans="1:9" ht="27" x14ac:dyDescent="0.25">
      <c r="A1618" s="48">
        <v>4234</v>
      </c>
      <c r="B1618" s="48" t="s">
        <v>1243</v>
      </c>
      <c r="C1618" s="48" t="s">
        <v>556</v>
      </c>
      <c r="D1618" s="48" t="s">
        <v>9</v>
      </c>
      <c r="E1618" s="48" t="s">
        <v>14</v>
      </c>
      <c r="F1618" s="48">
        <v>66000</v>
      </c>
      <c r="G1618" s="48">
        <v>66000</v>
      </c>
      <c r="H1618" s="48">
        <v>1</v>
      </c>
      <c r="I1618" s="23"/>
    </row>
    <row r="1619" spans="1:9" ht="27" x14ac:dyDescent="0.25">
      <c r="A1619" s="48">
        <v>4234</v>
      </c>
      <c r="B1619" s="48" t="s">
        <v>1244</v>
      </c>
      <c r="C1619" s="48" t="s">
        <v>556</v>
      </c>
      <c r="D1619" s="48" t="s">
        <v>9</v>
      </c>
      <c r="E1619" s="48" t="s">
        <v>14</v>
      </c>
      <c r="F1619" s="48">
        <v>52800</v>
      </c>
      <c r="G1619" s="48">
        <v>52800</v>
      </c>
      <c r="H1619" s="48">
        <v>1</v>
      </c>
      <c r="I1619" s="23"/>
    </row>
    <row r="1620" spans="1:9" ht="27" x14ac:dyDescent="0.25">
      <c r="A1620" s="48">
        <v>4234</v>
      </c>
      <c r="B1620" s="48" t="s">
        <v>1245</v>
      </c>
      <c r="C1620" s="48" t="s">
        <v>556</v>
      </c>
      <c r="D1620" s="48" t="s">
        <v>9</v>
      </c>
      <c r="E1620" s="48" t="s">
        <v>14</v>
      </c>
      <c r="F1620" s="48">
        <v>15960</v>
      </c>
      <c r="G1620" s="48">
        <v>15960</v>
      </c>
      <c r="H1620" s="48">
        <v>1</v>
      </c>
      <c r="I1620" s="23"/>
    </row>
    <row r="1621" spans="1:9" ht="27" x14ac:dyDescent="0.25">
      <c r="A1621" s="48">
        <v>4234</v>
      </c>
      <c r="B1621" s="48" t="s">
        <v>1246</v>
      </c>
      <c r="C1621" s="48" t="s">
        <v>556</v>
      </c>
      <c r="D1621" s="48" t="s">
        <v>9</v>
      </c>
      <c r="E1621" s="48" t="s">
        <v>14</v>
      </c>
      <c r="F1621" s="48">
        <v>44886</v>
      </c>
      <c r="G1621" s="48">
        <v>44886</v>
      </c>
      <c r="H1621" s="48">
        <v>1</v>
      </c>
      <c r="I1621" s="23"/>
    </row>
    <row r="1622" spans="1:9" ht="27" x14ac:dyDescent="0.25">
      <c r="A1622" s="48">
        <v>4234</v>
      </c>
      <c r="B1622" s="48" t="s">
        <v>1247</v>
      </c>
      <c r="C1622" s="48" t="s">
        <v>556</v>
      </c>
      <c r="D1622" s="48" t="s">
        <v>9</v>
      </c>
      <c r="E1622" s="48" t="s">
        <v>14</v>
      </c>
      <c r="F1622" s="48">
        <v>127200</v>
      </c>
      <c r="G1622" s="48">
        <v>127200</v>
      </c>
      <c r="H1622" s="48">
        <v>1</v>
      </c>
      <c r="I1622" s="23"/>
    </row>
    <row r="1623" spans="1:9" ht="27" x14ac:dyDescent="0.25">
      <c r="A1623" s="48">
        <v>4234</v>
      </c>
      <c r="B1623" s="48" t="s">
        <v>1248</v>
      </c>
      <c r="C1623" s="48" t="s">
        <v>556</v>
      </c>
      <c r="D1623" s="48" t="s">
        <v>9</v>
      </c>
      <c r="E1623" s="48" t="s">
        <v>14</v>
      </c>
      <c r="F1623" s="48">
        <v>151200</v>
      </c>
      <c r="G1623" s="48">
        <v>151200</v>
      </c>
      <c r="H1623" s="48">
        <v>1</v>
      </c>
      <c r="I1623" s="23"/>
    </row>
    <row r="1624" spans="1:9" ht="27" x14ac:dyDescent="0.25">
      <c r="A1624" s="48">
        <v>4234</v>
      </c>
      <c r="B1624" s="48" t="s">
        <v>1249</v>
      </c>
      <c r="C1624" s="48" t="s">
        <v>556</v>
      </c>
      <c r="D1624" s="48" t="s">
        <v>9</v>
      </c>
      <c r="E1624" s="48" t="s">
        <v>14</v>
      </c>
      <c r="F1624" s="48">
        <v>247200</v>
      </c>
      <c r="G1624" s="48">
        <v>247200</v>
      </c>
      <c r="H1624" s="48">
        <v>1</v>
      </c>
      <c r="I1624" s="23"/>
    </row>
    <row r="1625" spans="1:9" ht="27" x14ac:dyDescent="0.25">
      <c r="A1625" s="48">
        <v>4234</v>
      </c>
      <c r="B1625" s="48" t="s">
        <v>1250</v>
      </c>
      <c r="C1625" s="48" t="s">
        <v>556</v>
      </c>
      <c r="D1625" s="48" t="s">
        <v>9</v>
      </c>
      <c r="E1625" s="48" t="s">
        <v>14</v>
      </c>
      <c r="F1625" s="48">
        <v>103356</v>
      </c>
      <c r="G1625" s="48">
        <v>103356</v>
      </c>
      <c r="H1625" s="48">
        <v>1</v>
      </c>
      <c r="I1625" s="23"/>
    </row>
    <row r="1626" spans="1:9" ht="27" x14ac:dyDescent="0.25">
      <c r="A1626" s="48" t="s">
        <v>724</v>
      </c>
      <c r="B1626" s="48" t="s">
        <v>891</v>
      </c>
      <c r="C1626" s="48" t="s">
        <v>420</v>
      </c>
      <c r="D1626" s="48" t="s">
        <v>405</v>
      </c>
      <c r="E1626" s="48" t="s">
        <v>14</v>
      </c>
      <c r="F1626" s="48">
        <v>750000</v>
      </c>
      <c r="G1626" s="48">
        <v>750000</v>
      </c>
      <c r="H1626" s="48">
        <v>1</v>
      </c>
      <c r="I1626" s="23"/>
    </row>
    <row r="1627" spans="1:9" ht="27" x14ac:dyDescent="0.25">
      <c r="A1627" s="48" t="s">
        <v>724</v>
      </c>
      <c r="B1627" s="48" t="s">
        <v>892</v>
      </c>
      <c r="C1627" s="48" t="s">
        <v>420</v>
      </c>
      <c r="D1627" s="48" t="s">
        <v>405</v>
      </c>
      <c r="E1627" s="48" t="s">
        <v>14</v>
      </c>
      <c r="F1627" s="48">
        <v>1500000</v>
      </c>
      <c r="G1627" s="48">
        <v>1500000</v>
      </c>
      <c r="H1627" s="48">
        <v>1</v>
      </c>
      <c r="I1627" s="23"/>
    </row>
    <row r="1628" spans="1:9" ht="27" x14ac:dyDescent="0.25">
      <c r="A1628" s="48" t="s">
        <v>724</v>
      </c>
      <c r="B1628" s="48" t="s">
        <v>893</v>
      </c>
      <c r="C1628" s="48" t="s">
        <v>420</v>
      </c>
      <c r="D1628" s="48" t="s">
        <v>405</v>
      </c>
      <c r="E1628" s="48" t="s">
        <v>14</v>
      </c>
      <c r="F1628" s="48">
        <v>1650000</v>
      </c>
      <c r="G1628" s="48">
        <v>1650000</v>
      </c>
      <c r="H1628" s="48">
        <v>1</v>
      </c>
      <c r="I1628" s="23"/>
    </row>
    <row r="1629" spans="1:9" ht="40.5" x14ac:dyDescent="0.25">
      <c r="A1629" s="48" t="s">
        <v>724</v>
      </c>
      <c r="B1629" s="48" t="s">
        <v>894</v>
      </c>
      <c r="C1629" s="48" t="s">
        <v>498</v>
      </c>
      <c r="D1629" s="48" t="s">
        <v>405</v>
      </c>
      <c r="E1629" s="48" t="s">
        <v>14</v>
      </c>
      <c r="F1629" s="48">
        <v>0</v>
      </c>
      <c r="G1629" s="48">
        <v>0</v>
      </c>
      <c r="H1629" s="48">
        <v>1</v>
      </c>
      <c r="I1629" s="23"/>
    </row>
    <row r="1630" spans="1:9" ht="40.5" x14ac:dyDescent="0.25">
      <c r="A1630" s="48" t="s">
        <v>724</v>
      </c>
      <c r="B1630" s="48" t="s">
        <v>895</v>
      </c>
      <c r="C1630" s="48" t="s">
        <v>546</v>
      </c>
      <c r="D1630" s="48" t="s">
        <v>405</v>
      </c>
      <c r="E1630" s="48" t="s">
        <v>14</v>
      </c>
      <c r="F1630" s="48">
        <v>0</v>
      </c>
      <c r="G1630" s="48">
        <v>0</v>
      </c>
      <c r="H1630" s="48">
        <v>1</v>
      </c>
      <c r="I1630" s="23"/>
    </row>
    <row r="1631" spans="1:9" ht="40.5" x14ac:dyDescent="0.25">
      <c r="A1631" s="48" t="s">
        <v>724</v>
      </c>
      <c r="B1631" s="48" t="s">
        <v>896</v>
      </c>
      <c r="C1631" s="48" t="s">
        <v>897</v>
      </c>
      <c r="D1631" s="48" t="s">
        <v>405</v>
      </c>
      <c r="E1631" s="48" t="s">
        <v>14</v>
      </c>
      <c r="F1631" s="48">
        <v>0</v>
      </c>
      <c r="G1631" s="48">
        <v>0</v>
      </c>
      <c r="H1631" s="48">
        <v>1</v>
      </c>
      <c r="I1631" s="23"/>
    </row>
    <row r="1632" spans="1:9" ht="40.5" x14ac:dyDescent="0.25">
      <c r="A1632" s="48" t="s">
        <v>724</v>
      </c>
      <c r="B1632" s="48" t="s">
        <v>898</v>
      </c>
      <c r="C1632" s="48" t="s">
        <v>549</v>
      </c>
      <c r="D1632" s="48" t="s">
        <v>405</v>
      </c>
      <c r="E1632" s="48" t="s">
        <v>14</v>
      </c>
      <c r="F1632" s="48">
        <v>0</v>
      </c>
      <c r="G1632" s="48">
        <v>0</v>
      </c>
      <c r="H1632" s="48">
        <v>1</v>
      </c>
      <c r="I1632" s="23"/>
    </row>
    <row r="1633" spans="1:9" ht="27" x14ac:dyDescent="0.25">
      <c r="A1633" s="48" t="s">
        <v>725</v>
      </c>
      <c r="B1633" s="48" t="s">
        <v>899</v>
      </c>
      <c r="C1633" s="48" t="s">
        <v>900</v>
      </c>
      <c r="D1633" s="48" t="s">
        <v>405</v>
      </c>
      <c r="E1633" s="48" t="s">
        <v>14</v>
      </c>
      <c r="F1633" s="48">
        <v>700000</v>
      </c>
      <c r="G1633" s="48">
        <v>700000</v>
      </c>
      <c r="H1633" s="48">
        <v>1</v>
      </c>
      <c r="I1633" s="23"/>
    </row>
    <row r="1634" spans="1:9" ht="27" x14ac:dyDescent="0.25">
      <c r="A1634" s="48" t="s">
        <v>725</v>
      </c>
      <c r="B1634" s="48" t="s">
        <v>901</v>
      </c>
      <c r="C1634" s="48" t="s">
        <v>416</v>
      </c>
      <c r="D1634" s="48" t="s">
        <v>405</v>
      </c>
      <c r="E1634" s="48" t="s">
        <v>14</v>
      </c>
      <c r="F1634" s="48">
        <v>0</v>
      </c>
      <c r="G1634" s="48">
        <v>0</v>
      </c>
      <c r="H1634" s="48">
        <v>1</v>
      </c>
      <c r="I1634" s="23"/>
    </row>
    <row r="1635" spans="1:9" ht="27" x14ac:dyDescent="0.25">
      <c r="A1635" s="48" t="s">
        <v>725</v>
      </c>
      <c r="B1635" s="48" t="s">
        <v>902</v>
      </c>
      <c r="C1635" s="48" t="s">
        <v>715</v>
      </c>
      <c r="D1635" s="48" t="s">
        <v>405</v>
      </c>
      <c r="E1635" s="48" t="s">
        <v>14</v>
      </c>
      <c r="F1635" s="48">
        <v>594000</v>
      </c>
      <c r="G1635" s="48">
        <v>594000</v>
      </c>
      <c r="H1635" s="48">
        <v>1</v>
      </c>
      <c r="I1635" s="23"/>
    </row>
    <row r="1636" spans="1:9" ht="40.5" x14ac:dyDescent="0.25">
      <c r="A1636" s="48" t="s">
        <v>724</v>
      </c>
      <c r="B1636" s="48" t="s">
        <v>903</v>
      </c>
      <c r="C1636" s="48" t="s">
        <v>554</v>
      </c>
      <c r="D1636" s="48" t="s">
        <v>405</v>
      </c>
      <c r="E1636" s="48" t="s">
        <v>14</v>
      </c>
      <c r="F1636" s="48">
        <v>0</v>
      </c>
      <c r="G1636" s="48">
        <v>0</v>
      </c>
      <c r="H1636" s="48">
        <v>1</v>
      </c>
      <c r="I1636" s="23"/>
    </row>
    <row r="1637" spans="1:9" ht="27" x14ac:dyDescent="0.25">
      <c r="A1637" s="48" t="s">
        <v>726</v>
      </c>
      <c r="B1637" s="48" t="s">
        <v>904</v>
      </c>
      <c r="C1637" s="48" t="s">
        <v>534</v>
      </c>
      <c r="D1637" s="48" t="s">
        <v>13</v>
      </c>
      <c r="E1637" s="48" t="s">
        <v>14</v>
      </c>
      <c r="F1637" s="48">
        <v>3500000</v>
      </c>
      <c r="G1637" s="48">
        <v>3500000</v>
      </c>
      <c r="H1637" s="48">
        <v>1</v>
      </c>
      <c r="I1637" s="23"/>
    </row>
    <row r="1638" spans="1:9" ht="27" x14ac:dyDescent="0.25">
      <c r="A1638" s="48" t="s">
        <v>726</v>
      </c>
      <c r="B1638" s="48" t="s">
        <v>905</v>
      </c>
      <c r="C1638" s="48" t="s">
        <v>515</v>
      </c>
      <c r="D1638" s="48" t="s">
        <v>9</v>
      </c>
      <c r="E1638" s="48" t="s">
        <v>14</v>
      </c>
      <c r="F1638" s="48">
        <v>2280000</v>
      </c>
      <c r="G1638" s="48">
        <v>2280000</v>
      </c>
      <c r="H1638" s="48">
        <v>1</v>
      </c>
      <c r="I1638" s="23"/>
    </row>
    <row r="1639" spans="1:9" ht="27" x14ac:dyDescent="0.25">
      <c r="A1639" s="48" t="s">
        <v>912</v>
      </c>
      <c r="B1639" s="48" t="s">
        <v>906</v>
      </c>
      <c r="C1639" s="48" t="s">
        <v>907</v>
      </c>
      <c r="D1639" s="48" t="s">
        <v>9</v>
      </c>
      <c r="E1639" s="48" t="s">
        <v>14</v>
      </c>
      <c r="F1639" s="48">
        <v>0</v>
      </c>
      <c r="G1639" s="48">
        <v>0</v>
      </c>
      <c r="H1639" s="48">
        <v>1</v>
      </c>
      <c r="I1639" s="23"/>
    </row>
    <row r="1640" spans="1:9" ht="27" x14ac:dyDescent="0.25">
      <c r="A1640" s="48" t="s">
        <v>912</v>
      </c>
      <c r="B1640" s="48" t="s">
        <v>908</v>
      </c>
      <c r="C1640" s="48" t="s">
        <v>907</v>
      </c>
      <c r="D1640" s="48" t="s">
        <v>9</v>
      </c>
      <c r="E1640" s="48" t="s">
        <v>14</v>
      </c>
      <c r="F1640" s="48">
        <v>0</v>
      </c>
      <c r="G1640" s="48">
        <v>0</v>
      </c>
      <c r="H1640" s="48">
        <v>1</v>
      </c>
      <c r="I1640" s="23"/>
    </row>
    <row r="1641" spans="1:9" ht="40.5" x14ac:dyDescent="0.25">
      <c r="A1641" s="48" t="s">
        <v>726</v>
      </c>
      <c r="B1641" s="48" t="s">
        <v>909</v>
      </c>
      <c r="C1641" s="48" t="s">
        <v>427</v>
      </c>
      <c r="D1641" s="48" t="s">
        <v>9</v>
      </c>
      <c r="E1641" s="48" t="s">
        <v>14</v>
      </c>
      <c r="F1641" s="48">
        <v>205000</v>
      </c>
      <c r="G1641" s="48">
        <v>205000</v>
      </c>
      <c r="H1641" s="48">
        <v>1</v>
      </c>
      <c r="I1641" s="23"/>
    </row>
    <row r="1642" spans="1:9" ht="40.5" x14ac:dyDescent="0.25">
      <c r="A1642" s="48" t="s">
        <v>725</v>
      </c>
      <c r="B1642" s="48" t="s">
        <v>910</v>
      </c>
      <c r="C1642" s="48" t="s">
        <v>423</v>
      </c>
      <c r="D1642" s="48" t="s">
        <v>13</v>
      </c>
      <c r="E1642" s="48" t="s">
        <v>14</v>
      </c>
      <c r="F1642" s="48">
        <v>0</v>
      </c>
      <c r="G1642" s="48">
        <v>0</v>
      </c>
      <c r="H1642" s="48">
        <v>1</v>
      </c>
      <c r="I1642" s="23"/>
    </row>
    <row r="1643" spans="1:9" ht="27" x14ac:dyDescent="0.25">
      <c r="A1643" s="48" t="s">
        <v>484</v>
      </c>
      <c r="B1643" s="48" t="s">
        <v>911</v>
      </c>
      <c r="C1643" s="48" t="s">
        <v>540</v>
      </c>
      <c r="D1643" s="48" t="s">
        <v>405</v>
      </c>
      <c r="E1643" s="48" t="s">
        <v>14</v>
      </c>
      <c r="F1643" s="48">
        <v>156000</v>
      </c>
      <c r="G1643" s="48">
        <v>156000</v>
      </c>
      <c r="H1643" s="48">
        <v>1</v>
      </c>
      <c r="I1643" s="23"/>
    </row>
    <row r="1644" spans="1:9" x14ac:dyDescent="0.25">
      <c r="A1644" s="48"/>
      <c r="B1644" s="48"/>
      <c r="C1644" s="48"/>
      <c r="D1644" s="48"/>
      <c r="E1644" s="48"/>
      <c r="F1644" s="48"/>
      <c r="G1644" s="48"/>
      <c r="H1644" s="48"/>
      <c r="I1644" s="23"/>
    </row>
    <row r="1645" spans="1:9" x14ac:dyDescent="0.25">
      <c r="A1645" s="48"/>
      <c r="B1645" s="48"/>
      <c r="C1645" s="48"/>
      <c r="D1645" s="48"/>
      <c r="E1645" s="48"/>
      <c r="F1645" s="48"/>
      <c r="G1645" s="48"/>
      <c r="H1645" s="48"/>
      <c r="I1645" s="23"/>
    </row>
    <row r="1646" spans="1:9" ht="15" customHeight="1" x14ac:dyDescent="0.25">
      <c r="A1646" s="484" t="s">
        <v>54</v>
      </c>
      <c r="B1646" s="485"/>
      <c r="C1646" s="485"/>
      <c r="D1646" s="485"/>
      <c r="E1646" s="485"/>
      <c r="F1646" s="485"/>
      <c r="G1646" s="485"/>
      <c r="H1646" s="485"/>
      <c r="I1646" s="23"/>
    </row>
    <row r="1647" spans="1:9" ht="30" customHeight="1" x14ac:dyDescent="0.25">
      <c r="A1647" s="481" t="s">
        <v>12</v>
      </c>
      <c r="B1647" s="482"/>
      <c r="C1647" s="482"/>
      <c r="D1647" s="482"/>
      <c r="E1647" s="482"/>
      <c r="F1647" s="482"/>
      <c r="G1647" s="482"/>
      <c r="H1647" s="483"/>
      <c r="I1647" s="23"/>
    </row>
    <row r="1648" spans="1:9" ht="30" customHeight="1" x14ac:dyDescent="0.25">
      <c r="A1648" s="356">
        <v>5134</v>
      </c>
      <c r="B1648" s="356" t="s">
        <v>3172</v>
      </c>
      <c r="C1648" s="356" t="s">
        <v>17</v>
      </c>
      <c r="D1648" s="356" t="s">
        <v>15</v>
      </c>
      <c r="E1648" s="356" t="s">
        <v>14</v>
      </c>
      <c r="F1648" s="356">
        <v>125000</v>
      </c>
      <c r="G1648" s="356">
        <v>125000</v>
      </c>
      <c r="H1648" s="356">
        <v>1</v>
      </c>
      <c r="I1648" s="23"/>
    </row>
    <row r="1649" spans="1:9" ht="30" customHeight="1" x14ac:dyDescent="0.25">
      <c r="A1649" s="356">
        <v>5134</v>
      </c>
      <c r="B1649" s="356" t="s">
        <v>3173</v>
      </c>
      <c r="C1649" s="356" t="s">
        <v>17</v>
      </c>
      <c r="D1649" s="356" t="s">
        <v>15</v>
      </c>
      <c r="E1649" s="356" t="s">
        <v>14</v>
      </c>
      <c r="F1649" s="356">
        <v>150000</v>
      </c>
      <c r="G1649" s="356">
        <v>150000</v>
      </c>
      <c r="H1649" s="356">
        <v>1</v>
      </c>
      <c r="I1649" s="23"/>
    </row>
    <row r="1650" spans="1:9" ht="30" customHeight="1" x14ac:dyDescent="0.25">
      <c r="A1650" s="356">
        <v>5134</v>
      </c>
      <c r="B1650" s="356" t="s">
        <v>3174</v>
      </c>
      <c r="C1650" s="356" t="s">
        <v>17</v>
      </c>
      <c r="D1650" s="356" t="s">
        <v>15</v>
      </c>
      <c r="E1650" s="356" t="s">
        <v>14</v>
      </c>
      <c r="F1650" s="356">
        <v>80000</v>
      </c>
      <c r="G1650" s="356">
        <v>80000</v>
      </c>
      <c r="H1650" s="356">
        <v>1</v>
      </c>
      <c r="I1650" s="23"/>
    </row>
    <row r="1651" spans="1:9" ht="30" customHeight="1" x14ac:dyDescent="0.25">
      <c r="A1651" s="356">
        <v>5134</v>
      </c>
      <c r="B1651" s="356" t="s">
        <v>3175</v>
      </c>
      <c r="C1651" s="356" t="s">
        <v>17</v>
      </c>
      <c r="D1651" s="356" t="s">
        <v>15</v>
      </c>
      <c r="E1651" s="356" t="s">
        <v>14</v>
      </c>
      <c r="F1651" s="356">
        <v>160000</v>
      </c>
      <c r="G1651" s="356">
        <v>160000</v>
      </c>
      <c r="H1651" s="356">
        <v>1</v>
      </c>
      <c r="I1651" s="23"/>
    </row>
    <row r="1652" spans="1:9" ht="30" customHeight="1" x14ac:dyDescent="0.25">
      <c r="A1652" s="356">
        <v>5134</v>
      </c>
      <c r="B1652" s="356" t="s">
        <v>3176</v>
      </c>
      <c r="C1652" s="356" t="s">
        <v>17</v>
      </c>
      <c r="D1652" s="356" t="s">
        <v>15</v>
      </c>
      <c r="E1652" s="356" t="s">
        <v>14</v>
      </c>
      <c r="F1652" s="356">
        <v>75000</v>
      </c>
      <c r="G1652" s="356">
        <v>75000</v>
      </c>
      <c r="H1652" s="356">
        <v>1</v>
      </c>
      <c r="I1652" s="23"/>
    </row>
    <row r="1653" spans="1:9" ht="30" customHeight="1" x14ac:dyDescent="0.25">
      <c r="A1653" s="356">
        <v>5134</v>
      </c>
      <c r="B1653" s="356" t="s">
        <v>3177</v>
      </c>
      <c r="C1653" s="356" t="s">
        <v>17</v>
      </c>
      <c r="D1653" s="356" t="s">
        <v>15</v>
      </c>
      <c r="E1653" s="356" t="s">
        <v>14</v>
      </c>
      <c r="F1653" s="356">
        <v>40000</v>
      </c>
      <c r="G1653" s="356">
        <v>40000</v>
      </c>
      <c r="H1653" s="356">
        <v>1</v>
      </c>
      <c r="I1653" s="23"/>
    </row>
    <row r="1654" spans="1:9" ht="27" x14ac:dyDescent="0.25">
      <c r="A1654" s="356">
        <v>5134</v>
      </c>
      <c r="B1654" s="356" t="s">
        <v>3178</v>
      </c>
      <c r="C1654" s="356" t="s">
        <v>17</v>
      </c>
      <c r="D1654" s="356" t="s">
        <v>15</v>
      </c>
      <c r="E1654" s="356" t="s">
        <v>14</v>
      </c>
      <c r="F1654" s="356">
        <v>95000</v>
      </c>
      <c r="G1654" s="356">
        <v>95000</v>
      </c>
      <c r="H1654" s="356">
        <v>1</v>
      </c>
      <c r="I1654" s="23"/>
    </row>
    <row r="1655" spans="1:9" ht="27" x14ac:dyDescent="0.25">
      <c r="A1655" s="356">
        <v>5134</v>
      </c>
      <c r="B1655" s="356" t="s">
        <v>2646</v>
      </c>
      <c r="C1655" s="356" t="s">
        <v>17</v>
      </c>
      <c r="D1655" s="356" t="s">
        <v>15</v>
      </c>
      <c r="E1655" s="356" t="s">
        <v>14</v>
      </c>
      <c r="F1655" s="356">
        <v>270000</v>
      </c>
      <c r="G1655" s="356">
        <v>270000</v>
      </c>
      <c r="H1655" s="356">
        <v>1</v>
      </c>
      <c r="I1655" s="23"/>
    </row>
    <row r="1656" spans="1:9" ht="27" x14ac:dyDescent="0.25">
      <c r="A1656" s="356">
        <v>5134</v>
      </c>
      <c r="B1656" s="356" t="s">
        <v>2647</v>
      </c>
      <c r="C1656" s="356" t="s">
        <v>17</v>
      </c>
      <c r="D1656" s="356" t="s">
        <v>15</v>
      </c>
      <c r="E1656" s="356" t="s">
        <v>14</v>
      </c>
      <c r="F1656" s="356">
        <v>720000</v>
      </c>
      <c r="G1656" s="356">
        <v>720000</v>
      </c>
      <c r="H1656" s="356">
        <v>1</v>
      </c>
      <c r="I1656" s="23"/>
    </row>
    <row r="1657" spans="1:9" ht="27" x14ac:dyDescent="0.25">
      <c r="A1657" s="356">
        <v>5134</v>
      </c>
      <c r="B1657" s="356" t="s">
        <v>2648</v>
      </c>
      <c r="C1657" s="356" t="s">
        <v>17</v>
      </c>
      <c r="D1657" s="356" t="s">
        <v>15</v>
      </c>
      <c r="E1657" s="356" t="s">
        <v>14</v>
      </c>
      <c r="F1657" s="356">
        <v>650000</v>
      </c>
      <c r="G1657" s="356">
        <v>650000</v>
      </c>
      <c r="H1657" s="356">
        <v>1</v>
      </c>
      <c r="I1657" s="23"/>
    </row>
    <row r="1658" spans="1:9" ht="27" x14ac:dyDescent="0.25">
      <c r="A1658" s="356">
        <v>5134</v>
      </c>
      <c r="B1658" s="356" t="s">
        <v>2649</v>
      </c>
      <c r="C1658" s="356" t="s">
        <v>17</v>
      </c>
      <c r="D1658" s="356" t="s">
        <v>15</v>
      </c>
      <c r="E1658" s="356" t="s">
        <v>14</v>
      </c>
      <c r="F1658" s="356">
        <v>460000</v>
      </c>
      <c r="G1658" s="356">
        <v>460000</v>
      </c>
      <c r="H1658" s="356">
        <v>1</v>
      </c>
      <c r="I1658" s="23"/>
    </row>
    <row r="1659" spans="1:9" ht="27" x14ac:dyDescent="0.25">
      <c r="A1659" s="356">
        <v>5134</v>
      </c>
      <c r="B1659" s="356" t="s">
        <v>2650</v>
      </c>
      <c r="C1659" s="356" t="s">
        <v>17</v>
      </c>
      <c r="D1659" s="356" t="s">
        <v>15</v>
      </c>
      <c r="E1659" s="356" t="s">
        <v>14</v>
      </c>
      <c r="F1659" s="356">
        <v>460000</v>
      </c>
      <c r="G1659" s="356">
        <v>460000</v>
      </c>
      <c r="H1659" s="356">
        <v>1</v>
      </c>
      <c r="I1659" s="23"/>
    </row>
    <row r="1660" spans="1:9" ht="27" x14ac:dyDescent="0.25">
      <c r="A1660" s="333">
        <v>5134</v>
      </c>
      <c r="B1660" s="333" t="s">
        <v>2644</v>
      </c>
      <c r="C1660" s="333" t="s">
        <v>416</v>
      </c>
      <c r="D1660" s="333" t="s">
        <v>405</v>
      </c>
      <c r="E1660" s="333" t="s">
        <v>14</v>
      </c>
      <c r="F1660" s="333">
        <v>800000</v>
      </c>
      <c r="G1660" s="333">
        <v>800000</v>
      </c>
      <c r="H1660" s="333">
        <v>1</v>
      </c>
      <c r="I1660" s="23"/>
    </row>
    <row r="1661" spans="1:9" x14ac:dyDescent="0.25">
      <c r="A1661" s="484" t="s">
        <v>3087</v>
      </c>
      <c r="B1661" s="485"/>
      <c r="C1661" s="485"/>
      <c r="D1661" s="485"/>
      <c r="E1661" s="485"/>
      <c r="F1661" s="485"/>
      <c r="G1661" s="485"/>
      <c r="H1661" s="485"/>
      <c r="I1661" s="23"/>
    </row>
    <row r="1662" spans="1:9" x14ac:dyDescent="0.25">
      <c r="A1662" s="481" t="s">
        <v>16</v>
      </c>
      <c r="B1662" s="482"/>
      <c r="C1662" s="482"/>
      <c r="D1662" s="482"/>
      <c r="E1662" s="482"/>
      <c r="F1662" s="482"/>
      <c r="G1662" s="482"/>
      <c r="H1662" s="482"/>
      <c r="I1662" s="23"/>
    </row>
    <row r="1663" spans="1:9" x14ac:dyDescent="0.25">
      <c r="A1663" s="353">
        <v>5113</v>
      </c>
      <c r="B1663" s="353" t="s">
        <v>3088</v>
      </c>
      <c r="C1663" s="353" t="s">
        <v>3089</v>
      </c>
      <c r="D1663" s="353" t="s">
        <v>405</v>
      </c>
      <c r="E1663" s="353" t="s">
        <v>14</v>
      </c>
      <c r="F1663" s="353">
        <v>17705100</v>
      </c>
      <c r="G1663" s="353">
        <v>17705100</v>
      </c>
      <c r="H1663" s="353">
        <v>1</v>
      </c>
      <c r="I1663" s="23"/>
    </row>
    <row r="1664" spans="1:9" x14ac:dyDescent="0.25">
      <c r="A1664" s="526" t="s">
        <v>12</v>
      </c>
      <c r="B1664" s="527"/>
      <c r="C1664" s="527"/>
      <c r="D1664" s="527"/>
      <c r="E1664" s="527"/>
      <c r="F1664" s="527"/>
      <c r="G1664" s="527"/>
      <c r="H1664" s="528"/>
      <c r="I1664" s="23"/>
    </row>
    <row r="1665" spans="1:9" x14ac:dyDescent="0.25">
      <c r="A1665" s="383">
        <v>5113</v>
      </c>
      <c r="B1665" s="383" t="s">
        <v>3769</v>
      </c>
      <c r="C1665" s="383" t="s">
        <v>3089</v>
      </c>
      <c r="D1665" s="383" t="s">
        <v>405</v>
      </c>
      <c r="E1665" s="383" t="s">
        <v>14</v>
      </c>
      <c r="F1665" s="383">
        <v>0</v>
      </c>
      <c r="G1665" s="383">
        <v>0</v>
      </c>
      <c r="H1665" s="383">
        <v>1</v>
      </c>
      <c r="I1665" s="23"/>
    </row>
    <row r="1666" spans="1:9" ht="27" x14ac:dyDescent="0.25">
      <c r="A1666" s="383">
        <v>5113</v>
      </c>
      <c r="B1666" s="383" t="s">
        <v>3770</v>
      </c>
      <c r="C1666" s="383" t="s">
        <v>478</v>
      </c>
      <c r="D1666" s="383" t="s">
        <v>1236</v>
      </c>
      <c r="E1666" s="383" t="s">
        <v>14</v>
      </c>
      <c r="F1666" s="383">
        <v>251664</v>
      </c>
      <c r="G1666" s="383">
        <v>251664</v>
      </c>
      <c r="H1666" s="383">
        <v>1</v>
      </c>
      <c r="I1666" s="23"/>
    </row>
    <row r="1667" spans="1:9" ht="27" x14ac:dyDescent="0.25">
      <c r="A1667" s="383">
        <v>5113</v>
      </c>
      <c r="B1667" s="383" t="s">
        <v>3771</v>
      </c>
      <c r="C1667" s="383" t="s">
        <v>1117</v>
      </c>
      <c r="D1667" s="383" t="s">
        <v>13</v>
      </c>
      <c r="E1667" s="383" t="s">
        <v>14</v>
      </c>
      <c r="F1667" s="383">
        <v>75504</v>
      </c>
      <c r="G1667" s="383">
        <v>75504</v>
      </c>
      <c r="H1667" s="383">
        <v>1</v>
      </c>
      <c r="I1667" s="23"/>
    </row>
    <row r="1668" spans="1:9" ht="27" x14ac:dyDescent="0.25">
      <c r="A1668" s="383">
        <v>5113</v>
      </c>
      <c r="B1668" s="383" t="s">
        <v>3090</v>
      </c>
      <c r="C1668" s="383" t="s">
        <v>478</v>
      </c>
      <c r="D1668" s="383" t="s">
        <v>1236</v>
      </c>
      <c r="E1668" s="383" t="s">
        <v>14</v>
      </c>
      <c r="F1668" s="383">
        <v>346668</v>
      </c>
      <c r="G1668" s="383">
        <v>346668</v>
      </c>
      <c r="H1668" s="383">
        <v>1</v>
      </c>
      <c r="I1668" s="23"/>
    </row>
    <row r="1669" spans="1:9" ht="27" x14ac:dyDescent="0.25">
      <c r="A1669" s="353">
        <v>5113</v>
      </c>
      <c r="B1669" s="383" t="s">
        <v>3091</v>
      </c>
      <c r="C1669" s="383" t="s">
        <v>1117</v>
      </c>
      <c r="D1669" s="383" t="s">
        <v>13</v>
      </c>
      <c r="E1669" s="383" t="s">
        <v>14</v>
      </c>
      <c r="F1669" s="383">
        <v>104016</v>
      </c>
      <c r="G1669" s="383">
        <v>104016</v>
      </c>
      <c r="H1669" s="383">
        <v>1</v>
      </c>
      <c r="I1669" s="23"/>
    </row>
    <row r="1670" spans="1:9" x14ac:dyDescent="0.25">
      <c r="A1670" s="484" t="s">
        <v>209</v>
      </c>
      <c r="B1670" s="485"/>
      <c r="C1670" s="485"/>
      <c r="D1670" s="485"/>
      <c r="E1670" s="485"/>
      <c r="F1670" s="485"/>
      <c r="G1670" s="485"/>
      <c r="H1670" s="485"/>
      <c r="I1670" s="23"/>
    </row>
    <row r="1671" spans="1:9" x14ac:dyDescent="0.25">
      <c r="A1671" s="481" t="s">
        <v>16</v>
      </c>
      <c r="B1671" s="482"/>
      <c r="C1671" s="482"/>
      <c r="D1671" s="482"/>
      <c r="E1671" s="482"/>
      <c r="F1671" s="482"/>
      <c r="G1671" s="482"/>
      <c r="H1671" s="482"/>
      <c r="I1671" s="23"/>
    </row>
    <row r="1672" spans="1:9" ht="27" x14ac:dyDescent="0.25">
      <c r="A1672" s="12">
        <v>4251</v>
      </c>
      <c r="B1672" s="12" t="s">
        <v>2249</v>
      </c>
      <c r="C1672" s="12" t="s">
        <v>488</v>
      </c>
      <c r="D1672" s="48" t="s">
        <v>405</v>
      </c>
      <c r="E1672" s="48" t="s">
        <v>14</v>
      </c>
      <c r="F1672" s="12">
        <v>25499472</v>
      </c>
      <c r="G1672" s="12">
        <v>25499472</v>
      </c>
      <c r="H1672" s="12">
        <v>1</v>
      </c>
      <c r="I1672" s="23"/>
    </row>
    <row r="1673" spans="1:9" x14ac:dyDescent="0.25">
      <c r="A1673" s="526" t="s">
        <v>12</v>
      </c>
      <c r="B1673" s="527"/>
      <c r="C1673" s="527"/>
      <c r="D1673" s="527"/>
      <c r="E1673" s="527"/>
      <c r="F1673" s="527"/>
      <c r="G1673" s="527"/>
      <c r="H1673" s="528"/>
      <c r="I1673" s="23"/>
    </row>
    <row r="1674" spans="1:9" ht="27" x14ac:dyDescent="0.25">
      <c r="A1674" s="119">
        <v>4251</v>
      </c>
      <c r="B1674" s="119" t="s">
        <v>2250</v>
      </c>
      <c r="C1674" s="119" t="s">
        <v>478</v>
      </c>
      <c r="D1674" s="119" t="s">
        <v>1236</v>
      </c>
      <c r="E1674" s="48" t="s">
        <v>14</v>
      </c>
      <c r="F1674" s="119">
        <v>500528</v>
      </c>
      <c r="G1674" s="119">
        <v>500528</v>
      </c>
      <c r="H1674" s="119">
        <v>1</v>
      </c>
      <c r="I1674" s="23"/>
    </row>
    <row r="1675" spans="1:9" x14ac:dyDescent="0.25">
      <c r="A1675" s="484" t="s">
        <v>74</v>
      </c>
      <c r="B1675" s="485"/>
      <c r="C1675" s="485"/>
      <c r="D1675" s="485"/>
      <c r="E1675" s="485"/>
      <c r="F1675" s="485"/>
      <c r="G1675" s="485"/>
      <c r="H1675" s="485"/>
      <c r="I1675" s="23"/>
    </row>
    <row r="1676" spans="1:9" x14ac:dyDescent="0.25">
      <c r="A1676" s="481" t="s">
        <v>12</v>
      </c>
      <c r="B1676" s="482"/>
      <c r="C1676" s="482"/>
      <c r="D1676" s="482"/>
      <c r="E1676" s="482"/>
      <c r="F1676" s="482"/>
      <c r="G1676" s="482"/>
      <c r="H1676" s="482"/>
      <c r="I1676" s="23"/>
    </row>
    <row r="1677" spans="1:9" ht="27" x14ac:dyDescent="0.25">
      <c r="A1677" s="383">
        <v>4241</v>
      </c>
      <c r="B1677" s="383" t="s">
        <v>3772</v>
      </c>
      <c r="C1677" s="383" t="s">
        <v>416</v>
      </c>
      <c r="D1677" s="383" t="s">
        <v>405</v>
      </c>
      <c r="E1677" s="383" t="s">
        <v>14</v>
      </c>
      <c r="F1677" s="383">
        <v>48000</v>
      </c>
      <c r="G1677" s="383">
        <v>48000</v>
      </c>
      <c r="H1677" s="383">
        <v>1</v>
      </c>
      <c r="I1677" s="23"/>
    </row>
    <row r="1678" spans="1:9" ht="27" x14ac:dyDescent="0.25">
      <c r="A1678" s="383">
        <v>4241</v>
      </c>
      <c r="B1678" s="383" t="s">
        <v>3768</v>
      </c>
      <c r="C1678" s="383" t="s">
        <v>416</v>
      </c>
      <c r="D1678" s="383" t="s">
        <v>405</v>
      </c>
      <c r="E1678" s="383" t="s">
        <v>14</v>
      </c>
      <c r="F1678" s="383">
        <v>320000</v>
      </c>
      <c r="G1678" s="383">
        <v>320000</v>
      </c>
      <c r="H1678" s="383">
        <v>1</v>
      </c>
      <c r="I1678" s="23"/>
    </row>
    <row r="1679" spans="1:9" ht="27" x14ac:dyDescent="0.25">
      <c r="A1679" s="383">
        <v>4241</v>
      </c>
      <c r="B1679" s="383" t="s">
        <v>889</v>
      </c>
      <c r="C1679" s="383" t="s">
        <v>416</v>
      </c>
      <c r="D1679" s="383" t="s">
        <v>405</v>
      </c>
      <c r="E1679" s="383" t="s">
        <v>14</v>
      </c>
      <c r="F1679" s="383">
        <v>0</v>
      </c>
      <c r="G1679" s="383">
        <v>0</v>
      </c>
      <c r="H1679" s="383">
        <v>1</v>
      </c>
      <c r="I1679" s="23"/>
    </row>
    <row r="1680" spans="1:9" ht="27" x14ac:dyDescent="0.25">
      <c r="A1680" s="383">
        <v>5129</v>
      </c>
      <c r="B1680" s="383" t="s">
        <v>1057</v>
      </c>
      <c r="C1680" s="383" t="s">
        <v>469</v>
      </c>
      <c r="D1680" s="383" t="s">
        <v>405</v>
      </c>
      <c r="E1680" s="383" t="s">
        <v>14</v>
      </c>
      <c r="F1680" s="383">
        <v>1980000</v>
      </c>
      <c r="G1680" s="383">
        <v>1980000</v>
      </c>
      <c r="H1680" s="383">
        <v>1</v>
      </c>
      <c r="I1680" s="23"/>
    </row>
    <row r="1681" spans="1:9" ht="15" customHeight="1" x14ac:dyDescent="0.25">
      <c r="A1681" s="511" t="s">
        <v>190</v>
      </c>
      <c r="B1681" s="512"/>
      <c r="C1681" s="512"/>
      <c r="D1681" s="512"/>
      <c r="E1681" s="512"/>
      <c r="F1681" s="512"/>
      <c r="G1681" s="512"/>
      <c r="H1681" s="512"/>
      <c r="I1681" s="23"/>
    </row>
    <row r="1682" spans="1:9" ht="15" customHeight="1" x14ac:dyDescent="0.25">
      <c r="A1682" s="481" t="s">
        <v>8</v>
      </c>
      <c r="B1682" s="482"/>
      <c r="C1682" s="482"/>
      <c r="D1682" s="482"/>
      <c r="E1682" s="482"/>
      <c r="F1682" s="482"/>
      <c r="G1682" s="482"/>
      <c r="H1682" s="482"/>
      <c r="I1682" s="23"/>
    </row>
    <row r="1683" spans="1:9" x14ac:dyDescent="0.25">
      <c r="A1683" s="4"/>
      <c r="B1683" s="4"/>
      <c r="C1683" s="4"/>
      <c r="D1683" s="4"/>
      <c r="E1683" s="4"/>
      <c r="F1683" s="4"/>
      <c r="G1683" s="4"/>
      <c r="H1683" s="4"/>
      <c r="I1683" s="23"/>
    </row>
    <row r="1684" spans="1:9" x14ac:dyDescent="0.25">
      <c r="A1684" s="484" t="s">
        <v>75</v>
      </c>
      <c r="B1684" s="485"/>
      <c r="C1684" s="485"/>
      <c r="D1684" s="485"/>
      <c r="E1684" s="485"/>
      <c r="F1684" s="485"/>
      <c r="G1684" s="485"/>
      <c r="H1684" s="486"/>
      <c r="I1684" s="23"/>
    </row>
    <row r="1685" spans="1:9" x14ac:dyDescent="0.25">
      <c r="A1685" s="481" t="s">
        <v>16</v>
      </c>
      <c r="B1685" s="482"/>
      <c r="C1685" s="482"/>
      <c r="D1685" s="482"/>
      <c r="E1685" s="482"/>
      <c r="F1685" s="482"/>
      <c r="G1685" s="482"/>
      <c r="H1685" s="483"/>
      <c r="I1685" s="23"/>
    </row>
    <row r="1686" spans="1:9" ht="27" x14ac:dyDescent="0.25">
      <c r="A1686" s="12">
        <v>4861</v>
      </c>
      <c r="B1686" s="12" t="s">
        <v>887</v>
      </c>
      <c r="C1686" s="12" t="s">
        <v>20</v>
      </c>
      <c r="D1686" s="12" t="s">
        <v>405</v>
      </c>
      <c r="E1686" s="12" t="s">
        <v>14</v>
      </c>
      <c r="F1686" s="12">
        <v>34300000</v>
      </c>
      <c r="G1686" s="12">
        <v>34300000</v>
      </c>
      <c r="H1686" s="12">
        <v>1</v>
      </c>
    </row>
    <row r="1687" spans="1:9" x14ac:dyDescent="0.25">
      <c r="A1687" s="481" t="s">
        <v>12</v>
      </c>
      <c r="B1687" s="482"/>
      <c r="C1687" s="482"/>
      <c r="D1687" s="482"/>
      <c r="E1687" s="482"/>
      <c r="F1687" s="482"/>
      <c r="G1687" s="482"/>
      <c r="H1687" s="482"/>
    </row>
    <row r="1688" spans="1:9" ht="27" x14ac:dyDescent="0.25">
      <c r="A1688" s="221">
        <v>4861</v>
      </c>
      <c r="B1688" s="221" t="s">
        <v>1257</v>
      </c>
      <c r="C1688" s="267" t="s">
        <v>478</v>
      </c>
      <c r="D1688" s="267" t="s">
        <v>15</v>
      </c>
      <c r="E1688" s="267" t="s">
        <v>14</v>
      </c>
      <c r="F1688" s="267">
        <v>55000</v>
      </c>
      <c r="G1688" s="267">
        <v>55000</v>
      </c>
      <c r="H1688" s="12">
        <v>1</v>
      </c>
    </row>
    <row r="1689" spans="1:9" ht="40.5" x14ac:dyDescent="0.25">
      <c r="A1689" s="221">
        <v>4861</v>
      </c>
      <c r="B1689" s="221" t="s">
        <v>888</v>
      </c>
      <c r="C1689" s="221" t="s">
        <v>519</v>
      </c>
      <c r="D1689" s="267" t="s">
        <v>405</v>
      </c>
      <c r="E1689" s="267" t="s">
        <v>14</v>
      </c>
      <c r="F1689" s="267">
        <v>12000000</v>
      </c>
      <c r="G1689" s="267">
        <v>12000000</v>
      </c>
      <c r="H1689" s="12">
        <v>1</v>
      </c>
    </row>
    <row r="1690" spans="1:9" x14ac:dyDescent="0.25">
      <c r="A1690" s="511" t="s">
        <v>306</v>
      </c>
      <c r="B1690" s="512"/>
      <c r="C1690" s="512"/>
      <c r="D1690" s="512"/>
      <c r="E1690" s="512"/>
      <c r="F1690" s="512"/>
      <c r="G1690" s="512"/>
      <c r="H1690" s="512"/>
      <c r="I1690" s="23"/>
    </row>
    <row r="1691" spans="1:9" ht="15" customHeight="1" x14ac:dyDescent="0.25">
      <c r="A1691" s="493" t="s">
        <v>16</v>
      </c>
      <c r="B1691" s="494"/>
      <c r="C1691" s="494"/>
      <c r="D1691" s="494"/>
      <c r="E1691" s="494"/>
      <c r="F1691" s="494"/>
      <c r="G1691" s="494"/>
      <c r="H1691" s="495"/>
      <c r="I1691" s="23"/>
    </row>
    <row r="1692" spans="1:9" ht="27" x14ac:dyDescent="0.25">
      <c r="A1692" s="157">
        <v>4251</v>
      </c>
      <c r="B1692" s="416" t="s">
        <v>4273</v>
      </c>
      <c r="C1692" s="416" t="s">
        <v>4274</v>
      </c>
      <c r="D1692" s="416" t="s">
        <v>405</v>
      </c>
      <c r="E1692" s="416" t="s">
        <v>14</v>
      </c>
      <c r="F1692" s="416">
        <v>12173953</v>
      </c>
      <c r="G1692" s="416">
        <v>12173953</v>
      </c>
      <c r="H1692" s="416">
        <v>1</v>
      </c>
      <c r="I1692" s="23"/>
    </row>
    <row r="1693" spans="1:9" ht="15" customHeight="1" x14ac:dyDescent="0.25">
      <c r="A1693" s="493" t="s">
        <v>12</v>
      </c>
      <c r="B1693" s="494"/>
      <c r="C1693" s="494"/>
      <c r="D1693" s="494"/>
      <c r="E1693" s="494"/>
      <c r="F1693" s="494"/>
      <c r="G1693" s="494"/>
      <c r="H1693" s="495"/>
      <c r="I1693" s="23"/>
    </row>
    <row r="1694" spans="1:9" ht="27" x14ac:dyDescent="0.25">
      <c r="A1694" s="417">
        <v>4251</v>
      </c>
      <c r="B1694" s="431" t="s">
        <v>4468</v>
      </c>
      <c r="C1694" s="431" t="s">
        <v>478</v>
      </c>
      <c r="D1694" s="431" t="s">
        <v>1236</v>
      </c>
      <c r="E1694" s="431" t="s">
        <v>14</v>
      </c>
      <c r="F1694" s="431">
        <v>243479</v>
      </c>
      <c r="G1694" s="431">
        <v>243479</v>
      </c>
      <c r="H1694" s="431">
        <v>1</v>
      </c>
      <c r="I1694" s="23"/>
    </row>
    <row r="1695" spans="1:9" x14ac:dyDescent="0.25">
      <c r="A1695" s="511" t="s">
        <v>128</v>
      </c>
      <c r="B1695" s="512"/>
      <c r="C1695" s="512"/>
      <c r="D1695" s="512"/>
      <c r="E1695" s="512"/>
      <c r="F1695" s="512"/>
      <c r="G1695" s="512"/>
      <c r="H1695" s="512"/>
      <c r="I1695" s="23"/>
    </row>
    <row r="1696" spans="1:9" x14ac:dyDescent="0.25">
      <c r="A1696" s="481" t="s">
        <v>12</v>
      </c>
      <c r="B1696" s="482"/>
      <c r="C1696" s="482"/>
      <c r="D1696" s="482"/>
      <c r="E1696" s="482"/>
      <c r="F1696" s="482"/>
      <c r="G1696" s="482"/>
      <c r="H1696" s="482"/>
      <c r="I1696" s="23"/>
    </row>
    <row r="1697" spans="1:9" x14ac:dyDescent="0.25">
      <c r="A1697" s="4"/>
      <c r="B1697" s="4"/>
      <c r="C1697" s="4"/>
      <c r="D1697" s="12"/>
      <c r="E1697" s="13"/>
      <c r="F1697" s="13"/>
      <c r="G1697" s="13"/>
      <c r="H1697" s="21"/>
      <c r="I1697" s="23"/>
    </row>
    <row r="1698" spans="1:9" x14ac:dyDescent="0.25">
      <c r="A1698" s="511" t="s">
        <v>148</v>
      </c>
      <c r="B1698" s="512"/>
      <c r="C1698" s="512"/>
      <c r="D1698" s="512"/>
      <c r="E1698" s="512"/>
      <c r="F1698" s="512"/>
      <c r="G1698" s="512"/>
      <c r="H1698" s="512"/>
      <c r="I1698" s="23"/>
    </row>
    <row r="1699" spans="1:9" x14ac:dyDescent="0.25">
      <c r="A1699" s="481" t="s">
        <v>12</v>
      </c>
      <c r="B1699" s="482"/>
      <c r="C1699" s="482"/>
      <c r="D1699" s="482"/>
      <c r="E1699" s="482"/>
      <c r="F1699" s="482"/>
      <c r="G1699" s="482"/>
      <c r="H1699" s="482"/>
      <c r="I1699" s="23"/>
    </row>
    <row r="1700" spans="1:9" x14ac:dyDescent="0.25">
      <c r="A1700" s="150"/>
      <c r="B1700" s="150"/>
      <c r="C1700" s="150"/>
      <c r="D1700" s="150"/>
      <c r="E1700" s="150"/>
      <c r="F1700" s="150"/>
      <c r="G1700" s="150"/>
      <c r="H1700" s="150"/>
      <c r="I1700" s="23"/>
    </row>
    <row r="1701" spans="1:9" x14ac:dyDescent="0.25">
      <c r="A1701" s="511" t="s">
        <v>194</v>
      </c>
      <c r="B1701" s="512"/>
      <c r="C1701" s="512"/>
      <c r="D1701" s="512"/>
      <c r="E1701" s="512"/>
      <c r="F1701" s="512"/>
      <c r="G1701" s="512"/>
      <c r="H1701" s="512"/>
      <c r="I1701" s="23"/>
    </row>
    <row r="1702" spans="1:9" x14ac:dyDescent="0.25">
      <c r="A1702" s="481" t="s">
        <v>12</v>
      </c>
      <c r="B1702" s="482"/>
      <c r="C1702" s="482"/>
      <c r="D1702" s="482"/>
      <c r="E1702" s="482"/>
      <c r="F1702" s="482"/>
      <c r="G1702" s="482"/>
      <c r="H1702" s="482"/>
      <c r="I1702" s="23"/>
    </row>
    <row r="1703" spans="1:9" ht="27" x14ac:dyDescent="0.25">
      <c r="A1703" s="361">
        <v>5113</v>
      </c>
      <c r="B1703" s="361" t="s">
        <v>3237</v>
      </c>
      <c r="C1703" s="361" t="s">
        <v>478</v>
      </c>
      <c r="D1703" s="361" t="s">
        <v>15</v>
      </c>
      <c r="E1703" s="361" t="s">
        <v>14</v>
      </c>
      <c r="F1703" s="361">
        <v>250332</v>
      </c>
      <c r="G1703" s="361">
        <v>250332</v>
      </c>
      <c r="H1703" s="361">
        <v>1</v>
      </c>
      <c r="I1703" s="23"/>
    </row>
    <row r="1704" spans="1:9" ht="27" x14ac:dyDescent="0.25">
      <c r="A1704" s="361">
        <v>5113</v>
      </c>
      <c r="B1704" s="361" t="s">
        <v>3238</v>
      </c>
      <c r="C1704" s="361" t="s">
        <v>478</v>
      </c>
      <c r="D1704" s="361" t="s">
        <v>15</v>
      </c>
      <c r="E1704" s="361" t="s">
        <v>14</v>
      </c>
      <c r="F1704" s="361">
        <v>585804</v>
      </c>
      <c r="G1704" s="361">
        <v>585804</v>
      </c>
      <c r="H1704" s="361">
        <v>1</v>
      </c>
      <c r="I1704" s="23"/>
    </row>
    <row r="1705" spans="1:9" ht="27" x14ac:dyDescent="0.25">
      <c r="A1705" s="361">
        <v>5113</v>
      </c>
      <c r="B1705" s="361" t="s">
        <v>3239</v>
      </c>
      <c r="C1705" s="361" t="s">
        <v>1117</v>
      </c>
      <c r="D1705" s="361" t="s">
        <v>13</v>
      </c>
      <c r="E1705" s="361" t="s">
        <v>14</v>
      </c>
      <c r="F1705" s="361">
        <v>75096</v>
      </c>
      <c r="G1705" s="361">
        <v>75096</v>
      </c>
      <c r="H1705" s="361">
        <v>1</v>
      </c>
      <c r="I1705" s="23"/>
    </row>
    <row r="1706" spans="1:9" ht="27" x14ac:dyDescent="0.25">
      <c r="A1706" s="361">
        <v>5113</v>
      </c>
      <c r="B1706" s="361" t="s">
        <v>3240</v>
      </c>
      <c r="C1706" s="361" t="s">
        <v>1117</v>
      </c>
      <c r="D1706" s="361" t="s">
        <v>13</v>
      </c>
      <c r="E1706" s="361" t="s">
        <v>14</v>
      </c>
      <c r="F1706" s="361">
        <v>175740</v>
      </c>
      <c r="G1706" s="361">
        <v>175740</v>
      </c>
      <c r="H1706" s="361">
        <v>1</v>
      </c>
      <c r="I1706" s="23"/>
    </row>
    <row r="1707" spans="1:9" ht="27" x14ac:dyDescent="0.25">
      <c r="A1707" s="356">
        <v>5113</v>
      </c>
      <c r="B1707" s="361" t="s">
        <v>3163</v>
      </c>
      <c r="C1707" s="361" t="s">
        <v>1117</v>
      </c>
      <c r="D1707" s="361" t="s">
        <v>13</v>
      </c>
      <c r="E1707" s="361" t="s">
        <v>14</v>
      </c>
      <c r="F1707" s="361">
        <v>128388</v>
      </c>
      <c r="G1707" s="361">
        <v>128388</v>
      </c>
      <c r="H1707" s="361">
        <v>1</v>
      </c>
      <c r="I1707" s="23"/>
    </row>
    <row r="1708" spans="1:9" ht="27" x14ac:dyDescent="0.25">
      <c r="A1708" s="361">
        <v>5113</v>
      </c>
      <c r="B1708" s="361" t="s">
        <v>3164</v>
      </c>
      <c r="C1708" s="361" t="s">
        <v>1117</v>
      </c>
      <c r="D1708" s="361" t="s">
        <v>13</v>
      </c>
      <c r="E1708" s="361" t="s">
        <v>14</v>
      </c>
      <c r="F1708" s="361">
        <v>201300</v>
      </c>
      <c r="G1708" s="361">
        <v>201300</v>
      </c>
      <c r="H1708" s="361">
        <v>1</v>
      </c>
      <c r="I1708" s="23"/>
    </row>
    <row r="1709" spans="1:9" ht="27" x14ac:dyDescent="0.25">
      <c r="A1709" s="356">
        <v>5113</v>
      </c>
      <c r="B1709" s="356" t="s">
        <v>3165</v>
      </c>
      <c r="C1709" s="356" t="s">
        <v>1117</v>
      </c>
      <c r="D1709" s="356" t="s">
        <v>13</v>
      </c>
      <c r="E1709" s="356" t="s">
        <v>14</v>
      </c>
      <c r="F1709" s="356">
        <v>249180</v>
      </c>
      <c r="G1709" s="356">
        <v>249180</v>
      </c>
      <c r="H1709" s="356">
        <v>1</v>
      </c>
      <c r="I1709" s="23"/>
    </row>
    <row r="1710" spans="1:9" ht="27" x14ac:dyDescent="0.25">
      <c r="A1710" s="356">
        <v>5113</v>
      </c>
      <c r="B1710" s="356" t="s">
        <v>3166</v>
      </c>
      <c r="C1710" s="356" t="s">
        <v>1117</v>
      </c>
      <c r="D1710" s="356" t="s">
        <v>13</v>
      </c>
      <c r="E1710" s="356" t="s">
        <v>14</v>
      </c>
      <c r="F1710" s="356">
        <v>344496</v>
      </c>
      <c r="G1710" s="356">
        <v>344496</v>
      </c>
      <c r="H1710" s="356">
        <v>1</v>
      </c>
      <c r="I1710" s="23"/>
    </row>
    <row r="1711" spans="1:9" ht="27" x14ac:dyDescent="0.25">
      <c r="A1711" s="356">
        <v>5113</v>
      </c>
      <c r="B1711" s="356" t="s">
        <v>3167</v>
      </c>
      <c r="C1711" s="356" t="s">
        <v>1117</v>
      </c>
      <c r="D1711" s="356" t="s">
        <v>13</v>
      </c>
      <c r="E1711" s="356" t="s">
        <v>14</v>
      </c>
      <c r="F1711" s="356">
        <v>163132</v>
      </c>
      <c r="G1711" s="356">
        <v>163132</v>
      </c>
      <c r="H1711" s="356">
        <v>1</v>
      </c>
      <c r="I1711" s="23"/>
    </row>
    <row r="1712" spans="1:9" ht="27" x14ac:dyDescent="0.25">
      <c r="A1712" s="356">
        <v>5113</v>
      </c>
      <c r="B1712" s="356" t="s">
        <v>3168</v>
      </c>
      <c r="C1712" s="356" t="s">
        <v>1117</v>
      </c>
      <c r="D1712" s="356" t="s">
        <v>13</v>
      </c>
      <c r="E1712" s="356" t="s">
        <v>14</v>
      </c>
      <c r="F1712" s="356">
        <v>637824</v>
      </c>
      <c r="G1712" s="356">
        <v>637824</v>
      </c>
      <c r="H1712" s="356">
        <v>1</v>
      </c>
      <c r="I1712" s="23"/>
    </row>
    <row r="1713" spans="1:24" ht="27" x14ac:dyDescent="0.25">
      <c r="A1713" s="356">
        <v>5113</v>
      </c>
      <c r="B1713" s="356" t="s">
        <v>3169</v>
      </c>
      <c r="C1713" s="356" t="s">
        <v>1117</v>
      </c>
      <c r="D1713" s="356" t="s">
        <v>13</v>
      </c>
      <c r="E1713" s="356" t="s">
        <v>14</v>
      </c>
      <c r="F1713" s="356">
        <v>839100</v>
      </c>
      <c r="G1713" s="356">
        <v>839100</v>
      </c>
      <c r="H1713" s="356">
        <v>1</v>
      </c>
      <c r="I1713" s="23"/>
    </row>
    <row r="1714" spans="1:24" ht="27" x14ac:dyDescent="0.25">
      <c r="A1714" s="356">
        <v>5113</v>
      </c>
      <c r="B1714" s="356" t="s">
        <v>3156</v>
      </c>
      <c r="C1714" s="356" t="s">
        <v>478</v>
      </c>
      <c r="D1714" s="356" t="s">
        <v>15</v>
      </c>
      <c r="E1714" s="356" t="s">
        <v>14</v>
      </c>
      <c r="F1714" s="356">
        <v>427968</v>
      </c>
      <c r="G1714" s="356">
        <v>427968</v>
      </c>
      <c r="H1714" s="356">
        <v>1</v>
      </c>
      <c r="I1714" s="23"/>
    </row>
    <row r="1715" spans="1:24" ht="27" x14ac:dyDescent="0.25">
      <c r="A1715" s="356">
        <v>5113</v>
      </c>
      <c r="B1715" s="356" t="s">
        <v>3157</v>
      </c>
      <c r="C1715" s="356" t="s">
        <v>478</v>
      </c>
      <c r="D1715" s="356" t="s">
        <v>15</v>
      </c>
      <c r="E1715" s="356" t="s">
        <v>14</v>
      </c>
      <c r="F1715" s="356">
        <v>671016</v>
      </c>
      <c r="G1715" s="356">
        <v>671016</v>
      </c>
      <c r="H1715" s="356">
        <v>1</v>
      </c>
      <c r="I1715" s="23"/>
    </row>
    <row r="1716" spans="1:24" ht="27" x14ac:dyDescent="0.25">
      <c r="A1716" s="356">
        <v>5113</v>
      </c>
      <c r="B1716" s="356" t="s">
        <v>3158</v>
      </c>
      <c r="C1716" s="356" t="s">
        <v>478</v>
      </c>
      <c r="D1716" s="356" t="s">
        <v>15</v>
      </c>
      <c r="E1716" s="356" t="s">
        <v>14</v>
      </c>
      <c r="F1716" s="356">
        <v>830580</v>
      </c>
      <c r="G1716" s="356">
        <v>830580</v>
      </c>
      <c r="H1716" s="356">
        <v>1</v>
      </c>
      <c r="I1716" s="23"/>
    </row>
    <row r="1717" spans="1:24" ht="27" x14ac:dyDescent="0.25">
      <c r="A1717" s="356">
        <v>5113</v>
      </c>
      <c r="B1717" s="356" t="s">
        <v>3159</v>
      </c>
      <c r="C1717" s="356" t="s">
        <v>478</v>
      </c>
      <c r="D1717" s="356" t="s">
        <v>15</v>
      </c>
      <c r="E1717" s="356" t="s">
        <v>14</v>
      </c>
      <c r="F1717" s="356">
        <v>1148328</v>
      </c>
      <c r="G1717" s="356">
        <v>1148328</v>
      </c>
      <c r="H1717" s="356">
        <v>1</v>
      </c>
      <c r="I1717" s="23"/>
    </row>
    <row r="1718" spans="1:24" ht="27" x14ac:dyDescent="0.25">
      <c r="A1718" s="356">
        <v>5113</v>
      </c>
      <c r="B1718" s="356" t="s">
        <v>3160</v>
      </c>
      <c r="C1718" s="356" t="s">
        <v>478</v>
      </c>
      <c r="D1718" s="356" t="s">
        <v>15</v>
      </c>
      <c r="E1718" s="356" t="s">
        <v>14</v>
      </c>
      <c r="F1718" s="356">
        <v>540456</v>
      </c>
      <c r="G1718" s="356">
        <v>540456</v>
      </c>
      <c r="H1718" s="356">
        <v>1</v>
      </c>
      <c r="I1718" s="23"/>
    </row>
    <row r="1719" spans="1:24" ht="27" x14ac:dyDescent="0.25">
      <c r="A1719" s="356">
        <v>5113</v>
      </c>
      <c r="B1719" s="356" t="s">
        <v>3161</v>
      </c>
      <c r="C1719" s="356" t="s">
        <v>478</v>
      </c>
      <c r="D1719" s="356" t="s">
        <v>15</v>
      </c>
      <c r="E1719" s="356" t="s">
        <v>14</v>
      </c>
      <c r="F1719" s="356">
        <v>1913484</v>
      </c>
      <c r="G1719" s="356">
        <v>1913484</v>
      </c>
      <c r="H1719" s="356">
        <v>1</v>
      </c>
      <c r="I1719" s="23"/>
    </row>
    <row r="1720" spans="1:24" ht="27" x14ac:dyDescent="0.25">
      <c r="A1720" s="356">
        <v>5113</v>
      </c>
      <c r="B1720" s="356" t="s">
        <v>3162</v>
      </c>
      <c r="C1720" s="356" t="s">
        <v>478</v>
      </c>
      <c r="D1720" s="356" t="s">
        <v>15</v>
      </c>
      <c r="E1720" s="356" t="s">
        <v>14</v>
      </c>
      <c r="F1720" s="356">
        <v>2097756</v>
      </c>
      <c r="G1720" s="356">
        <v>2097756</v>
      </c>
      <c r="H1720" s="356">
        <v>1</v>
      </c>
      <c r="I1720" s="23"/>
    </row>
    <row r="1721" spans="1:24" ht="27" x14ac:dyDescent="0.25">
      <c r="A1721" s="356">
        <v>4251</v>
      </c>
      <c r="B1721" s="356" t="s">
        <v>1258</v>
      </c>
      <c r="C1721" s="356" t="s">
        <v>478</v>
      </c>
      <c r="D1721" s="356" t="s">
        <v>15</v>
      </c>
      <c r="E1721" s="356" t="s">
        <v>14</v>
      </c>
      <c r="F1721" s="356">
        <v>50000</v>
      </c>
      <c r="G1721" s="356">
        <v>50000</v>
      </c>
      <c r="H1721" s="356">
        <v>1</v>
      </c>
      <c r="I1721" s="23"/>
    </row>
    <row r="1722" spans="1:24" ht="15" customHeight="1" x14ac:dyDescent="0.25">
      <c r="A1722" s="493" t="s">
        <v>16</v>
      </c>
      <c r="B1722" s="494"/>
      <c r="C1722" s="494"/>
      <c r="D1722" s="494"/>
      <c r="E1722" s="494"/>
      <c r="F1722" s="494"/>
      <c r="G1722" s="494"/>
      <c r="H1722" s="495"/>
      <c r="I1722" s="23"/>
    </row>
    <row r="1723" spans="1:24" s="450" customFormat="1" ht="27" x14ac:dyDescent="0.25">
      <c r="A1723" s="452">
        <v>5113</v>
      </c>
      <c r="B1723" s="452" t="s">
        <v>4710</v>
      </c>
      <c r="C1723" s="452" t="s">
        <v>998</v>
      </c>
      <c r="D1723" s="452" t="s">
        <v>405</v>
      </c>
      <c r="E1723" s="452" t="s">
        <v>14</v>
      </c>
      <c r="F1723" s="452">
        <v>29918120</v>
      </c>
      <c r="G1723" s="452">
        <v>29918120</v>
      </c>
      <c r="H1723" s="452">
        <v>1</v>
      </c>
      <c r="I1723" s="453"/>
      <c r="P1723" s="451"/>
      <c r="Q1723" s="451"/>
      <c r="R1723" s="451"/>
      <c r="S1723" s="451"/>
      <c r="T1723" s="451"/>
      <c r="U1723" s="451"/>
      <c r="V1723" s="451"/>
      <c r="W1723" s="451"/>
      <c r="X1723" s="451"/>
    </row>
    <row r="1724" spans="1:24" ht="27" x14ac:dyDescent="0.25">
      <c r="A1724" s="12">
        <v>5113</v>
      </c>
      <c r="B1724" s="452" t="s">
        <v>3944</v>
      </c>
      <c r="C1724" s="452" t="s">
        <v>998</v>
      </c>
      <c r="D1724" s="452" t="s">
        <v>15</v>
      </c>
      <c r="E1724" s="452" t="s">
        <v>14</v>
      </c>
      <c r="F1724" s="452">
        <v>12784890</v>
      </c>
      <c r="G1724" s="452">
        <v>12784890</v>
      </c>
      <c r="H1724" s="452">
        <v>1</v>
      </c>
      <c r="I1724" s="23"/>
    </row>
    <row r="1725" spans="1:24" ht="27" x14ac:dyDescent="0.25">
      <c r="A1725" s="12">
        <v>51132</v>
      </c>
      <c r="B1725" s="12" t="s">
        <v>3945</v>
      </c>
      <c r="C1725" s="12" t="s">
        <v>998</v>
      </c>
      <c r="D1725" s="12" t="s">
        <v>15</v>
      </c>
      <c r="E1725" s="12" t="s">
        <v>14</v>
      </c>
      <c r="F1725" s="12">
        <v>29918120</v>
      </c>
      <c r="G1725" s="12">
        <v>29918120</v>
      </c>
      <c r="H1725" s="12">
        <v>1</v>
      </c>
      <c r="I1725" s="23"/>
    </row>
    <row r="1726" spans="1:24" ht="27" x14ac:dyDescent="0.25">
      <c r="A1726" s="12">
        <v>4251</v>
      </c>
      <c r="B1726" s="12" t="s">
        <v>3149</v>
      </c>
      <c r="C1726" s="12" t="s">
        <v>998</v>
      </c>
      <c r="D1726" s="12" t="s">
        <v>15</v>
      </c>
      <c r="E1726" s="12" t="s">
        <v>14</v>
      </c>
      <c r="F1726" s="12">
        <v>25423640</v>
      </c>
      <c r="G1726" s="12">
        <v>25423640</v>
      </c>
      <c r="H1726" s="12">
        <v>1</v>
      </c>
      <c r="I1726" s="23"/>
    </row>
    <row r="1727" spans="1:24" ht="27" x14ac:dyDescent="0.25">
      <c r="A1727" s="12">
        <v>4251</v>
      </c>
      <c r="B1727" s="12" t="s">
        <v>3150</v>
      </c>
      <c r="C1727" s="12" t="s">
        <v>998</v>
      </c>
      <c r="D1727" s="12" t="s">
        <v>15</v>
      </c>
      <c r="E1727" s="12" t="s">
        <v>14</v>
      </c>
      <c r="F1727" s="12">
        <v>35069770</v>
      </c>
      <c r="G1727" s="12">
        <v>35069770</v>
      </c>
      <c r="H1727" s="12">
        <v>1</v>
      </c>
      <c r="I1727" s="23"/>
    </row>
    <row r="1728" spans="1:24" ht="27" x14ac:dyDescent="0.25">
      <c r="A1728" s="12">
        <v>4251</v>
      </c>
      <c r="B1728" s="12" t="s">
        <v>3151</v>
      </c>
      <c r="C1728" s="12" t="s">
        <v>998</v>
      </c>
      <c r="D1728" s="12" t="s">
        <v>15</v>
      </c>
      <c r="E1728" s="12" t="s">
        <v>14</v>
      </c>
      <c r="F1728" s="12">
        <v>43786410</v>
      </c>
      <c r="G1728" s="12">
        <v>43786410</v>
      </c>
      <c r="H1728" s="12">
        <v>1</v>
      </c>
      <c r="I1728" s="23"/>
    </row>
    <row r="1729" spans="1:9" ht="27" x14ac:dyDescent="0.25">
      <c r="A1729" s="12">
        <v>4251</v>
      </c>
      <c r="B1729" s="12" t="s">
        <v>3152</v>
      </c>
      <c r="C1729" s="12" t="s">
        <v>998</v>
      </c>
      <c r="D1729" s="12" t="s">
        <v>15</v>
      </c>
      <c r="E1729" s="12" t="s">
        <v>14</v>
      </c>
      <c r="F1729" s="12">
        <v>67433440</v>
      </c>
      <c r="G1729" s="12">
        <v>67433440</v>
      </c>
      <c r="H1729" s="12">
        <v>1</v>
      </c>
      <c r="I1729" s="23"/>
    </row>
    <row r="1730" spans="1:9" ht="27" x14ac:dyDescent="0.25">
      <c r="A1730" s="12">
        <v>4251</v>
      </c>
      <c r="B1730" s="12" t="s">
        <v>3153</v>
      </c>
      <c r="C1730" s="12" t="s">
        <v>998</v>
      </c>
      <c r="D1730" s="12" t="s">
        <v>15</v>
      </c>
      <c r="E1730" s="12" t="s">
        <v>14</v>
      </c>
      <c r="F1730" s="12">
        <v>27565380</v>
      </c>
      <c r="G1730" s="12">
        <v>27565380</v>
      </c>
      <c r="H1730" s="12">
        <v>1</v>
      </c>
      <c r="I1730" s="23"/>
    </row>
    <row r="1731" spans="1:9" ht="27" x14ac:dyDescent="0.25">
      <c r="A1731" s="12">
        <v>4251</v>
      </c>
      <c r="B1731" s="12" t="s">
        <v>3154</v>
      </c>
      <c r="C1731" s="12" t="s">
        <v>998</v>
      </c>
      <c r="D1731" s="12" t="s">
        <v>15</v>
      </c>
      <c r="E1731" s="12" t="s">
        <v>14</v>
      </c>
      <c r="F1731" s="12">
        <v>108041630</v>
      </c>
      <c r="G1731" s="12">
        <v>108041630</v>
      </c>
      <c r="H1731" s="12">
        <v>1</v>
      </c>
      <c r="I1731" s="23"/>
    </row>
    <row r="1732" spans="1:9" ht="27" x14ac:dyDescent="0.25">
      <c r="A1732" s="12">
        <v>4251</v>
      </c>
      <c r="B1732" s="12" t="s">
        <v>3155</v>
      </c>
      <c r="C1732" s="12" t="s">
        <v>998</v>
      </c>
      <c r="D1732" s="12" t="s">
        <v>15</v>
      </c>
      <c r="E1732" s="12" t="s">
        <v>14</v>
      </c>
      <c r="F1732" s="12">
        <v>140063410</v>
      </c>
      <c r="G1732" s="12">
        <v>140063410</v>
      </c>
      <c r="H1732" s="12">
        <v>1</v>
      </c>
      <c r="I1732" s="23"/>
    </row>
    <row r="1733" spans="1:9" ht="40.5" x14ac:dyDescent="0.25">
      <c r="A1733" s="12">
        <v>4251</v>
      </c>
      <c r="B1733" s="12" t="s">
        <v>1056</v>
      </c>
      <c r="C1733" s="12" t="s">
        <v>446</v>
      </c>
      <c r="D1733" s="12" t="s">
        <v>405</v>
      </c>
      <c r="E1733" s="12" t="s">
        <v>14</v>
      </c>
      <c r="F1733" s="12">
        <v>9251520</v>
      </c>
      <c r="G1733" s="12">
        <v>9251520</v>
      </c>
      <c r="H1733" s="12">
        <v>1</v>
      </c>
      <c r="I1733" s="23"/>
    </row>
    <row r="1734" spans="1:9" x14ac:dyDescent="0.25">
      <c r="A1734" s="481" t="s">
        <v>8</v>
      </c>
      <c r="B1734" s="482"/>
      <c r="C1734" s="482"/>
      <c r="D1734" s="482"/>
      <c r="E1734" s="482"/>
      <c r="F1734" s="482"/>
      <c r="G1734" s="482"/>
      <c r="H1734" s="483"/>
      <c r="I1734" s="23"/>
    </row>
    <row r="1735" spans="1:9" ht="27" x14ac:dyDescent="0.25">
      <c r="A1735" s="12">
        <v>5129</v>
      </c>
      <c r="B1735" s="12" t="s">
        <v>2564</v>
      </c>
      <c r="C1735" s="12" t="s">
        <v>2569</v>
      </c>
      <c r="D1735" s="12" t="s">
        <v>405</v>
      </c>
      <c r="E1735" s="12" t="s">
        <v>10</v>
      </c>
      <c r="F1735" s="12">
        <v>1790000</v>
      </c>
      <c r="G1735" s="12">
        <f>+H1735*F1735</f>
        <v>3580000</v>
      </c>
      <c r="H1735" s="12">
        <v>2</v>
      </c>
      <c r="I1735" s="23"/>
    </row>
    <row r="1736" spans="1:9" ht="27" x14ac:dyDescent="0.25">
      <c r="A1736" s="12">
        <v>5129</v>
      </c>
      <c r="B1736" s="12" t="s">
        <v>2565</v>
      </c>
      <c r="C1736" s="12" t="s">
        <v>2569</v>
      </c>
      <c r="D1736" s="12" t="s">
        <v>405</v>
      </c>
      <c r="E1736" s="12" t="s">
        <v>10</v>
      </c>
      <c r="F1736" s="12">
        <v>1790000</v>
      </c>
      <c r="G1736" s="12">
        <f t="shared" ref="G1736:G1740" si="25">+H1736*F1736</f>
        <v>3580000</v>
      </c>
      <c r="H1736" s="12">
        <v>2</v>
      </c>
      <c r="I1736" s="23"/>
    </row>
    <row r="1737" spans="1:9" ht="40.5" x14ac:dyDescent="0.25">
      <c r="A1737" s="12">
        <v>5129</v>
      </c>
      <c r="B1737" s="12" t="s">
        <v>2566</v>
      </c>
      <c r="C1737" s="12" t="s">
        <v>1611</v>
      </c>
      <c r="D1737" s="12" t="s">
        <v>405</v>
      </c>
      <c r="E1737" s="12" t="s">
        <v>10</v>
      </c>
      <c r="F1737" s="12">
        <v>279000</v>
      </c>
      <c r="G1737" s="12">
        <f t="shared" si="25"/>
        <v>1116000</v>
      </c>
      <c r="H1737" s="12">
        <v>4</v>
      </c>
      <c r="I1737" s="23"/>
    </row>
    <row r="1738" spans="1:9" ht="40.5" x14ac:dyDescent="0.25">
      <c r="A1738" s="12">
        <v>5129</v>
      </c>
      <c r="B1738" s="12" t="s">
        <v>2567</v>
      </c>
      <c r="C1738" s="12" t="s">
        <v>1611</v>
      </c>
      <c r="D1738" s="12" t="s">
        <v>405</v>
      </c>
      <c r="E1738" s="12" t="s">
        <v>10</v>
      </c>
      <c r="F1738" s="12">
        <v>419000</v>
      </c>
      <c r="G1738" s="12">
        <f t="shared" si="25"/>
        <v>1676000</v>
      </c>
      <c r="H1738" s="12">
        <v>4</v>
      </c>
      <c r="I1738" s="23"/>
    </row>
    <row r="1739" spans="1:9" ht="40.5" x14ac:dyDescent="0.25">
      <c r="A1739" s="12">
        <v>5129</v>
      </c>
      <c r="B1739" s="12" t="s">
        <v>2568</v>
      </c>
      <c r="C1739" s="12" t="s">
        <v>1612</v>
      </c>
      <c r="D1739" s="12" t="s">
        <v>405</v>
      </c>
      <c r="E1739" s="12" t="s">
        <v>10</v>
      </c>
      <c r="F1739" s="12">
        <v>682666</v>
      </c>
      <c r="G1739" s="12">
        <f t="shared" si="25"/>
        <v>2047998</v>
      </c>
      <c r="H1739" s="12">
        <v>3</v>
      </c>
      <c r="I1739" s="23"/>
    </row>
    <row r="1740" spans="1:9" x14ac:dyDescent="0.25">
      <c r="A1740" s="12">
        <v>5129</v>
      </c>
      <c r="B1740" s="12" t="s">
        <v>2570</v>
      </c>
      <c r="C1740" s="12" t="s">
        <v>1608</v>
      </c>
      <c r="D1740" s="12" t="s">
        <v>9</v>
      </c>
      <c r="E1740" s="12" t="s">
        <v>10</v>
      </c>
      <c r="F1740" s="12">
        <v>50000</v>
      </c>
      <c r="G1740" s="12">
        <f t="shared" si="25"/>
        <v>5000000</v>
      </c>
      <c r="H1740" s="12">
        <v>100</v>
      </c>
      <c r="I1740" s="23"/>
    </row>
    <row r="1741" spans="1:9" x14ac:dyDescent="0.25">
      <c r="A1741" s="511" t="s">
        <v>170</v>
      </c>
      <c r="B1741" s="512"/>
      <c r="C1741" s="512"/>
      <c r="D1741" s="512"/>
      <c r="E1741" s="512"/>
      <c r="F1741" s="512"/>
      <c r="G1741" s="512"/>
      <c r="H1741" s="512"/>
      <c r="I1741" s="23"/>
    </row>
    <row r="1742" spans="1:9" x14ac:dyDescent="0.25">
      <c r="A1742" s="481" t="s">
        <v>8</v>
      </c>
      <c r="B1742" s="482"/>
      <c r="C1742" s="482"/>
      <c r="D1742" s="482"/>
      <c r="E1742" s="482"/>
      <c r="F1742" s="482"/>
      <c r="G1742" s="482"/>
      <c r="H1742" s="482"/>
      <c r="I1742" s="23"/>
    </row>
    <row r="1743" spans="1:9" ht="27" x14ac:dyDescent="0.25">
      <c r="A1743" s="360">
        <v>5113</v>
      </c>
      <c r="B1743" s="360" t="s">
        <v>3201</v>
      </c>
      <c r="C1743" s="360" t="s">
        <v>492</v>
      </c>
      <c r="D1743" s="360" t="s">
        <v>405</v>
      </c>
      <c r="E1743" s="360" t="s">
        <v>14</v>
      </c>
      <c r="F1743" s="360">
        <v>21825970</v>
      </c>
      <c r="G1743" s="360">
        <v>21825970</v>
      </c>
      <c r="H1743" s="360">
        <v>1</v>
      </c>
      <c r="I1743" s="23"/>
    </row>
    <row r="1744" spans="1:9" ht="27" x14ac:dyDescent="0.25">
      <c r="A1744" s="360">
        <v>5113</v>
      </c>
      <c r="B1744" s="360" t="s">
        <v>3202</v>
      </c>
      <c r="C1744" s="360" t="s">
        <v>492</v>
      </c>
      <c r="D1744" s="360" t="s">
        <v>405</v>
      </c>
      <c r="E1744" s="360" t="s">
        <v>14</v>
      </c>
      <c r="F1744" s="360">
        <v>44148430</v>
      </c>
      <c r="G1744" s="360">
        <v>44148430</v>
      </c>
      <c r="H1744" s="360">
        <v>1</v>
      </c>
      <c r="I1744" s="23"/>
    </row>
    <row r="1745" spans="1:9" x14ac:dyDescent="0.25">
      <c r="A1745" s="360">
        <v>4269</v>
      </c>
      <c r="B1745" s="360" t="s">
        <v>2571</v>
      </c>
      <c r="C1745" s="360" t="s">
        <v>1850</v>
      </c>
      <c r="D1745" s="360" t="s">
        <v>9</v>
      </c>
      <c r="E1745" s="360" t="s">
        <v>10</v>
      </c>
      <c r="F1745" s="360">
        <v>2500</v>
      </c>
      <c r="G1745" s="360">
        <f>+F1745*H1745</f>
        <v>500000</v>
      </c>
      <c r="H1745" s="360">
        <v>200</v>
      </c>
      <c r="I1745" s="23"/>
    </row>
    <row r="1746" spans="1:9" x14ac:dyDescent="0.25">
      <c r="A1746" s="360">
        <v>4269</v>
      </c>
      <c r="B1746" s="360" t="s">
        <v>2572</v>
      </c>
      <c r="C1746" s="360" t="s">
        <v>1595</v>
      </c>
      <c r="D1746" s="360" t="s">
        <v>9</v>
      </c>
      <c r="E1746" s="360" t="s">
        <v>10</v>
      </c>
      <c r="F1746" s="360">
        <v>3030.3</v>
      </c>
      <c r="G1746" s="360">
        <f>+F1746*H1746</f>
        <v>9999990</v>
      </c>
      <c r="H1746" s="360">
        <v>3300</v>
      </c>
      <c r="I1746" s="23"/>
    </row>
    <row r="1747" spans="1:9" x14ac:dyDescent="0.25">
      <c r="A1747" s="481" t="s">
        <v>28</v>
      </c>
      <c r="B1747" s="482"/>
      <c r="C1747" s="482"/>
      <c r="D1747" s="482"/>
      <c r="E1747" s="482"/>
      <c r="F1747" s="482"/>
      <c r="G1747" s="482"/>
      <c r="H1747" s="483"/>
      <c r="I1747" s="23"/>
    </row>
    <row r="1748" spans="1:9" ht="27" x14ac:dyDescent="0.25">
      <c r="A1748" s="12">
        <v>5113</v>
      </c>
      <c r="B1748" s="12" t="s">
        <v>3197</v>
      </c>
      <c r="C1748" s="12" t="s">
        <v>478</v>
      </c>
      <c r="D1748" s="12" t="s">
        <v>1236</v>
      </c>
      <c r="E1748" s="12" t="s">
        <v>14</v>
      </c>
      <c r="F1748" s="12">
        <v>435876</v>
      </c>
      <c r="G1748" s="12">
        <v>435876</v>
      </c>
      <c r="H1748" s="12">
        <v>1</v>
      </c>
      <c r="I1748" s="23"/>
    </row>
    <row r="1749" spans="1:9" ht="27" x14ac:dyDescent="0.25">
      <c r="A1749" s="12">
        <v>5113</v>
      </c>
      <c r="B1749" s="12" t="s">
        <v>3198</v>
      </c>
      <c r="C1749" s="12" t="s">
        <v>478</v>
      </c>
      <c r="D1749" s="12" t="s">
        <v>1236</v>
      </c>
      <c r="E1749" s="12" t="s">
        <v>14</v>
      </c>
      <c r="F1749" s="12">
        <v>881664</v>
      </c>
      <c r="G1749" s="12">
        <v>881664</v>
      </c>
      <c r="H1749" s="12">
        <v>1</v>
      </c>
      <c r="I1749" s="23"/>
    </row>
    <row r="1750" spans="1:9" ht="27" x14ac:dyDescent="0.25">
      <c r="A1750" s="12">
        <v>5113</v>
      </c>
      <c r="B1750" s="12" t="s">
        <v>3199</v>
      </c>
      <c r="C1750" s="12" t="s">
        <v>1117</v>
      </c>
      <c r="D1750" s="12" t="s">
        <v>13</v>
      </c>
      <c r="E1750" s="12" t="s">
        <v>14</v>
      </c>
      <c r="F1750" s="12">
        <v>130764</v>
      </c>
      <c r="G1750" s="12">
        <v>130764</v>
      </c>
      <c r="H1750" s="12">
        <v>1</v>
      </c>
      <c r="I1750" s="23"/>
    </row>
    <row r="1751" spans="1:9" ht="27" x14ac:dyDescent="0.25">
      <c r="A1751" s="12">
        <v>5113</v>
      </c>
      <c r="B1751" s="12" t="s">
        <v>3200</v>
      </c>
      <c r="C1751" s="12" t="s">
        <v>1117</v>
      </c>
      <c r="D1751" s="12" t="s">
        <v>13</v>
      </c>
      <c r="E1751" s="12" t="s">
        <v>14</v>
      </c>
      <c r="F1751" s="12">
        <v>264504</v>
      </c>
      <c r="G1751" s="12">
        <v>264504</v>
      </c>
      <c r="H1751" s="12">
        <v>1</v>
      </c>
      <c r="I1751" s="23"/>
    </row>
    <row r="1752" spans="1:9" x14ac:dyDescent="0.25">
      <c r="A1752" s="12"/>
      <c r="B1752" s="12"/>
      <c r="C1752" s="12"/>
      <c r="D1752" s="12"/>
      <c r="E1752" s="12"/>
      <c r="F1752" s="12"/>
      <c r="G1752" s="12"/>
      <c r="H1752" s="12"/>
      <c r="I1752" s="23"/>
    </row>
    <row r="1753" spans="1:9" ht="19.5" customHeight="1" x14ac:dyDescent="0.25">
      <c r="A1753" s="331"/>
      <c r="B1753" s="331"/>
      <c r="C1753" s="331"/>
      <c r="D1753" s="331"/>
      <c r="E1753" s="331"/>
      <c r="F1753" s="331"/>
      <c r="G1753" s="331"/>
      <c r="H1753" s="331"/>
      <c r="I1753" s="23"/>
    </row>
    <row r="1754" spans="1:9" x14ac:dyDescent="0.25">
      <c r="A1754" s="4"/>
      <c r="B1754" s="4"/>
      <c r="C1754" s="4"/>
      <c r="D1754" s="4"/>
      <c r="E1754" s="4"/>
      <c r="F1754" s="4"/>
      <c r="G1754" s="4"/>
      <c r="H1754" s="4"/>
      <c r="I1754" s="23"/>
    </row>
    <row r="1755" spans="1:9" x14ac:dyDescent="0.25">
      <c r="A1755" s="511" t="s">
        <v>129</v>
      </c>
      <c r="B1755" s="512"/>
      <c r="C1755" s="512"/>
      <c r="D1755" s="512"/>
      <c r="E1755" s="512"/>
      <c r="F1755" s="512"/>
      <c r="G1755" s="512"/>
      <c r="H1755" s="512"/>
      <c r="I1755" s="23"/>
    </row>
    <row r="1756" spans="1:9" x14ac:dyDescent="0.25">
      <c r="A1756" s="481" t="s">
        <v>28</v>
      </c>
      <c r="B1756" s="482"/>
      <c r="C1756" s="482"/>
      <c r="D1756" s="482"/>
      <c r="E1756" s="482"/>
      <c r="F1756" s="482"/>
      <c r="G1756" s="482"/>
      <c r="H1756" s="483"/>
      <c r="I1756" s="23"/>
    </row>
    <row r="1757" spans="1:9" ht="40.5" x14ac:dyDescent="0.25">
      <c r="A1757" s="210">
        <v>4239</v>
      </c>
      <c r="B1757" s="267" t="s">
        <v>1039</v>
      </c>
      <c r="C1757" s="267" t="s">
        <v>458</v>
      </c>
      <c r="D1757" s="267" t="s">
        <v>271</v>
      </c>
      <c r="E1757" s="267" t="s">
        <v>14</v>
      </c>
      <c r="F1757" s="267">
        <v>1150000</v>
      </c>
      <c r="G1757" s="267">
        <v>1150000</v>
      </c>
      <c r="H1757" s="267">
        <v>1</v>
      </c>
      <c r="I1757" s="23"/>
    </row>
    <row r="1758" spans="1:9" ht="40.5" x14ac:dyDescent="0.25">
      <c r="A1758" s="267">
        <v>4239</v>
      </c>
      <c r="B1758" s="267" t="s">
        <v>1035</v>
      </c>
      <c r="C1758" s="267" t="s">
        <v>458</v>
      </c>
      <c r="D1758" s="267" t="s">
        <v>271</v>
      </c>
      <c r="E1758" s="267" t="s">
        <v>14</v>
      </c>
      <c r="F1758" s="267">
        <v>1491888</v>
      </c>
      <c r="G1758" s="267">
        <v>1491888</v>
      </c>
      <c r="H1758" s="267">
        <v>1</v>
      </c>
      <c r="I1758" s="23"/>
    </row>
    <row r="1759" spans="1:9" ht="40.5" x14ac:dyDescent="0.25">
      <c r="A1759" s="267">
        <v>4239</v>
      </c>
      <c r="B1759" s="267" t="s">
        <v>1036</v>
      </c>
      <c r="C1759" s="267" t="s">
        <v>458</v>
      </c>
      <c r="D1759" s="267" t="s">
        <v>271</v>
      </c>
      <c r="E1759" s="267" t="s">
        <v>14</v>
      </c>
      <c r="F1759" s="267">
        <v>248888</v>
      </c>
      <c r="G1759" s="267">
        <v>248888</v>
      </c>
      <c r="H1759" s="267">
        <v>1</v>
      </c>
      <c r="I1759" s="23"/>
    </row>
    <row r="1760" spans="1:9" ht="40.5" x14ac:dyDescent="0.25">
      <c r="A1760" s="267">
        <v>4239</v>
      </c>
      <c r="B1760" s="267" t="s">
        <v>1034</v>
      </c>
      <c r="C1760" s="267" t="s">
        <v>458</v>
      </c>
      <c r="D1760" s="267" t="s">
        <v>271</v>
      </c>
      <c r="E1760" s="267" t="s">
        <v>14</v>
      </c>
      <c r="F1760" s="267">
        <v>282111</v>
      </c>
      <c r="G1760" s="267">
        <v>282111</v>
      </c>
      <c r="H1760" s="267">
        <v>1</v>
      </c>
      <c r="I1760" s="23"/>
    </row>
    <row r="1761" spans="1:9" ht="40.5" x14ac:dyDescent="0.25">
      <c r="A1761" s="267">
        <v>4239</v>
      </c>
      <c r="B1761" s="267" t="s">
        <v>1033</v>
      </c>
      <c r="C1761" s="267" t="s">
        <v>458</v>
      </c>
      <c r="D1761" s="267" t="s">
        <v>271</v>
      </c>
      <c r="E1761" s="267" t="s">
        <v>14</v>
      </c>
      <c r="F1761" s="267">
        <v>178888</v>
      </c>
      <c r="G1761" s="267">
        <v>178888</v>
      </c>
      <c r="H1761" s="267">
        <v>1</v>
      </c>
      <c r="I1761" s="23"/>
    </row>
    <row r="1762" spans="1:9" ht="40.5" x14ac:dyDescent="0.25">
      <c r="A1762" s="267">
        <v>4239</v>
      </c>
      <c r="B1762" s="267" t="s">
        <v>1037</v>
      </c>
      <c r="C1762" s="267" t="s">
        <v>458</v>
      </c>
      <c r="D1762" s="267" t="s">
        <v>271</v>
      </c>
      <c r="E1762" s="267" t="s">
        <v>14</v>
      </c>
      <c r="F1762" s="267">
        <v>418231</v>
      </c>
      <c r="G1762" s="267">
        <v>418231</v>
      </c>
      <c r="H1762" s="267">
        <v>1</v>
      </c>
      <c r="I1762" s="23"/>
    </row>
    <row r="1763" spans="1:9" ht="40.5" x14ac:dyDescent="0.25">
      <c r="A1763" s="267">
        <v>4239</v>
      </c>
      <c r="B1763" s="267" t="s">
        <v>1038</v>
      </c>
      <c r="C1763" s="267" t="s">
        <v>458</v>
      </c>
      <c r="D1763" s="267" t="s">
        <v>271</v>
      </c>
      <c r="E1763" s="267" t="s">
        <v>14</v>
      </c>
      <c r="F1763" s="267">
        <v>130221</v>
      </c>
      <c r="G1763" s="267">
        <v>130221</v>
      </c>
      <c r="H1763" s="267">
        <v>1</v>
      </c>
      <c r="I1763" s="23"/>
    </row>
    <row r="1764" spans="1:9" x14ac:dyDescent="0.25">
      <c r="A1764" s="207"/>
      <c r="B1764" s="208"/>
      <c r="C1764" s="208"/>
      <c r="D1764" s="208"/>
      <c r="E1764" s="208"/>
      <c r="F1764" s="208"/>
      <c r="G1764" s="208"/>
      <c r="H1764" s="209"/>
      <c r="I1764" s="23"/>
    </row>
    <row r="1765" spans="1:9" x14ac:dyDescent="0.25">
      <c r="A1765" s="4"/>
      <c r="B1765" s="4"/>
      <c r="C1765" s="4"/>
      <c r="D1765" s="4"/>
      <c r="E1765" s="4"/>
      <c r="F1765" s="4"/>
      <c r="G1765" s="4"/>
      <c r="H1765" s="4"/>
      <c r="I1765" s="23"/>
    </row>
    <row r="1766" spans="1:9" ht="15.75" customHeight="1" x14ac:dyDescent="0.25">
      <c r="A1766" s="511" t="s">
        <v>886</v>
      </c>
      <c r="B1766" s="512"/>
      <c r="C1766" s="512"/>
      <c r="D1766" s="512"/>
      <c r="E1766" s="512"/>
      <c r="F1766" s="512"/>
      <c r="G1766" s="512"/>
      <c r="H1766" s="512"/>
      <c r="I1766" s="23"/>
    </row>
    <row r="1767" spans="1:9" x14ac:dyDescent="0.25">
      <c r="A1767" s="481" t="s">
        <v>12</v>
      </c>
      <c r="B1767" s="482"/>
      <c r="C1767" s="482"/>
      <c r="D1767" s="482"/>
      <c r="E1767" s="482"/>
      <c r="F1767" s="482"/>
      <c r="G1767" s="482"/>
      <c r="H1767" s="482"/>
      <c r="I1767" s="23"/>
    </row>
    <row r="1768" spans="1:9" ht="27" x14ac:dyDescent="0.25">
      <c r="A1768" s="4">
        <v>4213</v>
      </c>
      <c r="B1768" s="4" t="s">
        <v>884</v>
      </c>
      <c r="C1768" s="4" t="s">
        <v>885</v>
      </c>
      <c r="D1768" s="4" t="s">
        <v>405</v>
      </c>
      <c r="E1768" s="4" t="s">
        <v>14</v>
      </c>
      <c r="F1768" s="4">
        <v>1779000</v>
      </c>
      <c r="G1768" s="4">
        <v>1779000</v>
      </c>
      <c r="H1768" s="4">
        <v>1</v>
      </c>
      <c r="I1768" s="23"/>
    </row>
    <row r="1769" spans="1:9" x14ac:dyDescent="0.25">
      <c r="A1769" s="511" t="s">
        <v>119</v>
      </c>
      <c r="B1769" s="512"/>
      <c r="C1769" s="512"/>
      <c r="D1769" s="512"/>
      <c r="E1769" s="512"/>
      <c r="F1769" s="512"/>
      <c r="G1769" s="512"/>
      <c r="H1769" s="512"/>
      <c r="I1769" s="23"/>
    </row>
    <row r="1770" spans="1:9" x14ac:dyDescent="0.25">
      <c r="A1770" s="481" t="s">
        <v>8</v>
      </c>
      <c r="B1770" s="482"/>
      <c r="C1770" s="482"/>
      <c r="D1770" s="482"/>
      <c r="E1770" s="482"/>
      <c r="F1770" s="482"/>
      <c r="G1770" s="482"/>
      <c r="H1770" s="482"/>
      <c r="I1770" s="23"/>
    </row>
    <row r="1771" spans="1:9" x14ac:dyDescent="0.25">
      <c r="A1771" s="177"/>
      <c r="B1771" s="177"/>
      <c r="C1771" s="177"/>
      <c r="D1771" s="177"/>
      <c r="E1771" s="177"/>
      <c r="F1771" s="177"/>
      <c r="G1771" s="177"/>
      <c r="H1771" s="177"/>
      <c r="I1771" s="23"/>
    </row>
    <row r="1772" spans="1:9" x14ac:dyDescent="0.25">
      <c r="A1772" s="481" t="s">
        <v>12</v>
      </c>
      <c r="B1772" s="482"/>
      <c r="C1772" s="482"/>
      <c r="D1772" s="482"/>
      <c r="E1772" s="482"/>
      <c r="F1772" s="482"/>
      <c r="G1772" s="482"/>
      <c r="H1772" s="482"/>
      <c r="I1772" s="23"/>
    </row>
    <row r="1773" spans="1:9" ht="27" x14ac:dyDescent="0.25">
      <c r="A1773" s="445">
        <v>4252</v>
      </c>
      <c r="B1773" s="445" t="s">
        <v>4600</v>
      </c>
      <c r="C1773" s="445" t="s">
        <v>420</v>
      </c>
      <c r="D1773" s="445" t="s">
        <v>405</v>
      </c>
      <c r="E1773" s="445" t="s">
        <v>14</v>
      </c>
      <c r="F1773" s="445">
        <v>950000</v>
      </c>
      <c r="G1773" s="445">
        <v>950000</v>
      </c>
      <c r="H1773" s="445">
        <v>1</v>
      </c>
      <c r="I1773" s="23"/>
    </row>
    <row r="1774" spans="1:9" ht="54" x14ac:dyDescent="0.25">
      <c r="A1774" s="445">
        <v>4216</v>
      </c>
      <c r="B1774" s="445" t="s">
        <v>4599</v>
      </c>
      <c r="C1774" s="445" t="s">
        <v>1337</v>
      </c>
      <c r="D1774" s="445" t="s">
        <v>9</v>
      </c>
      <c r="E1774" s="445" t="s">
        <v>14</v>
      </c>
      <c r="F1774" s="445">
        <v>2000000</v>
      </c>
      <c r="G1774" s="445">
        <v>2000000</v>
      </c>
      <c r="H1774" s="445">
        <v>1</v>
      </c>
      <c r="I1774" s="23"/>
    </row>
    <row r="1775" spans="1:9" ht="40.5" x14ac:dyDescent="0.25">
      <c r="A1775" s="391">
        <v>4239</v>
      </c>
      <c r="B1775" s="445" t="s">
        <v>3918</v>
      </c>
      <c r="C1775" s="445" t="s">
        <v>521</v>
      </c>
      <c r="D1775" s="445" t="s">
        <v>9</v>
      </c>
      <c r="E1775" s="445" t="s">
        <v>14</v>
      </c>
      <c r="F1775" s="445">
        <v>1000000</v>
      </c>
      <c r="G1775" s="445">
        <v>1000000</v>
      </c>
      <c r="H1775" s="445">
        <v>1</v>
      </c>
      <c r="I1775" s="23"/>
    </row>
    <row r="1776" spans="1:9" ht="40.5" x14ac:dyDescent="0.25">
      <c r="A1776" s="210">
        <v>4239</v>
      </c>
      <c r="B1776" s="391" t="s">
        <v>1027</v>
      </c>
      <c r="C1776" s="391" t="s">
        <v>521</v>
      </c>
      <c r="D1776" s="391" t="s">
        <v>9</v>
      </c>
      <c r="E1776" s="391" t="s">
        <v>14</v>
      </c>
      <c r="F1776" s="391">
        <v>1498888</v>
      </c>
      <c r="G1776" s="391">
        <v>1498888</v>
      </c>
      <c r="H1776" s="391">
        <v>1</v>
      </c>
      <c r="I1776" s="23"/>
    </row>
    <row r="1777" spans="1:24" ht="40.5" x14ac:dyDescent="0.25">
      <c r="A1777" s="267">
        <v>4239</v>
      </c>
      <c r="B1777" s="267" t="s">
        <v>1024</v>
      </c>
      <c r="C1777" s="267" t="s">
        <v>521</v>
      </c>
      <c r="D1777" s="267" t="s">
        <v>9</v>
      </c>
      <c r="E1777" s="267" t="s">
        <v>14</v>
      </c>
      <c r="F1777" s="267">
        <v>1998888</v>
      </c>
      <c r="G1777" s="267">
        <v>1998888</v>
      </c>
      <c r="H1777" s="267">
        <v>1</v>
      </c>
      <c r="I1777" s="23"/>
    </row>
    <row r="1778" spans="1:24" ht="40.5" x14ac:dyDescent="0.25">
      <c r="A1778" s="267">
        <v>4239</v>
      </c>
      <c r="B1778" s="267" t="s">
        <v>1028</v>
      </c>
      <c r="C1778" s="267" t="s">
        <v>521</v>
      </c>
      <c r="D1778" s="267" t="s">
        <v>9</v>
      </c>
      <c r="E1778" s="267" t="s">
        <v>14</v>
      </c>
      <c r="F1778" s="267">
        <v>1150000</v>
      </c>
      <c r="G1778" s="267">
        <v>1150000</v>
      </c>
      <c r="H1778" s="267">
        <v>1</v>
      </c>
      <c r="I1778" s="23"/>
    </row>
    <row r="1779" spans="1:24" ht="40.5" x14ac:dyDescent="0.25">
      <c r="A1779" s="267">
        <v>4239</v>
      </c>
      <c r="B1779" s="267" t="s">
        <v>1031</v>
      </c>
      <c r="C1779" s="267" t="s">
        <v>521</v>
      </c>
      <c r="D1779" s="267" t="s">
        <v>9</v>
      </c>
      <c r="E1779" s="267" t="s">
        <v>14</v>
      </c>
      <c r="F1779" s="267">
        <v>998888</v>
      </c>
      <c r="G1779" s="267">
        <v>998888</v>
      </c>
      <c r="H1779" s="267">
        <v>1</v>
      </c>
      <c r="I1779" s="23"/>
    </row>
    <row r="1780" spans="1:24" ht="40.5" x14ac:dyDescent="0.25">
      <c r="A1780" s="267">
        <v>4239</v>
      </c>
      <c r="B1780" s="267" t="s">
        <v>1022</v>
      </c>
      <c r="C1780" s="267" t="s">
        <v>521</v>
      </c>
      <c r="D1780" s="267" t="s">
        <v>9</v>
      </c>
      <c r="E1780" s="267" t="s">
        <v>14</v>
      </c>
      <c r="F1780" s="267">
        <v>1698888</v>
      </c>
      <c r="G1780" s="267">
        <v>1698888</v>
      </c>
      <c r="H1780" s="267">
        <v>1</v>
      </c>
      <c r="I1780" s="23"/>
    </row>
    <row r="1781" spans="1:24" ht="40.5" x14ac:dyDescent="0.25">
      <c r="A1781" s="267">
        <v>4239</v>
      </c>
      <c r="B1781" s="267" t="s">
        <v>1026</v>
      </c>
      <c r="C1781" s="267" t="s">
        <v>521</v>
      </c>
      <c r="D1781" s="267" t="s">
        <v>9</v>
      </c>
      <c r="E1781" s="267" t="s">
        <v>14</v>
      </c>
      <c r="F1781" s="267">
        <v>1998888</v>
      </c>
      <c r="G1781" s="267">
        <v>1998888</v>
      </c>
      <c r="H1781" s="267">
        <v>1</v>
      </c>
      <c r="I1781" s="23"/>
    </row>
    <row r="1782" spans="1:24" ht="40.5" x14ac:dyDescent="0.25">
      <c r="A1782" s="267">
        <v>4239</v>
      </c>
      <c r="B1782" s="267" t="s">
        <v>1025</v>
      </c>
      <c r="C1782" s="267" t="s">
        <v>521</v>
      </c>
      <c r="D1782" s="267" t="s">
        <v>9</v>
      </c>
      <c r="E1782" s="267" t="s">
        <v>14</v>
      </c>
      <c r="F1782" s="267">
        <v>298888</v>
      </c>
      <c r="G1782" s="267">
        <v>298888</v>
      </c>
      <c r="H1782" s="267">
        <v>1</v>
      </c>
      <c r="I1782" s="23"/>
    </row>
    <row r="1783" spans="1:24" ht="40.5" x14ac:dyDescent="0.25">
      <c r="A1783" s="267">
        <v>4239</v>
      </c>
      <c r="B1783" s="267" t="s">
        <v>1032</v>
      </c>
      <c r="C1783" s="267" t="s">
        <v>521</v>
      </c>
      <c r="D1783" s="267" t="s">
        <v>9</v>
      </c>
      <c r="E1783" s="267" t="s">
        <v>14</v>
      </c>
      <c r="F1783" s="267">
        <v>998888</v>
      </c>
      <c r="G1783" s="267">
        <v>998888</v>
      </c>
      <c r="H1783" s="267">
        <v>1</v>
      </c>
      <c r="I1783" s="23"/>
    </row>
    <row r="1784" spans="1:24" ht="40.5" x14ac:dyDescent="0.25">
      <c r="A1784" s="267">
        <v>4239</v>
      </c>
      <c r="B1784" s="267" t="s">
        <v>1023</v>
      </c>
      <c r="C1784" s="267" t="s">
        <v>521</v>
      </c>
      <c r="D1784" s="267" t="s">
        <v>9</v>
      </c>
      <c r="E1784" s="267" t="s">
        <v>14</v>
      </c>
      <c r="F1784" s="267">
        <v>498888</v>
      </c>
      <c r="G1784" s="267">
        <v>498888</v>
      </c>
      <c r="H1784" s="267">
        <v>1</v>
      </c>
      <c r="I1784" s="23"/>
    </row>
    <row r="1785" spans="1:24" ht="40.5" x14ac:dyDescent="0.25">
      <c r="A1785" s="267">
        <v>4239</v>
      </c>
      <c r="B1785" s="267" t="s">
        <v>1029</v>
      </c>
      <c r="C1785" s="267" t="s">
        <v>521</v>
      </c>
      <c r="D1785" s="267" t="s">
        <v>9</v>
      </c>
      <c r="E1785" s="267" t="s">
        <v>14</v>
      </c>
      <c r="F1785" s="267">
        <v>198888</v>
      </c>
      <c r="G1785" s="267">
        <v>198888</v>
      </c>
      <c r="H1785" s="267">
        <v>1</v>
      </c>
      <c r="I1785" s="23"/>
    </row>
    <row r="1786" spans="1:24" ht="40.5" x14ac:dyDescent="0.25">
      <c r="A1786" s="267">
        <v>4239</v>
      </c>
      <c r="B1786" s="267" t="s">
        <v>1030</v>
      </c>
      <c r="C1786" s="267" t="s">
        <v>521</v>
      </c>
      <c r="D1786" s="267" t="s">
        <v>9</v>
      </c>
      <c r="E1786" s="267" t="s">
        <v>14</v>
      </c>
      <c r="F1786" s="267">
        <v>1498888</v>
      </c>
      <c r="G1786" s="267">
        <v>1498888</v>
      </c>
      <c r="H1786" s="267">
        <v>1</v>
      </c>
      <c r="I1786" s="23"/>
    </row>
    <row r="1787" spans="1:24" x14ac:dyDescent="0.25">
      <c r="A1787" s="210"/>
      <c r="B1787" s="210"/>
      <c r="C1787" s="210"/>
      <c r="D1787" s="210"/>
      <c r="E1787" s="210"/>
      <c r="F1787" s="210"/>
      <c r="G1787" s="210"/>
      <c r="H1787" s="210"/>
      <c r="I1787" s="23"/>
    </row>
    <row r="1788" spans="1:24" x14ac:dyDescent="0.25">
      <c r="A1788" s="210"/>
      <c r="B1788" s="210"/>
      <c r="C1788" s="210"/>
      <c r="D1788" s="210"/>
      <c r="E1788" s="210"/>
      <c r="F1788" s="210"/>
      <c r="G1788" s="210"/>
      <c r="H1788" s="210"/>
      <c r="I1788" s="23"/>
    </row>
    <row r="1789" spans="1:24" x14ac:dyDescent="0.25">
      <c r="A1789" s="210"/>
      <c r="B1789" s="210"/>
      <c r="C1789" s="210"/>
      <c r="D1789" s="210"/>
      <c r="E1789" s="210"/>
      <c r="F1789" s="210"/>
      <c r="G1789" s="210"/>
      <c r="H1789" s="210"/>
      <c r="I1789" s="23"/>
    </row>
    <row r="1790" spans="1:24" x14ac:dyDescent="0.25">
      <c r="A1790" s="210"/>
      <c r="B1790" s="210"/>
      <c r="C1790" s="210"/>
      <c r="D1790" s="210"/>
      <c r="E1790" s="210"/>
      <c r="F1790" s="210"/>
      <c r="G1790" s="210"/>
      <c r="H1790" s="210"/>
      <c r="I1790" s="23"/>
    </row>
    <row r="1791" spans="1:24" x14ac:dyDescent="0.25">
      <c r="A1791" s="210"/>
      <c r="B1791" s="210"/>
      <c r="C1791" s="210"/>
      <c r="D1791" s="210"/>
      <c r="E1791" s="210"/>
      <c r="F1791" s="210"/>
      <c r="G1791" s="210"/>
      <c r="H1791" s="210"/>
      <c r="I1791" s="23"/>
    </row>
    <row r="1792" spans="1:24" s="31" customFormat="1" x14ac:dyDescent="0.25">
      <c r="A1792" s="511" t="s">
        <v>120</v>
      </c>
      <c r="B1792" s="512"/>
      <c r="C1792" s="512"/>
      <c r="D1792" s="512"/>
      <c r="E1792" s="512"/>
      <c r="F1792" s="512"/>
      <c r="G1792" s="512"/>
      <c r="H1792" s="512"/>
      <c r="I1792" s="30"/>
      <c r="P1792" s="32"/>
      <c r="Q1792" s="32"/>
      <c r="R1792" s="32"/>
      <c r="S1792" s="32"/>
      <c r="T1792" s="32"/>
      <c r="U1792" s="32"/>
      <c r="V1792" s="32"/>
      <c r="W1792" s="32"/>
      <c r="X1792" s="32"/>
    </row>
    <row r="1793" spans="1:24" s="31" customFormat="1" x14ac:dyDescent="0.25">
      <c r="A1793" s="481" t="s">
        <v>12</v>
      </c>
      <c r="B1793" s="482"/>
      <c r="C1793" s="482"/>
      <c r="D1793" s="482"/>
      <c r="E1793" s="482"/>
      <c r="F1793" s="482"/>
      <c r="G1793" s="482"/>
      <c r="H1793" s="482"/>
      <c r="I1793" s="30"/>
      <c r="P1793" s="32"/>
      <c r="Q1793" s="32"/>
      <c r="R1793" s="32"/>
      <c r="S1793" s="32"/>
      <c r="T1793" s="32"/>
      <c r="U1793" s="32"/>
      <c r="V1793" s="32"/>
      <c r="W1793" s="32"/>
      <c r="X1793" s="32"/>
    </row>
    <row r="1794" spans="1:24" s="31" customFormat="1" ht="27" x14ac:dyDescent="0.25">
      <c r="A1794" s="356">
        <v>4239</v>
      </c>
      <c r="B1794" s="356" t="s">
        <v>3102</v>
      </c>
      <c r="C1794" s="356" t="s">
        <v>881</v>
      </c>
      <c r="D1794" s="356" t="s">
        <v>271</v>
      </c>
      <c r="E1794" s="356" t="s">
        <v>14</v>
      </c>
      <c r="F1794" s="356">
        <v>215000</v>
      </c>
      <c r="G1794" s="356">
        <v>215000</v>
      </c>
      <c r="H1794" s="356">
        <v>1</v>
      </c>
      <c r="I1794" s="30"/>
      <c r="P1794" s="32"/>
      <c r="Q1794" s="32"/>
      <c r="R1794" s="32"/>
      <c r="S1794" s="32"/>
      <c r="T1794" s="32"/>
      <c r="U1794" s="32"/>
      <c r="V1794" s="32"/>
      <c r="W1794" s="32"/>
      <c r="X1794" s="32"/>
    </row>
    <row r="1795" spans="1:24" s="31" customFormat="1" ht="27" x14ac:dyDescent="0.25">
      <c r="A1795" s="356">
        <v>4239</v>
      </c>
      <c r="B1795" s="356" t="s">
        <v>3103</v>
      </c>
      <c r="C1795" s="356" t="s">
        <v>881</v>
      </c>
      <c r="D1795" s="356" t="s">
        <v>271</v>
      </c>
      <c r="E1795" s="356" t="s">
        <v>14</v>
      </c>
      <c r="F1795" s="356">
        <v>225000</v>
      </c>
      <c r="G1795" s="356">
        <v>225000</v>
      </c>
      <c r="H1795" s="356">
        <v>1</v>
      </c>
      <c r="I1795" s="30"/>
      <c r="P1795" s="32"/>
      <c r="Q1795" s="32"/>
      <c r="R1795" s="32"/>
      <c r="S1795" s="32"/>
      <c r="T1795" s="32"/>
      <c r="U1795" s="32"/>
      <c r="V1795" s="32"/>
      <c r="W1795" s="32"/>
      <c r="X1795" s="32"/>
    </row>
    <row r="1796" spans="1:24" s="31" customFormat="1" ht="27" x14ac:dyDescent="0.25">
      <c r="A1796" s="356">
        <v>4239</v>
      </c>
      <c r="B1796" s="356" t="s">
        <v>3104</v>
      </c>
      <c r="C1796" s="356" t="s">
        <v>881</v>
      </c>
      <c r="D1796" s="356" t="s">
        <v>271</v>
      </c>
      <c r="E1796" s="356" t="s">
        <v>14</v>
      </c>
      <c r="F1796" s="356">
        <v>280000</v>
      </c>
      <c r="G1796" s="356">
        <v>280000</v>
      </c>
      <c r="H1796" s="356">
        <v>1</v>
      </c>
      <c r="I1796" s="30"/>
      <c r="P1796" s="32"/>
      <c r="Q1796" s="32"/>
      <c r="R1796" s="32"/>
      <c r="S1796" s="32"/>
      <c r="T1796" s="32"/>
      <c r="U1796" s="32"/>
      <c r="V1796" s="32"/>
      <c r="W1796" s="32"/>
      <c r="X1796" s="32"/>
    </row>
    <row r="1797" spans="1:24" s="31" customFormat="1" ht="27" x14ac:dyDescent="0.25">
      <c r="A1797" s="356">
        <v>4239</v>
      </c>
      <c r="B1797" s="356" t="s">
        <v>3105</v>
      </c>
      <c r="C1797" s="356" t="s">
        <v>881</v>
      </c>
      <c r="D1797" s="356" t="s">
        <v>271</v>
      </c>
      <c r="E1797" s="356" t="s">
        <v>14</v>
      </c>
      <c r="F1797" s="356">
        <v>340000</v>
      </c>
      <c r="G1797" s="356">
        <v>340000</v>
      </c>
      <c r="H1797" s="356">
        <v>1</v>
      </c>
      <c r="I1797" s="30"/>
      <c r="P1797" s="32"/>
      <c r="Q1797" s="32"/>
      <c r="R1797" s="32"/>
      <c r="S1797" s="32"/>
      <c r="T1797" s="32"/>
      <c r="U1797" s="32"/>
      <c r="V1797" s="32"/>
      <c r="W1797" s="32"/>
      <c r="X1797" s="32"/>
    </row>
    <row r="1798" spans="1:24" s="31" customFormat="1" ht="27" x14ac:dyDescent="0.25">
      <c r="A1798" s="356">
        <v>4239</v>
      </c>
      <c r="B1798" s="356" t="s">
        <v>3106</v>
      </c>
      <c r="C1798" s="356" t="s">
        <v>881</v>
      </c>
      <c r="D1798" s="356" t="s">
        <v>271</v>
      </c>
      <c r="E1798" s="356" t="s">
        <v>14</v>
      </c>
      <c r="F1798" s="356">
        <v>250000</v>
      </c>
      <c r="G1798" s="356">
        <v>250000</v>
      </c>
      <c r="H1798" s="356">
        <v>1</v>
      </c>
      <c r="I1798" s="30"/>
      <c r="P1798" s="32"/>
      <c r="Q1798" s="32"/>
      <c r="R1798" s="32"/>
      <c r="S1798" s="32"/>
      <c r="T1798" s="32"/>
      <c r="U1798" s="32"/>
      <c r="V1798" s="32"/>
      <c r="W1798" s="32"/>
      <c r="X1798" s="32"/>
    </row>
    <row r="1799" spans="1:24" s="31" customFormat="1" ht="27" x14ac:dyDescent="0.25">
      <c r="A1799" s="356">
        <v>4239</v>
      </c>
      <c r="B1799" s="356" t="s">
        <v>3107</v>
      </c>
      <c r="C1799" s="356" t="s">
        <v>881</v>
      </c>
      <c r="D1799" s="356" t="s">
        <v>271</v>
      </c>
      <c r="E1799" s="356" t="s">
        <v>14</v>
      </c>
      <c r="F1799" s="356">
        <v>360000</v>
      </c>
      <c r="G1799" s="356">
        <v>360000</v>
      </c>
      <c r="H1799" s="356">
        <v>1</v>
      </c>
      <c r="I1799" s="30"/>
      <c r="P1799" s="32"/>
      <c r="Q1799" s="32"/>
      <c r="R1799" s="32"/>
      <c r="S1799" s="32"/>
      <c r="T1799" s="32"/>
      <c r="U1799" s="32"/>
      <c r="V1799" s="32"/>
      <c r="W1799" s="32"/>
      <c r="X1799" s="32"/>
    </row>
    <row r="1800" spans="1:24" s="31" customFormat="1" ht="27" x14ac:dyDescent="0.25">
      <c r="A1800" s="356">
        <v>4239</v>
      </c>
      <c r="B1800" s="356" t="s">
        <v>3108</v>
      </c>
      <c r="C1800" s="356" t="s">
        <v>881</v>
      </c>
      <c r="D1800" s="356" t="s">
        <v>271</v>
      </c>
      <c r="E1800" s="356" t="s">
        <v>14</v>
      </c>
      <c r="F1800" s="356">
        <v>330000</v>
      </c>
      <c r="G1800" s="356">
        <v>330000</v>
      </c>
      <c r="H1800" s="356">
        <v>1</v>
      </c>
      <c r="I1800" s="30"/>
      <c r="P1800" s="32"/>
      <c r="Q1800" s="32"/>
      <c r="R1800" s="32"/>
      <c r="S1800" s="32"/>
      <c r="T1800" s="32"/>
      <c r="U1800" s="32"/>
      <c r="V1800" s="32"/>
      <c r="W1800" s="32"/>
      <c r="X1800" s="32"/>
    </row>
    <row r="1801" spans="1:24" x14ac:dyDescent="0.25">
      <c r="A1801" s="12"/>
      <c r="B1801" s="12"/>
      <c r="C1801" s="12"/>
      <c r="D1801" s="12"/>
      <c r="E1801" s="12"/>
      <c r="F1801" s="12"/>
      <c r="G1801" s="12"/>
      <c r="H1801" s="12"/>
      <c r="I1801" s="23"/>
    </row>
    <row r="1802" spans="1:24" x14ac:dyDescent="0.25">
      <c r="A1802" s="481" t="s">
        <v>16</v>
      </c>
      <c r="B1802" s="482"/>
      <c r="C1802" s="482"/>
      <c r="D1802" s="482"/>
      <c r="E1802" s="482"/>
      <c r="F1802" s="482"/>
      <c r="G1802" s="482"/>
      <c r="H1802" s="482"/>
      <c r="I1802" s="23"/>
    </row>
    <row r="1803" spans="1:24" ht="27" x14ac:dyDescent="0.25">
      <c r="A1803" s="12">
        <v>4251</v>
      </c>
      <c r="B1803" s="12" t="s">
        <v>3951</v>
      </c>
      <c r="C1803" s="12" t="s">
        <v>20</v>
      </c>
      <c r="D1803" s="12" t="s">
        <v>405</v>
      </c>
      <c r="E1803" s="12" t="s">
        <v>14</v>
      </c>
      <c r="F1803" s="12">
        <v>2178469.2000000002</v>
      </c>
      <c r="G1803" s="12">
        <v>2178469.2000000002</v>
      </c>
      <c r="H1803" s="12">
        <v>1</v>
      </c>
      <c r="I1803" s="23"/>
    </row>
    <row r="1804" spans="1:24" ht="15" customHeight="1" x14ac:dyDescent="0.25">
      <c r="A1804" s="484" t="s">
        <v>121</v>
      </c>
      <c r="B1804" s="485"/>
      <c r="C1804" s="485"/>
      <c r="D1804" s="485"/>
      <c r="E1804" s="485"/>
      <c r="F1804" s="485"/>
      <c r="G1804" s="485"/>
      <c r="H1804" s="485"/>
      <c r="I1804" s="23"/>
    </row>
    <row r="1805" spans="1:24" ht="15" customHeight="1" x14ac:dyDescent="0.25">
      <c r="A1805" s="481" t="s">
        <v>12</v>
      </c>
      <c r="B1805" s="482"/>
      <c r="C1805" s="482"/>
      <c r="D1805" s="482"/>
      <c r="E1805" s="482"/>
      <c r="F1805" s="482"/>
      <c r="G1805" s="482"/>
      <c r="H1805" s="482"/>
      <c r="I1805" s="23"/>
    </row>
    <row r="1806" spans="1:24" x14ac:dyDescent="0.25">
      <c r="A1806" s="12">
        <v>4239</v>
      </c>
      <c r="B1806" s="12" t="s">
        <v>882</v>
      </c>
      <c r="C1806" s="12" t="s">
        <v>31</v>
      </c>
      <c r="D1806" s="12" t="s">
        <v>13</v>
      </c>
      <c r="E1806" s="12" t="s">
        <v>14</v>
      </c>
      <c r="F1806" s="12">
        <v>910000</v>
      </c>
      <c r="G1806" s="12">
        <v>910000</v>
      </c>
      <c r="H1806" s="12">
        <v>1</v>
      </c>
      <c r="I1806" s="23"/>
    </row>
    <row r="1807" spans="1:24" x14ac:dyDescent="0.25">
      <c r="A1807" s="511" t="s">
        <v>104</v>
      </c>
      <c r="B1807" s="512"/>
      <c r="C1807" s="512"/>
      <c r="D1807" s="512"/>
      <c r="E1807" s="512"/>
      <c r="F1807" s="512"/>
      <c r="G1807" s="512"/>
      <c r="H1807" s="512"/>
      <c r="I1807" s="23"/>
    </row>
    <row r="1808" spans="1:24" x14ac:dyDescent="0.25">
      <c r="A1808" s="481" t="s">
        <v>16</v>
      </c>
      <c r="B1808" s="482"/>
      <c r="C1808" s="482"/>
      <c r="D1808" s="482"/>
      <c r="E1808" s="482"/>
      <c r="F1808" s="482"/>
      <c r="G1808" s="482"/>
      <c r="H1808" s="482"/>
      <c r="I1808" s="23"/>
    </row>
    <row r="1809" spans="1:9" x14ac:dyDescent="0.25">
      <c r="A1809" s="12"/>
      <c r="B1809" s="12"/>
      <c r="C1809" s="12"/>
      <c r="D1809" s="12"/>
      <c r="E1809" s="12"/>
      <c r="F1809" s="12"/>
      <c r="G1809" s="12"/>
      <c r="H1809" s="12"/>
      <c r="I1809" s="23"/>
    </row>
    <row r="1810" spans="1:9" x14ac:dyDescent="0.25">
      <c r="A1810" s="481" t="s">
        <v>12</v>
      </c>
      <c r="B1810" s="482"/>
      <c r="C1810" s="482"/>
      <c r="D1810" s="482"/>
      <c r="E1810" s="482"/>
      <c r="F1810" s="482"/>
      <c r="G1810" s="482"/>
      <c r="H1810" s="483"/>
    </row>
    <row r="1811" spans="1:9" x14ac:dyDescent="0.25">
      <c r="A1811" s="120"/>
      <c r="B1811" s="120"/>
      <c r="C1811" s="120"/>
      <c r="D1811" s="120"/>
      <c r="E1811" s="120"/>
      <c r="F1811" s="120"/>
      <c r="G1811" s="120"/>
      <c r="H1811" s="12"/>
    </row>
    <row r="1812" spans="1:9" x14ac:dyDescent="0.25">
      <c r="A1812" s="511" t="s">
        <v>1349</v>
      </c>
      <c r="B1812" s="512"/>
      <c r="C1812" s="512"/>
      <c r="D1812" s="512"/>
      <c r="E1812" s="512"/>
      <c r="F1812" s="512"/>
      <c r="G1812" s="512"/>
      <c r="H1812" s="512"/>
    </row>
    <row r="1813" spans="1:9" x14ac:dyDescent="0.25">
      <c r="A1813" s="481" t="s">
        <v>8</v>
      </c>
      <c r="B1813" s="482"/>
      <c r="C1813" s="482"/>
      <c r="D1813" s="482"/>
      <c r="E1813" s="482"/>
      <c r="F1813" s="482"/>
      <c r="G1813" s="482"/>
      <c r="H1813" s="482"/>
    </row>
    <row r="1814" spans="1:9" x14ac:dyDescent="0.25">
      <c r="A1814" s="12">
        <v>4261</v>
      </c>
      <c r="B1814" s="12" t="s">
        <v>1350</v>
      </c>
      <c r="C1814" s="12" t="s">
        <v>1351</v>
      </c>
      <c r="D1814" s="12" t="s">
        <v>9</v>
      </c>
      <c r="E1814" s="12" t="s">
        <v>10</v>
      </c>
      <c r="F1814" s="12">
        <v>11160</v>
      </c>
      <c r="G1814" s="12">
        <f>+F1814*H1814</f>
        <v>1116000</v>
      </c>
      <c r="H1814" s="12">
        <v>100</v>
      </c>
    </row>
    <row r="1815" spans="1:9" ht="27" x14ac:dyDescent="0.25">
      <c r="A1815" s="12">
        <v>4261</v>
      </c>
      <c r="B1815" s="12" t="s">
        <v>1352</v>
      </c>
      <c r="C1815" s="12" t="s">
        <v>1353</v>
      </c>
      <c r="D1815" s="12" t="s">
        <v>9</v>
      </c>
      <c r="E1815" s="12" t="s">
        <v>10</v>
      </c>
      <c r="F1815" s="12">
        <v>132</v>
      </c>
      <c r="G1815" s="12">
        <f t="shared" ref="G1815:G1816" si="26">+F1815*H1815</f>
        <v>66000</v>
      </c>
      <c r="H1815" s="12">
        <v>500</v>
      </c>
    </row>
    <row r="1816" spans="1:9" ht="27" x14ac:dyDescent="0.25">
      <c r="A1816" s="12">
        <v>4261</v>
      </c>
      <c r="B1816" s="12" t="s">
        <v>1354</v>
      </c>
      <c r="C1816" s="12" t="s">
        <v>1353</v>
      </c>
      <c r="D1816" s="12" t="s">
        <v>9</v>
      </c>
      <c r="E1816" s="12" t="s">
        <v>10</v>
      </c>
      <c r="F1816" s="12">
        <v>92.5</v>
      </c>
      <c r="G1816" s="12">
        <f t="shared" si="26"/>
        <v>111000</v>
      </c>
      <c r="H1816" s="12">
        <v>1200</v>
      </c>
    </row>
    <row r="1817" spans="1:9" x14ac:dyDescent="0.25">
      <c r="A1817" s="12">
        <v>4261</v>
      </c>
      <c r="B1817" s="12" t="s">
        <v>3095</v>
      </c>
      <c r="C1817" s="12" t="s">
        <v>3096</v>
      </c>
      <c r="D1817" s="12" t="s">
        <v>9</v>
      </c>
      <c r="E1817" s="12" t="s">
        <v>10</v>
      </c>
      <c r="F1817" s="12">
        <v>15600</v>
      </c>
      <c r="G1817" s="12">
        <f>+F1817*H1817</f>
        <v>265200</v>
      </c>
      <c r="H1817" s="12">
        <v>17</v>
      </c>
    </row>
    <row r="1818" spans="1:9" x14ac:dyDescent="0.25">
      <c r="A1818" s="12">
        <v>4261</v>
      </c>
      <c r="B1818" s="12" t="s">
        <v>3097</v>
      </c>
      <c r="C1818" s="12" t="s">
        <v>3096</v>
      </c>
      <c r="D1818" s="12" t="s">
        <v>9</v>
      </c>
      <c r="E1818" s="12" t="s">
        <v>10</v>
      </c>
      <c r="F1818" s="12">
        <v>11700</v>
      </c>
      <c r="G1818" s="12">
        <f t="shared" ref="G1818:G1821" si="27">+F1818*H1818</f>
        <v>327600</v>
      </c>
      <c r="H1818" s="12">
        <v>28</v>
      </c>
    </row>
    <row r="1819" spans="1:9" x14ac:dyDescent="0.25">
      <c r="A1819" s="12">
        <v>4261</v>
      </c>
      <c r="B1819" s="12" t="s">
        <v>3098</v>
      </c>
      <c r="C1819" s="12" t="s">
        <v>3096</v>
      </c>
      <c r="D1819" s="12" t="s">
        <v>9</v>
      </c>
      <c r="E1819" s="12" t="s">
        <v>10</v>
      </c>
      <c r="F1819" s="12">
        <v>12700</v>
      </c>
      <c r="G1819" s="12">
        <f t="shared" si="27"/>
        <v>190500</v>
      </c>
      <c r="H1819" s="12">
        <v>15</v>
      </c>
    </row>
    <row r="1820" spans="1:9" x14ac:dyDescent="0.25">
      <c r="A1820" s="12">
        <v>4261</v>
      </c>
      <c r="B1820" s="12" t="s">
        <v>3099</v>
      </c>
      <c r="C1820" s="12" t="s">
        <v>3096</v>
      </c>
      <c r="D1820" s="12" t="s">
        <v>9</v>
      </c>
      <c r="E1820" s="12" t="s">
        <v>10</v>
      </c>
      <c r="F1820" s="12">
        <v>12689</v>
      </c>
      <c r="G1820" s="12">
        <f t="shared" si="27"/>
        <v>444115</v>
      </c>
      <c r="H1820" s="12">
        <v>35</v>
      </c>
    </row>
    <row r="1821" spans="1:9" x14ac:dyDescent="0.25">
      <c r="A1821" s="12">
        <v>4261</v>
      </c>
      <c r="B1821" s="12" t="s">
        <v>3100</v>
      </c>
      <c r="C1821" s="12" t="s">
        <v>3096</v>
      </c>
      <c r="D1821" s="12" t="s">
        <v>9</v>
      </c>
      <c r="E1821" s="12" t="s">
        <v>10</v>
      </c>
      <c r="F1821" s="12">
        <v>15500</v>
      </c>
      <c r="G1821" s="12">
        <f t="shared" si="27"/>
        <v>1472500</v>
      </c>
      <c r="H1821" s="12">
        <v>95</v>
      </c>
    </row>
    <row r="1822" spans="1:9" x14ac:dyDescent="0.25">
      <c r="A1822" s="481" t="s">
        <v>12</v>
      </c>
      <c r="B1822" s="482"/>
      <c r="C1822" s="482"/>
      <c r="D1822" s="482"/>
      <c r="E1822" s="482"/>
      <c r="F1822" s="482"/>
      <c r="G1822" s="482"/>
      <c r="H1822" s="482"/>
    </row>
    <row r="1823" spans="1:9" ht="27" x14ac:dyDescent="0.25">
      <c r="A1823" s="12">
        <v>4239</v>
      </c>
      <c r="B1823" s="12" t="s">
        <v>3101</v>
      </c>
      <c r="C1823" s="12" t="s">
        <v>881</v>
      </c>
      <c r="D1823" s="12" t="s">
        <v>9</v>
      </c>
      <c r="E1823" s="12" t="s">
        <v>14</v>
      </c>
      <c r="F1823" s="12">
        <v>600000</v>
      </c>
      <c r="G1823" s="12">
        <v>600000</v>
      </c>
      <c r="H1823" s="12">
        <v>1</v>
      </c>
    </row>
    <row r="1824" spans="1:9" x14ac:dyDescent="0.25">
      <c r="A1824" s="12"/>
      <c r="B1824" s="12"/>
      <c r="C1824" s="12"/>
      <c r="D1824" s="12"/>
      <c r="E1824" s="12"/>
      <c r="F1824" s="12"/>
      <c r="G1824" s="12"/>
      <c r="H1824" s="12"/>
    </row>
    <row r="1825" spans="1:9" x14ac:dyDescent="0.25">
      <c r="A1825" s="12"/>
      <c r="B1825" s="12"/>
      <c r="C1825" s="12"/>
      <c r="D1825" s="12"/>
      <c r="E1825" s="12"/>
      <c r="F1825" s="12"/>
      <c r="G1825" s="12"/>
      <c r="H1825" s="12"/>
    </row>
    <row r="1826" spans="1:9" x14ac:dyDescent="0.25">
      <c r="A1826" s="12"/>
      <c r="B1826" s="12"/>
      <c r="C1826" s="12"/>
      <c r="D1826" s="12"/>
      <c r="E1826" s="12"/>
      <c r="F1826" s="12"/>
      <c r="G1826" s="12"/>
      <c r="H1826" s="12"/>
    </row>
    <row r="1827" spans="1:9" x14ac:dyDescent="0.25">
      <c r="A1827" s="511" t="s">
        <v>193</v>
      </c>
      <c r="B1827" s="512"/>
      <c r="C1827" s="512"/>
      <c r="D1827" s="512"/>
      <c r="E1827" s="512"/>
      <c r="F1827" s="512"/>
      <c r="G1827" s="512"/>
      <c r="H1827" s="512"/>
      <c r="I1827" s="23"/>
    </row>
    <row r="1828" spans="1:9" x14ac:dyDescent="0.25">
      <c r="A1828" s="481" t="s">
        <v>16</v>
      </c>
      <c r="B1828" s="482"/>
      <c r="C1828" s="482"/>
      <c r="D1828" s="482"/>
      <c r="E1828" s="482"/>
      <c r="F1828" s="482"/>
      <c r="G1828" s="482"/>
      <c r="H1828" s="482"/>
      <c r="I1828" s="23"/>
    </row>
    <row r="1829" spans="1:9" ht="40.5" x14ac:dyDescent="0.25">
      <c r="A1829" s="13">
        <v>4251</v>
      </c>
      <c r="B1829" s="13" t="s">
        <v>2246</v>
      </c>
      <c r="C1829" s="13" t="s">
        <v>24</v>
      </c>
      <c r="D1829" s="13" t="s">
        <v>2247</v>
      </c>
      <c r="E1829" s="277" t="s">
        <v>14</v>
      </c>
      <c r="F1829" s="13">
        <v>123969980</v>
      </c>
      <c r="G1829" s="13">
        <v>123969980</v>
      </c>
      <c r="H1829" s="13">
        <v>1</v>
      </c>
      <c r="I1829" s="23"/>
    </row>
    <row r="1830" spans="1:9" x14ac:dyDescent="0.25">
      <c r="A1830" s="481" t="s">
        <v>12</v>
      </c>
      <c r="B1830" s="482"/>
      <c r="C1830" s="482"/>
      <c r="D1830" s="482"/>
      <c r="E1830" s="482"/>
      <c r="F1830" s="482"/>
      <c r="G1830" s="482"/>
      <c r="H1830" s="482"/>
      <c r="I1830" s="23"/>
    </row>
    <row r="1831" spans="1:9" ht="27" x14ac:dyDescent="0.25">
      <c r="A1831" s="13">
        <v>4251</v>
      </c>
      <c r="B1831" s="13" t="s">
        <v>2248</v>
      </c>
      <c r="C1831" s="13" t="s">
        <v>478</v>
      </c>
      <c r="D1831" s="13" t="s">
        <v>2247</v>
      </c>
      <c r="E1831" s="13" t="s">
        <v>14</v>
      </c>
      <c r="F1831" s="79">
        <v>2530000</v>
      </c>
      <c r="G1831" s="79">
        <v>2530000</v>
      </c>
      <c r="H1831" s="79">
        <v>1</v>
      </c>
      <c r="I1831" s="23"/>
    </row>
    <row r="1832" spans="1:9" x14ac:dyDescent="0.25">
      <c r="A1832" s="511" t="s">
        <v>4957</v>
      </c>
      <c r="B1832" s="512"/>
      <c r="C1832" s="512"/>
      <c r="D1832" s="512"/>
      <c r="E1832" s="512"/>
      <c r="F1832" s="512"/>
      <c r="G1832" s="512"/>
      <c r="H1832" s="512"/>
      <c r="I1832" s="23"/>
    </row>
    <row r="1833" spans="1:9" x14ac:dyDescent="0.25">
      <c r="A1833" s="481" t="s">
        <v>12</v>
      </c>
      <c r="B1833" s="482"/>
      <c r="C1833" s="482"/>
      <c r="D1833" s="482"/>
      <c r="E1833" s="482"/>
      <c r="F1833" s="482"/>
      <c r="G1833" s="482"/>
      <c r="H1833" s="482"/>
      <c r="I1833" s="23"/>
    </row>
    <row r="1834" spans="1:9" x14ac:dyDescent="0.25">
      <c r="A1834" s="12"/>
      <c r="B1834" s="12"/>
      <c r="C1834" s="12"/>
      <c r="D1834" s="12"/>
      <c r="E1834" s="12"/>
      <c r="F1834" s="12"/>
      <c r="G1834" s="12"/>
      <c r="H1834" s="12"/>
      <c r="I1834" s="23"/>
    </row>
    <row r="1835" spans="1:9" x14ac:dyDescent="0.25">
      <c r="A1835" s="511" t="s">
        <v>200</v>
      </c>
      <c r="B1835" s="512"/>
      <c r="C1835" s="512"/>
      <c r="D1835" s="512"/>
      <c r="E1835" s="512"/>
      <c r="F1835" s="512"/>
      <c r="G1835" s="512"/>
      <c r="H1835" s="512"/>
      <c r="I1835" s="23"/>
    </row>
    <row r="1836" spans="1:9" x14ac:dyDescent="0.25">
      <c r="A1836" s="4"/>
      <c r="B1836" s="481" t="s">
        <v>12</v>
      </c>
      <c r="C1836" s="482"/>
      <c r="D1836" s="482"/>
      <c r="E1836" s="482"/>
      <c r="F1836" s="482"/>
      <c r="G1836" s="483"/>
      <c r="H1836" s="21"/>
      <c r="I1836" s="23"/>
    </row>
    <row r="1837" spans="1:9" ht="54" x14ac:dyDescent="0.25">
      <c r="A1837" s="392">
        <v>4239</v>
      </c>
      <c r="B1837" s="392" t="s">
        <v>3916</v>
      </c>
      <c r="C1837" s="392" t="s">
        <v>1337</v>
      </c>
      <c r="D1837" s="392" t="s">
        <v>9</v>
      </c>
      <c r="E1837" s="392" t="s">
        <v>14</v>
      </c>
      <c r="F1837" s="392">
        <v>450000</v>
      </c>
      <c r="G1837" s="392">
        <v>450000</v>
      </c>
      <c r="H1837" s="392">
        <v>1</v>
      </c>
      <c r="I1837" s="23"/>
    </row>
    <row r="1838" spans="1:9" ht="54" x14ac:dyDescent="0.25">
      <c r="A1838" s="392">
        <v>4239</v>
      </c>
      <c r="B1838" s="392" t="s">
        <v>3917</v>
      </c>
      <c r="C1838" s="392" t="s">
        <v>1337</v>
      </c>
      <c r="D1838" s="392" t="s">
        <v>9</v>
      </c>
      <c r="E1838" s="392" t="s">
        <v>14</v>
      </c>
      <c r="F1838" s="392">
        <v>1050000</v>
      </c>
      <c r="G1838" s="392">
        <v>1050000</v>
      </c>
      <c r="H1838" s="392">
        <v>1</v>
      </c>
      <c r="I1838" s="23"/>
    </row>
    <row r="1839" spans="1:9" x14ac:dyDescent="0.25">
      <c r="A1839" s="511" t="s">
        <v>290</v>
      </c>
      <c r="B1839" s="512"/>
      <c r="C1839" s="512"/>
      <c r="D1839" s="512"/>
      <c r="E1839" s="512"/>
      <c r="F1839" s="512"/>
      <c r="G1839" s="512"/>
      <c r="H1839" s="512"/>
      <c r="I1839" s="23"/>
    </row>
    <row r="1840" spans="1:9" ht="15" customHeight="1" x14ac:dyDescent="0.25">
      <c r="A1840" s="493" t="s">
        <v>16</v>
      </c>
      <c r="B1840" s="494"/>
      <c r="C1840" s="494"/>
      <c r="D1840" s="494"/>
      <c r="E1840" s="494"/>
      <c r="F1840" s="494"/>
      <c r="G1840" s="494"/>
      <c r="H1840" s="495"/>
      <c r="I1840" s="23"/>
    </row>
    <row r="1841" spans="1:9" x14ac:dyDescent="0.25">
      <c r="A1841" s="60"/>
      <c r="B1841" s="60"/>
      <c r="C1841" s="60"/>
      <c r="D1841" s="60"/>
      <c r="E1841" s="60"/>
      <c r="F1841" s="60"/>
      <c r="G1841" s="60"/>
      <c r="H1841" s="60"/>
      <c r="I1841" s="23"/>
    </row>
    <row r="1842" spans="1:9" x14ac:dyDescent="0.25">
      <c r="A1842" s="511" t="s">
        <v>761</v>
      </c>
      <c r="B1842" s="512"/>
      <c r="C1842" s="512"/>
      <c r="D1842" s="512"/>
      <c r="E1842" s="512"/>
      <c r="F1842" s="512"/>
      <c r="G1842" s="512"/>
      <c r="H1842" s="512"/>
      <c r="I1842" s="23"/>
    </row>
    <row r="1843" spans="1:9" x14ac:dyDescent="0.25">
      <c r="A1843" s="481" t="s">
        <v>16</v>
      </c>
      <c r="B1843" s="482"/>
      <c r="C1843" s="482"/>
      <c r="D1843" s="482"/>
      <c r="E1843" s="482"/>
      <c r="F1843" s="482"/>
      <c r="G1843" s="482"/>
      <c r="H1843" s="483"/>
      <c r="I1843" s="23"/>
    </row>
    <row r="1844" spans="1:9" ht="27" x14ac:dyDescent="0.25">
      <c r="A1844" s="333">
        <v>4861</v>
      </c>
      <c r="B1844" s="333" t="s">
        <v>2645</v>
      </c>
      <c r="C1844" s="333" t="s">
        <v>491</v>
      </c>
      <c r="D1844" s="333" t="s">
        <v>405</v>
      </c>
      <c r="E1844" s="333" t="s">
        <v>14</v>
      </c>
      <c r="F1844" s="333">
        <v>10000000</v>
      </c>
      <c r="G1844" s="333">
        <v>10000000</v>
      </c>
      <c r="H1844" s="333">
        <v>1</v>
      </c>
      <c r="I1844" s="23"/>
    </row>
    <row r="1845" spans="1:9" ht="27" x14ac:dyDescent="0.25">
      <c r="A1845" s="333">
        <v>4239</v>
      </c>
      <c r="B1845" s="333" t="s">
        <v>1040</v>
      </c>
      <c r="C1845" s="333" t="s">
        <v>491</v>
      </c>
      <c r="D1845" s="333" t="s">
        <v>405</v>
      </c>
      <c r="E1845" s="333" t="s">
        <v>14</v>
      </c>
      <c r="F1845" s="333">
        <v>0</v>
      </c>
      <c r="G1845" s="333">
        <v>0</v>
      </c>
      <c r="H1845" s="333">
        <v>1</v>
      </c>
      <c r="I1845" s="23"/>
    </row>
    <row r="1846" spans="1:9" ht="27" x14ac:dyDescent="0.25">
      <c r="A1846" s="333">
        <v>4239</v>
      </c>
      <c r="B1846" s="333" t="s">
        <v>1262</v>
      </c>
      <c r="C1846" s="333" t="s">
        <v>1263</v>
      </c>
      <c r="D1846" s="333" t="s">
        <v>405</v>
      </c>
      <c r="E1846" s="333" t="s">
        <v>14</v>
      </c>
      <c r="F1846" s="333">
        <v>0</v>
      </c>
      <c r="G1846" s="333">
        <v>0</v>
      </c>
      <c r="H1846" s="333">
        <v>1</v>
      </c>
      <c r="I1846" s="23"/>
    </row>
    <row r="1847" spans="1:9" x14ac:dyDescent="0.25">
      <c r="A1847" s="511" t="s">
        <v>217</v>
      </c>
      <c r="B1847" s="512"/>
      <c r="C1847" s="512"/>
      <c r="D1847" s="512"/>
      <c r="E1847" s="512"/>
      <c r="F1847" s="512"/>
      <c r="G1847" s="512"/>
      <c r="H1847" s="512"/>
      <c r="I1847" s="23"/>
    </row>
    <row r="1848" spans="1:9" x14ac:dyDescent="0.25">
      <c r="A1848" s="4"/>
      <c r="B1848" s="481" t="s">
        <v>12</v>
      </c>
      <c r="C1848" s="482"/>
      <c r="D1848" s="482"/>
      <c r="E1848" s="482"/>
      <c r="F1848" s="482"/>
      <c r="G1848" s="483"/>
      <c r="H1848" s="47"/>
      <c r="I1848" s="23"/>
    </row>
    <row r="1849" spans="1:9" x14ac:dyDescent="0.25">
      <c r="A1849" s="36"/>
      <c r="B1849" s="36"/>
      <c r="C1849" s="36"/>
      <c r="D1849" s="36"/>
      <c r="E1849" s="36"/>
      <c r="F1849" s="36"/>
      <c r="G1849" s="160"/>
      <c r="H1849" s="36"/>
      <c r="I1849" s="23"/>
    </row>
    <row r="1850" spans="1:9" x14ac:dyDescent="0.25">
      <c r="A1850" s="511" t="s">
        <v>250</v>
      </c>
      <c r="B1850" s="512"/>
      <c r="C1850" s="512"/>
      <c r="D1850" s="512"/>
      <c r="E1850" s="512"/>
      <c r="F1850" s="512"/>
      <c r="G1850" s="512"/>
      <c r="H1850" s="512"/>
      <c r="I1850" s="23"/>
    </row>
    <row r="1851" spans="1:9" x14ac:dyDescent="0.25">
      <c r="A1851" s="481" t="s">
        <v>16</v>
      </c>
      <c r="B1851" s="482"/>
      <c r="C1851" s="482"/>
      <c r="D1851" s="482"/>
      <c r="E1851" s="482"/>
      <c r="F1851" s="482"/>
      <c r="G1851" s="482"/>
      <c r="H1851" s="483"/>
      <c r="I1851" s="23"/>
    </row>
    <row r="1852" spans="1:9" ht="27" x14ac:dyDescent="0.25">
      <c r="A1852" s="91">
        <v>5112</v>
      </c>
      <c r="B1852" s="91" t="s">
        <v>2708</v>
      </c>
      <c r="C1852" s="91" t="s">
        <v>752</v>
      </c>
      <c r="D1852" s="91" t="s">
        <v>405</v>
      </c>
      <c r="E1852" s="91" t="s">
        <v>14</v>
      </c>
      <c r="F1852" s="91">
        <v>42464590</v>
      </c>
      <c r="G1852" s="91">
        <v>42464590</v>
      </c>
      <c r="H1852" s="91"/>
      <c r="I1852" s="23"/>
    </row>
    <row r="1853" spans="1:9" x14ac:dyDescent="0.25">
      <c r="A1853" s="4"/>
      <c r="B1853" s="493" t="s">
        <v>12</v>
      </c>
      <c r="C1853" s="494"/>
      <c r="D1853" s="494"/>
      <c r="E1853" s="494"/>
      <c r="F1853" s="494"/>
      <c r="G1853" s="495"/>
      <c r="H1853" s="77"/>
      <c r="I1853" s="23"/>
    </row>
    <row r="1854" spans="1:9" ht="27" x14ac:dyDescent="0.25">
      <c r="A1854" s="336">
        <v>5112</v>
      </c>
      <c r="B1854" s="336" t="s">
        <v>2706</v>
      </c>
      <c r="C1854" s="336" t="s">
        <v>478</v>
      </c>
      <c r="D1854" s="336" t="s">
        <v>1236</v>
      </c>
      <c r="E1854" s="336" t="s">
        <v>14</v>
      </c>
      <c r="F1854" s="336">
        <v>835332</v>
      </c>
      <c r="G1854" s="336">
        <v>835332</v>
      </c>
      <c r="H1854" s="336">
        <v>1</v>
      </c>
      <c r="I1854" s="23"/>
    </row>
    <row r="1855" spans="1:9" ht="27" x14ac:dyDescent="0.25">
      <c r="A1855" s="336">
        <v>5112</v>
      </c>
      <c r="B1855" s="336" t="s">
        <v>2707</v>
      </c>
      <c r="C1855" s="336" t="s">
        <v>1117</v>
      </c>
      <c r="D1855" s="336" t="s">
        <v>13</v>
      </c>
      <c r="E1855" s="336" t="s">
        <v>14</v>
      </c>
      <c r="F1855" s="336">
        <v>250596</v>
      </c>
      <c r="G1855" s="336">
        <v>250596</v>
      </c>
      <c r="H1855" s="336">
        <v>1</v>
      </c>
      <c r="I1855" s="23"/>
    </row>
    <row r="1856" spans="1:9" x14ac:dyDescent="0.25">
      <c r="A1856" s="511" t="s">
        <v>241</v>
      </c>
      <c r="B1856" s="512"/>
      <c r="C1856" s="512"/>
      <c r="D1856" s="512"/>
      <c r="E1856" s="512"/>
      <c r="F1856" s="512"/>
      <c r="G1856" s="512"/>
      <c r="H1856" s="512"/>
      <c r="I1856" s="23"/>
    </row>
    <row r="1857" spans="1:9" x14ac:dyDescent="0.25">
      <c r="A1857" s="4"/>
      <c r="B1857" s="481" t="s">
        <v>12</v>
      </c>
      <c r="C1857" s="482"/>
      <c r="D1857" s="482"/>
      <c r="E1857" s="482"/>
      <c r="F1857" s="482"/>
      <c r="G1857" s="483"/>
      <c r="H1857" s="67"/>
      <c r="I1857" s="23"/>
    </row>
    <row r="1858" spans="1:9" x14ac:dyDescent="0.25">
      <c r="A1858" s="78"/>
      <c r="B1858" s="78"/>
      <c r="C1858" s="78"/>
      <c r="D1858" s="78"/>
      <c r="E1858" s="122"/>
      <c r="F1858" s="122"/>
      <c r="G1858" s="122"/>
      <c r="H1858" s="122"/>
      <c r="I1858" s="23"/>
    </row>
    <row r="1859" spans="1:9" x14ac:dyDescent="0.25">
      <c r="A1859" s="511" t="s">
        <v>259</v>
      </c>
      <c r="B1859" s="512"/>
      <c r="C1859" s="512"/>
      <c r="D1859" s="512"/>
      <c r="E1859" s="512"/>
      <c r="F1859" s="512"/>
      <c r="G1859" s="512"/>
      <c r="H1859" s="512"/>
      <c r="I1859" s="23"/>
    </row>
    <row r="1860" spans="1:9" x14ac:dyDescent="0.25">
      <c r="A1860" s="4"/>
      <c r="B1860" s="481" t="s">
        <v>8</v>
      </c>
      <c r="C1860" s="482"/>
      <c r="D1860" s="482"/>
      <c r="E1860" s="482"/>
      <c r="F1860" s="482"/>
      <c r="G1860" s="483"/>
      <c r="H1860" s="85"/>
      <c r="I1860" s="23"/>
    </row>
    <row r="1861" spans="1:9" x14ac:dyDescent="0.25">
      <c r="A1861" s="232" t="s">
        <v>1306</v>
      </c>
      <c r="B1861" s="232" t="s">
        <v>1363</v>
      </c>
      <c r="C1861" s="232" t="s">
        <v>981</v>
      </c>
      <c r="D1861" s="232" t="s">
        <v>9</v>
      </c>
      <c r="E1861" s="232" t="s">
        <v>10</v>
      </c>
      <c r="F1861" s="269">
        <v>9650</v>
      </c>
      <c r="G1861" s="269">
        <f>+F1861*H1861</f>
        <v>1930000</v>
      </c>
      <c r="H1861" s="269">
        <v>200</v>
      </c>
      <c r="I1861" s="23"/>
    </row>
    <row r="1862" spans="1:9" ht="27" x14ac:dyDescent="0.25">
      <c r="A1862" s="232" t="s">
        <v>1304</v>
      </c>
      <c r="B1862" s="232" t="s">
        <v>1364</v>
      </c>
      <c r="C1862" s="232" t="s">
        <v>1353</v>
      </c>
      <c r="D1862" s="232" t="s">
        <v>9</v>
      </c>
      <c r="E1862" s="269" t="s">
        <v>10</v>
      </c>
      <c r="F1862" s="269">
        <v>178</v>
      </c>
      <c r="G1862" s="269">
        <f t="shared" ref="G1862:G1870" si="28">+F1862*H1862</f>
        <v>106800</v>
      </c>
      <c r="H1862" s="269">
        <v>600</v>
      </c>
      <c r="I1862" s="23"/>
    </row>
    <row r="1863" spans="1:9" ht="27" x14ac:dyDescent="0.25">
      <c r="A1863" s="232" t="s">
        <v>1304</v>
      </c>
      <c r="B1863" s="232" t="s">
        <v>1365</v>
      </c>
      <c r="C1863" s="232" t="s">
        <v>1353</v>
      </c>
      <c r="D1863" s="232" t="s">
        <v>9</v>
      </c>
      <c r="E1863" s="269" t="s">
        <v>10</v>
      </c>
      <c r="F1863" s="269">
        <v>176.22</v>
      </c>
      <c r="G1863" s="269">
        <f t="shared" si="28"/>
        <v>334818</v>
      </c>
      <c r="H1863" s="269">
        <v>1900</v>
      </c>
      <c r="I1863" s="23"/>
    </row>
    <row r="1864" spans="1:9" x14ac:dyDescent="0.25">
      <c r="A1864" s="232" t="s">
        <v>1382</v>
      </c>
      <c r="B1864" s="232" t="s">
        <v>1366</v>
      </c>
      <c r="C1864" s="232" t="s">
        <v>1367</v>
      </c>
      <c r="D1864" s="232" t="s">
        <v>9</v>
      </c>
      <c r="E1864" s="269" t="s">
        <v>10</v>
      </c>
      <c r="F1864" s="269">
        <v>360000</v>
      </c>
      <c r="G1864" s="269">
        <f t="shared" si="28"/>
        <v>360000</v>
      </c>
      <c r="H1864" s="269">
        <v>1</v>
      </c>
      <c r="I1864" s="23"/>
    </row>
    <row r="1865" spans="1:9" x14ac:dyDescent="0.25">
      <c r="A1865" s="232" t="s">
        <v>1382</v>
      </c>
      <c r="B1865" s="232" t="s">
        <v>1368</v>
      </c>
      <c r="C1865" s="232" t="s">
        <v>1369</v>
      </c>
      <c r="D1865" s="232" t="s">
        <v>9</v>
      </c>
      <c r="E1865" s="269" t="s">
        <v>10</v>
      </c>
      <c r="F1865" s="269">
        <v>170000</v>
      </c>
      <c r="G1865" s="269">
        <f t="shared" si="28"/>
        <v>170000</v>
      </c>
      <c r="H1865" s="269">
        <v>1</v>
      </c>
      <c r="I1865" s="23"/>
    </row>
    <row r="1866" spans="1:9" x14ac:dyDescent="0.25">
      <c r="A1866" s="232" t="s">
        <v>1382</v>
      </c>
      <c r="B1866" s="232" t="s">
        <v>1370</v>
      </c>
      <c r="C1866" s="232" t="s">
        <v>1371</v>
      </c>
      <c r="D1866" s="232" t="s">
        <v>9</v>
      </c>
      <c r="E1866" s="269" t="s">
        <v>10</v>
      </c>
      <c r="F1866" s="269">
        <v>300000</v>
      </c>
      <c r="G1866" s="269">
        <f t="shared" si="28"/>
        <v>600000</v>
      </c>
      <c r="H1866" s="269">
        <v>2</v>
      </c>
      <c r="I1866" s="23"/>
    </row>
    <row r="1867" spans="1:9" x14ac:dyDescent="0.25">
      <c r="A1867" s="232" t="s">
        <v>1306</v>
      </c>
      <c r="B1867" s="232" t="s">
        <v>1372</v>
      </c>
      <c r="C1867" s="232" t="s">
        <v>983</v>
      </c>
      <c r="D1867" s="232" t="s">
        <v>405</v>
      </c>
      <c r="E1867" s="269" t="s">
        <v>10</v>
      </c>
      <c r="F1867" s="269">
        <v>651600</v>
      </c>
      <c r="G1867" s="269">
        <f t="shared" si="28"/>
        <v>651600</v>
      </c>
      <c r="H1867" s="269" t="s">
        <v>722</v>
      </c>
      <c r="I1867" s="23"/>
    </row>
    <row r="1868" spans="1:9" x14ac:dyDescent="0.25">
      <c r="A1868" s="232" t="s">
        <v>1382</v>
      </c>
      <c r="B1868" s="232" t="s">
        <v>1373</v>
      </c>
      <c r="C1868" s="232" t="s">
        <v>1374</v>
      </c>
      <c r="D1868" s="232" t="s">
        <v>9</v>
      </c>
      <c r="E1868" s="269" t="s">
        <v>10</v>
      </c>
      <c r="F1868" s="269">
        <v>225666.70000000004</v>
      </c>
      <c r="G1868" s="269">
        <f t="shared" si="28"/>
        <v>677000.10000000009</v>
      </c>
      <c r="H1868" s="269">
        <v>3</v>
      </c>
      <c r="I1868" s="23"/>
    </row>
    <row r="1869" spans="1:9" x14ac:dyDescent="0.25">
      <c r="A1869" s="232" t="s">
        <v>1382</v>
      </c>
      <c r="B1869" s="232" t="s">
        <v>1375</v>
      </c>
      <c r="C1869" s="232" t="s">
        <v>1376</v>
      </c>
      <c r="D1869" s="232" t="s">
        <v>9</v>
      </c>
      <c r="E1869" s="269" t="s">
        <v>10</v>
      </c>
      <c r="F1869" s="269">
        <v>144000</v>
      </c>
      <c r="G1869" s="269">
        <f t="shared" si="28"/>
        <v>288000</v>
      </c>
      <c r="H1869" s="269">
        <v>2</v>
      </c>
      <c r="I1869" s="23"/>
    </row>
    <row r="1870" spans="1:9" x14ac:dyDescent="0.25">
      <c r="A1870" s="232" t="s">
        <v>1382</v>
      </c>
      <c r="B1870" s="232" t="s">
        <v>1377</v>
      </c>
      <c r="C1870" s="232" t="s">
        <v>1378</v>
      </c>
      <c r="D1870" s="232" t="s">
        <v>9</v>
      </c>
      <c r="E1870" s="269" t="s">
        <v>10</v>
      </c>
      <c r="F1870" s="269">
        <v>170000</v>
      </c>
      <c r="G1870" s="269">
        <f t="shared" si="28"/>
        <v>850000</v>
      </c>
      <c r="H1870" s="269">
        <v>5</v>
      </c>
      <c r="I1870" s="23"/>
    </row>
    <row r="1871" spans="1:9" x14ac:dyDescent="0.25">
      <c r="A1871" s="570" t="s">
        <v>12</v>
      </c>
      <c r="B1871" s="571"/>
      <c r="C1871" s="571"/>
      <c r="D1871" s="571"/>
      <c r="E1871" s="571"/>
      <c r="F1871" s="571"/>
      <c r="G1871" s="571"/>
      <c r="H1871" s="572"/>
      <c r="I1871" s="23"/>
    </row>
    <row r="1872" spans="1:9" ht="27" x14ac:dyDescent="0.25">
      <c r="A1872" s="231">
        <v>4239</v>
      </c>
      <c r="B1872" s="268" t="s">
        <v>1379</v>
      </c>
      <c r="C1872" s="268" t="s">
        <v>881</v>
      </c>
      <c r="D1872" s="268" t="s">
        <v>9</v>
      </c>
      <c r="E1872" s="268" t="s">
        <v>14</v>
      </c>
      <c r="F1872" s="268">
        <v>215000</v>
      </c>
      <c r="G1872" s="268">
        <v>215000</v>
      </c>
      <c r="H1872" s="268">
        <v>1</v>
      </c>
      <c r="I1872" s="23"/>
    </row>
    <row r="1873" spans="1:24" ht="27" x14ac:dyDescent="0.25">
      <c r="A1873" s="268">
        <v>4239</v>
      </c>
      <c r="B1873" s="268" t="s">
        <v>1380</v>
      </c>
      <c r="C1873" s="268" t="s">
        <v>881</v>
      </c>
      <c r="D1873" s="268" t="s">
        <v>9</v>
      </c>
      <c r="E1873" s="268" t="s">
        <v>14</v>
      </c>
      <c r="F1873" s="268">
        <v>245000</v>
      </c>
      <c r="G1873" s="268">
        <v>245000</v>
      </c>
      <c r="H1873" s="268">
        <v>1</v>
      </c>
      <c r="I1873" s="23"/>
    </row>
    <row r="1874" spans="1:24" ht="27" x14ac:dyDescent="0.25">
      <c r="A1874" s="268">
        <v>4239</v>
      </c>
      <c r="B1874" s="268" t="s">
        <v>1381</v>
      </c>
      <c r="C1874" s="268" t="s">
        <v>881</v>
      </c>
      <c r="D1874" s="268" t="s">
        <v>9</v>
      </c>
      <c r="E1874" s="268" t="s">
        <v>14</v>
      </c>
      <c r="F1874" s="268">
        <v>215000</v>
      </c>
      <c r="G1874" s="268">
        <v>215000</v>
      </c>
      <c r="H1874" s="268">
        <v>1</v>
      </c>
      <c r="I1874" s="23"/>
    </row>
    <row r="1875" spans="1:24" x14ac:dyDescent="0.25">
      <c r="A1875" s="511" t="s">
        <v>298</v>
      </c>
      <c r="B1875" s="512"/>
      <c r="C1875" s="512"/>
      <c r="D1875" s="512"/>
      <c r="E1875" s="512"/>
      <c r="F1875" s="512"/>
      <c r="G1875" s="512"/>
      <c r="H1875" s="512"/>
      <c r="I1875" s="23"/>
    </row>
    <row r="1876" spans="1:24" x14ac:dyDescent="0.25">
      <c r="A1876" s="481" t="s">
        <v>12</v>
      </c>
      <c r="B1876" s="482"/>
      <c r="C1876" s="482"/>
      <c r="D1876" s="482"/>
      <c r="E1876" s="482"/>
      <c r="F1876" s="482"/>
      <c r="G1876" s="482"/>
      <c r="H1876" s="483"/>
      <c r="I1876" s="23"/>
    </row>
    <row r="1877" spans="1:24" x14ac:dyDescent="0.25">
      <c r="A1877" s="126"/>
      <c r="B1877" s="126"/>
      <c r="C1877" s="126"/>
      <c r="D1877" s="126"/>
      <c r="E1877" s="126"/>
      <c r="F1877" s="126"/>
      <c r="G1877" s="126"/>
      <c r="H1877" s="126"/>
      <c r="I1877" s="23"/>
    </row>
    <row r="1878" spans="1:24" x14ac:dyDescent="0.25">
      <c r="A1878" s="511" t="s">
        <v>199</v>
      </c>
      <c r="B1878" s="512"/>
      <c r="C1878" s="512"/>
      <c r="D1878" s="512"/>
      <c r="E1878" s="512"/>
      <c r="F1878" s="512"/>
      <c r="G1878" s="512"/>
      <c r="H1878" s="512"/>
      <c r="I1878" s="23"/>
    </row>
    <row r="1879" spans="1:24" x14ac:dyDescent="0.25">
      <c r="A1879" s="481" t="s">
        <v>12</v>
      </c>
      <c r="B1879" s="482"/>
      <c r="C1879" s="482"/>
      <c r="D1879" s="482"/>
      <c r="E1879" s="482"/>
      <c r="F1879" s="482"/>
      <c r="G1879" s="482"/>
      <c r="H1879" s="483"/>
      <c r="I1879" s="23"/>
    </row>
    <row r="1880" spans="1:24" x14ac:dyDescent="0.25">
      <c r="A1880" s="13">
        <v>4239</v>
      </c>
      <c r="B1880" s="13" t="s">
        <v>883</v>
      </c>
      <c r="C1880" s="13" t="s">
        <v>31</v>
      </c>
      <c r="D1880" s="13" t="s">
        <v>13</v>
      </c>
      <c r="E1880" s="13" t="s">
        <v>14</v>
      </c>
      <c r="F1880" s="13">
        <v>637000</v>
      </c>
      <c r="G1880" s="13">
        <v>637000</v>
      </c>
      <c r="H1880" s="13">
        <v>1</v>
      </c>
      <c r="I1880" s="23"/>
    </row>
    <row r="1881" spans="1:24" s="450" customFormat="1" x14ac:dyDescent="0.25">
      <c r="A1881" s="484" t="s">
        <v>80</v>
      </c>
      <c r="B1881" s="485"/>
      <c r="C1881" s="485"/>
      <c r="D1881" s="485"/>
      <c r="E1881" s="485"/>
      <c r="F1881" s="485"/>
      <c r="G1881" s="485"/>
      <c r="H1881" s="485"/>
      <c r="I1881" s="453"/>
      <c r="P1881" s="451"/>
      <c r="Q1881" s="451"/>
      <c r="R1881" s="451"/>
      <c r="S1881" s="451"/>
      <c r="T1881" s="451"/>
      <c r="U1881" s="451"/>
      <c r="V1881" s="451"/>
      <c r="W1881" s="451"/>
      <c r="X1881" s="451"/>
    </row>
    <row r="1882" spans="1:24" s="450" customFormat="1" x14ac:dyDescent="0.25">
      <c r="A1882" s="481" t="s">
        <v>16</v>
      </c>
      <c r="B1882" s="482"/>
      <c r="C1882" s="482"/>
      <c r="D1882" s="482"/>
      <c r="E1882" s="482"/>
      <c r="F1882" s="482"/>
      <c r="G1882" s="482"/>
      <c r="H1882" s="483"/>
      <c r="I1882" s="453"/>
      <c r="P1882" s="451"/>
      <c r="Q1882" s="451"/>
      <c r="R1882" s="451"/>
      <c r="S1882" s="451"/>
      <c r="T1882" s="451"/>
      <c r="U1882" s="451"/>
      <c r="V1882" s="451"/>
      <c r="W1882" s="451"/>
      <c r="X1882" s="451"/>
    </row>
    <row r="1883" spans="1:24" s="450" customFormat="1" ht="35.25" customHeight="1" x14ac:dyDescent="0.25">
      <c r="A1883" s="471">
        <v>5112</v>
      </c>
      <c r="B1883" s="13" t="s">
        <v>4997</v>
      </c>
      <c r="C1883" s="13" t="s">
        <v>490</v>
      </c>
      <c r="D1883" s="471" t="s">
        <v>1236</v>
      </c>
      <c r="E1883" s="471" t="s">
        <v>14</v>
      </c>
      <c r="F1883" s="13">
        <v>98200000</v>
      </c>
      <c r="G1883" s="13">
        <v>98200000</v>
      </c>
      <c r="H1883" s="471">
        <v>1</v>
      </c>
      <c r="I1883" s="453"/>
      <c r="P1883" s="451"/>
      <c r="Q1883" s="451"/>
      <c r="R1883" s="451"/>
      <c r="S1883" s="451"/>
      <c r="T1883" s="451"/>
      <c r="U1883" s="451"/>
      <c r="V1883" s="451"/>
      <c r="W1883" s="451"/>
      <c r="X1883" s="451"/>
    </row>
    <row r="1884" spans="1:24" s="450" customFormat="1" x14ac:dyDescent="0.25">
      <c r="A1884" s="481" t="s">
        <v>12</v>
      </c>
      <c r="B1884" s="482"/>
      <c r="C1884" s="482"/>
      <c r="D1884" s="482"/>
      <c r="E1884" s="482"/>
      <c r="F1884" s="482"/>
      <c r="G1884" s="482"/>
      <c r="H1884" s="483"/>
      <c r="I1884" s="453"/>
      <c r="P1884" s="451"/>
      <c r="Q1884" s="451"/>
      <c r="R1884" s="451"/>
      <c r="S1884" s="451"/>
      <c r="T1884" s="451"/>
      <c r="U1884" s="451"/>
      <c r="V1884" s="451"/>
      <c r="W1884" s="451"/>
      <c r="X1884" s="451"/>
    </row>
    <row r="1885" spans="1:24" s="450" customFormat="1" ht="35.25" customHeight="1" x14ac:dyDescent="0.25">
      <c r="A1885" s="471">
        <v>5112</v>
      </c>
      <c r="B1885" s="13" t="s">
        <v>4998</v>
      </c>
      <c r="C1885" s="13" t="s">
        <v>478</v>
      </c>
      <c r="D1885" s="471" t="s">
        <v>1236</v>
      </c>
      <c r="E1885" s="471" t="s">
        <v>14</v>
      </c>
      <c r="F1885" s="471">
        <v>1800000</v>
      </c>
      <c r="G1885" s="471">
        <v>1800000</v>
      </c>
      <c r="H1885" s="471">
        <v>1</v>
      </c>
      <c r="I1885" s="453"/>
      <c r="P1885" s="451"/>
      <c r="Q1885" s="451"/>
      <c r="R1885" s="451"/>
      <c r="S1885" s="451"/>
      <c r="T1885" s="451"/>
      <c r="U1885" s="451"/>
      <c r="V1885" s="451"/>
      <c r="W1885" s="451"/>
      <c r="X1885" s="451"/>
    </row>
    <row r="1886" spans="1:24" x14ac:dyDescent="0.25">
      <c r="A1886" s="490" t="s">
        <v>34</v>
      </c>
      <c r="B1886" s="491"/>
      <c r="C1886" s="491"/>
      <c r="D1886" s="491"/>
      <c r="E1886" s="491"/>
      <c r="F1886" s="491"/>
      <c r="G1886" s="491"/>
      <c r="H1886" s="491"/>
      <c r="I1886" s="23"/>
    </row>
    <row r="1887" spans="1:24" x14ac:dyDescent="0.25">
      <c r="A1887" s="484" t="s">
        <v>51</v>
      </c>
      <c r="B1887" s="485"/>
      <c r="C1887" s="485"/>
      <c r="D1887" s="485"/>
      <c r="E1887" s="485"/>
      <c r="F1887" s="485"/>
      <c r="G1887" s="485"/>
      <c r="H1887" s="485"/>
      <c r="I1887" s="23"/>
    </row>
    <row r="1888" spans="1:24" x14ac:dyDescent="0.25">
      <c r="A1888" s="481" t="s">
        <v>8</v>
      </c>
      <c r="B1888" s="482"/>
      <c r="C1888" s="482"/>
      <c r="D1888" s="482"/>
      <c r="E1888" s="482"/>
      <c r="F1888" s="482"/>
      <c r="G1888" s="482"/>
      <c r="H1888" s="482"/>
      <c r="I1888" s="23"/>
    </row>
    <row r="1889" spans="1:9" x14ac:dyDescent="0.25">
      <c r="A1889" s="437">
        <v>4264</v>
      </c>
      <c r="B1889" s="437" t="s">
        <v>4537</v>
      </c>
      <c r="C1889" s="437" t="s">
        <v>249</v>
      </c>
      <c r="D1889" s="437" t="s">
        <v>9</v>
      </c>
      <c r="E1889" s="437" t="s">
        <v>11</v>
      </c>
      <c r="F1889" s="437">
        <v>480</v>
      </c>
      <c r="G1889" s="437">
        <f>+F1889*H1889</f>
        <v>7680000</v>
      </c>
      <c r="H1889" s="437">
        <v>16000</v>
      </c>
      <c r="I1889" s="23"/>
    </row>
    <row r="1890" spans="1:9" x14ac:dyDescent="0.25">
      <c r="A1890" s="437">
        <v>5122</v>
      </c>
      <c r="B1890" s="437" t="s">
        <v>3824</v>
      </c>
      <c r="C1890" s="437" t="s">
        <v>1750</v>
      </c>
      <c r="D1890" s="437" t="s">
        <v>9</v>
      </c>
      <c r="E1890" s="437" t="s">
        <v>10</v>
      </c>
      <c r="F1890" s="437">
        <v>15000</v>
      </c>
      <c r="G1890" s="437">
        <f>+F1890*H1890</f>
        <v>30000</v>
      </c>
      <c r="H1890" s="437">
        <v>2</v>
      </c>
      <c r="I1890" s="23"/>
    </row>
    <row r="1891" spans="1:9" x14ac:dyDescent="0.25">
      <c r="A1891" s="388">
        <v>5122</v>
      </c>
      <c r="B1891" s="437" t="s">
        <v>3825</v>
      </c>
      <c r="C1891" s="437" t="s">
        <v>1374</v>
      </c>
      <c r="D1891" s="437" t="s">
        <v>9</v>
      </c>
      <c r="E1891" s="437" t="s">
        <v>10</v>
      </c>
      <c r="F1891" s="437">
        <v>200000</v>
      </c>
      <c r="G1891" s="437">
        <f t="shared" ref="G1891:G1898" si="29">+F1891*H1891</f>
        <v>200000</v>
      </c>
      <c r="H1891" s="437">
        <v>1</v>
      </c>
      <c r="I1891" s="23"/>
    </row>
    <row r="1892" spans="1:9" x14ac:dyDescent="0.25">
      <c r="A1892" s="388">
        <v>5122</v>
      </c>
      <c r="B1892" s="388" t="s">
        <v>3826</v>
      </c>
      <c r="C1892" s="388" t="s">
        <v>1374</v>
      </c>
      <c r="D1892" s="388" t="s">
        <v>9</v>
      </c>
      <c r="E1892" s="388" t="s">
        <v>10</v>
      </c>
      <c r="F1892" s="388">
        <v>90000</v>
      </c>
      <c r="G1892" s="388">
        <f t="shared" si="29"/>
        <v>180000</v>
      </c>
      <c r="H1892" s="388">
        <v>2</v>
      </c>
      <c r="I1892" s="23"/>
    </row>
    <row r="1893" spans="1:9" x14ac:dyDescent="0.25">
      <c r="A1893" s="388">
        <v>5122</v>
      </c>
      <c r="B1893" s="388" t="s">
        <v>3827</v>
      </c>
      <c r="C1893" s="388" t="s">
        <v>3276</v>
      </c>
      <c r="D1893" s="388" t="s">
        <v>9</v>
      </c>
      <c r="E1893" s="388" t="s">
        <v>10</v>
      </c>
      <c r="F1893" s="388">
        <v>50000</v>
      </c>
      <c r="G1893" s="388">
        <f t="shared" si="29"/>
        <v>50000</v>
      </c>
      <c r="H1893" s="388">
        <v>1</v>
      </c>
      <c r="I1893" s="23"/>
    </row>
    <row r="1894" spans="1:9" x14ac:dyDescent="0.25">
      <c r="A1894" s="388">
        <v>5122</v>
      </c>
      <c r="B1894" s="388" t="s">
        <v>3828</v>
      </c>
      <c r="C1894" s="388" t="s">
        <v>3829</v>
      </c>
      <c r="D1894" s="388" t="s">
        <v>9</v>
      </c>
      <c r="E1894" s="388" t="s">
        <v>10</v>
      </c>
      <c r="F1894" s="388">
        <v>50000</v>
      </c>
      <c r="G1894" s="388">
        <f t="shared" si="29"/>
        <v>150000</v>
      </c>
      <c r="H1894" s="388">
        <v>3</v>
      </c>
      <c r="I1894" s="23"/>
    </row>
    <row r="1895" spans="1:9" x14ac:dyDescent="0.25">
      <c r="A1895" s="388">
        <v>5122</v>
      </c>
      <c r="B1895" s="388" t="s">
        <v>3830</v>
      </c>
      <c r="C1895" s="388" t="s">
        <v>3557</v>
      </c>
      <c r="D1895" s="388" t="s">
        <v>9</v>
      </c>
      <c r="E1895" s="388" t="s">
        <v>10</v>
      </c>
      <c r="F1895" s="388">
        <v>250000</v>
      </c>
      <c r="G1895" s="388">
        <f t="shared" si="29"/>
        <v>500000</v>
      </c>
      <c r="H1895" s="388">
        <v>2</v>
      </c>
      <c r="I1895" s="23"/>
    </row>
    <row r="1896" spans="1:9" x14ac:dyDescent="0.25">
      <c r="A1896" s="388">
        <v>5122</v>
      </c>
      <c r="B1896" s="388" t="s">
        <v>3831</v>
      </c>
      <c r="C1896" s="388" t="s">
        <v>3557</v>
      </c>
      <c r="D1896" s="388" t="s">
        <v>9</v>
      </c>
      <c r="E1896" s="388" t="s">
        <v>10</v>
      </c>
      <c r="F1896" s="388">
        <v>150000</v>
      </c>
      <c r="G1896" s="388">
        <f t="shared" si="29"/>
        <v>300000</v>
      </c>
      <c r="H1896" s="388">
        <v>2</v>
      </c>
      <c r="I1896" s="23"/>
    </row>
    <row r="1897" spans="1:9" x14ac:dyDescent="0.25">
      <c r="A1897" s="388">
        <v>5122</v>
      </c>
      <c r="B1897" s="388" t="s">
        <v>3832</v>
      </c>
      <c r="C1897" s="388" t="s">
        <v>3833</v>
      </c>
      <c r="D1897" s="388" t="s">
        <v>9</v>
      </c>
      <c r="E1897" s="388" t="s">
        <v>10</v>
      </c>
      <c r="F1897" s="388">
        <v>100000</v>
      </c>
      <c r="G1897" s="388">
        <f t="shared" si="29"/>
        <v>400000</v>
      </c>
      <c r="H1897" s="388">
        <v>4</v>
      </c>
      <c r="I1897" s="23"/>
    </row>
    <row r="1898" spans="1:9" x14ac:dyDescent="0.25">
      <c r="A1898" s="388">
        <v>5122</v>
      </c>
      <c r="B1898" s="388" t="s">
        <v>3834</v>
      </c>
      <c r="C1898" s="388" t="s">
        <v>3835</v>
      </c>
      <c r="D1898" s="388" t="s">
        <v>9</v>
      </c>
      <c r="E1898" s="388" t="s">
        <v>10</v>
      </c>
      <c r="F1898" s="388">
        <v>35000</v>
      </c>
      <c r="G1898" s="388">
        <f t="shared" si="29"/>
        <v>1400000</v>
      </c>
      <c r="H1898" s="388">
        <v>40</v>
      </c>
      <c r="I1898" s="23"/>
    </row>
    <row r="1899" spans="1:9" x14ac:dyDescent="0.25">
      <c r="A1899" s="388">
        <v>5122</v>
      </c>
      <c r="B1899" s="388" t="s">
        <v>3755</v>
      </c>
      <c r="C1899" s="388" t="s">
        <v>2138</v>
      </c>
      <c r="D1899" s="388" t="s">
        <v>9</v>
      </c>
      <c r="E1899" s="388" t="s">
        <v>10</v>
      </c>
      <c r="F1899" s="388">
        <v>400000</v>
      </c>
      <c r="G1899" s="388">
        <f>+F1899*H1899</f>
        <v>400000</v>
      </c>
      <c r="H1899" s="388">
        <v>1</v>
      </c>
      <c r="I1899" s="23"/>
    </row>
    <row r="1900" spans="1:9" x14ac:dyDescent="0.25">
      <c r="A1900" s="388">
        <v>5122</v>
      </c>
      <c r="B1900" s="388" t="s">
        <v>3756</v>
      </c>
      <c r="C1900" s="388" t="s">
        <v>2139</v>
      </c>
      <c r="D1900" s="388" t="s">
        <v>9</v>
      </c>
      <c r="E1900" s="388" t="s">
        <v>10</v>
      </c>
      <c r="F1900" s="388">
        <v>330000</v>
      </c>
      <c r="G1900" s="388">
        <f t="shared" ref="G1900:G1908" si="30">+F1900*H1900</f>
        <v>3960000</v>
      </c>
      <c r="H1900" s="388">
        <v>12</v>
      </c>
      <c r="I1900" s="23"/>
    </row>
    <row r="1901" spans="1:9" x14ac:dyDescent="0.25">
      <c r="A1901" s="383">
        <v>5122</v>
      </c>
      <c r="B1901" s="383" t="s">
        <v>3757</v>
      </c>
      <c r="C1901" s="383" t="s">
        <v>3758</v>
      </c>
      <c r="D1901" s="383" t="s">
        <v>9</v>
      </c>
      <c r="E1901" s="383" t="s">
        <v>10</v>
      </c>
      <c r="F1901" s="383">
        <v>500000</v>
      </c>
      <c r="G1901" s="383">
        <f t="shared" si="30"/>
        <v>500000</v>
      </c>
      <c r="H1901" s="383">
        <v>1</v>
      </c>
      <c r="I1901" s="23"/>
    </row>
    <row r="1902" spans="1:9" x14ac:dyDescent="0.25">
      <c r="A1902" s="383">
        <v>5122</v>
      </c>
      <c r="B1902" s="383" t="s">
        <v>3759</v>
      </c>
      <c r="C1902" s="383" t="s">
        <v>2140</v>
      </c>
      <c r="D1902" s="383" t="s">
        <v>9</v>
      </c>
      <c r="E1902" s="383" t="s">
        <v>10</v>
      </c>
      <c r="F1902" s="383">
        <v>140000</v>
      </c>
      <c r="G1902" s="383">
        <f t="shared" si="30"/>
        <v>1400000</v>
      </c>
      <c r="H1902" s="383">
        <v>10</v>
      </c>
      <c r="I1902" s="23"/>
    </row>
    <row r="1903" spans="1:9" x14ac:dyDescent="0.25">
      <c r="A1903" s="383">
        <v>5122</v>
      </c>
      <c r="B1903" s="383" t="s">
        <v>3760</v>
      </c>
      <c r="C1903" s="383" t="s">
        <v>3338</v>
      </c>
      <c r="D1903" s="383" t="s">
        <v>9</v>
      </c>
      <c r="E1903" s="383" t="s">
        <v>10</v>
      </c>
      <c r="F1903" s="383">
        <v>30000</v>
      </c>
      <c r="G1903" s="383">
        <f t="shared" si="30"/>
        <v>60000</v>
      </c>
      <c r="H1903" s="383">
        <v>2</v>
      </c>
      <c r="I1903" s="23"/>
    </row>
    <row r="1904" spans="1:9" x14ac:dyDescent="0.25">
      <c r="A1904" s="383">
        <v>5122</v>
      </c>
      <c r="B1904" s="383" t="s">
        <v>3761</v>
      </c>
      <c r="C1904" s="383" t="s">
        <v>1498</v>
      </c>
      <c r="D1904" s="383" t="s">
        <v>9</v>
      </c>
      <c r="E1904" s="383" t="s">
        <v>10</v>
      </c>
      <c r="F1904" s="383">
        <v>8000</v>
      </c>
      <c r="G1904" s="383">
        <f t="shared" si="30"/>
        <v>160000</v>
      </c>
      <c r="H1904" s="383">
        <v>20</v>
      </c>
      <c r="I1904" s="23"/>
    </row>
    <row r="1905" spans="1:9" x14ac:dyDescent="0.25">
      <c r="A1905" s="383">
        <v>5122</v>
      </c>
      <c r="B1905" s="383" t="s">
        <v>3762</v>
      </c>
      <c r="C1905" s="383" t="s">
        <v>2318</v>
      </c>
      <c r="D1905" s="383" t="s">
        <v>9</v>
      </c>
      <c r="E1905" s="383" t="s">
        <v>10</v>
      </c>
      <c r="F1905" s="383">
        <v>8000</v>
      </c>
      <c r="G1905" s="383">
        <f t="shared" si="30"/>
        <v>80000</v>
      </c>
      <c r="H1905" s="383">
        <v>10</v>
      </c>
      <c r="I1905" s="23"/>
    </row>
    <row r="1906" spans="1:9" ht="27" x14ac:dyDescent="0.25">
      <c r="A1906" s="383">
        <v>5122</v>
      </c>
      <c r="B1906" s="383" t="s">
        <v>3763</v>
      </c>
      <c r="C1906" s="383" t="s">
        <v>19</v>
      </c>
      <c r="D1906" s="383" t="s">
        <v>9</v>
      </c>
      <c r="E1906" s="383" t="s">
        <v>10</v>
      </c>
      <c r="F1906" s="383">
        <v>20000</v>
      </c>
      <c r="G1906" s="383">
        <f t="shared" si="30"/>
        <v>300000</v>
      </c>
      <c r="H1906" s="383">
        <v>15</v>
      </c>
      <c r="I1906" s="23"/>
    </row>
    <row r="1907" spans="1:9" x14ac:dyDescent="0.25">
      <c r="A1907" s="383">
        <v>5122</v>
      </c>
      <c r="B1907" s="383" t="s">
        <v>3764</v>
      </c>
      <c r="C1907" s="383" t="s">
        <v>3765</v>
      </c>
      <c r="D1907" s="383" t="s">
        <v>9</v>
      </c>
      <c r="E1907" s="383" t="s">
        <v>10</v>
      </c>
      <c r="F1907" s="383">
        <v>120000</v>
      </c>
      <c r="G1907" s="383">
        <f t="shared" si="30"/>
        <v>960000</v>
      </c>
      <c r="H1907" s="383">
        <v>8</v>
      </c>
      <c r="I1907" s="23"/>
    </row>
    <row r="1908" spans="1:9" x14ac:dyDescent="0.25">
      <c r="A1908" s="383">
        <v>5122</v>
      </c>
      <c r="B1908" s="383" t="s">
        <v>3766</v>
      </c>
      <c r="C1908" s="383" t="s">
        <v>3767</v>
      </c>
      <c r="D1908" s="383" t="s">
        <v>9</v>
      </c>
      <c r="E1908" s="383" t="s">
        <v>10</v>
      </c>
      <c r="F1908" s="383">
        <v>8000</v>
      </c>
      <c r="G1908" s="383">
        <f t="shared" si="30"/>
        <v>80000</v>
      </c>
      <c r="H1908" s="383">
        <v>10</v>
      </c>
      <c r="I1908" s="23"/>
    </row>
    <row r="1909" spans="1:9" x14ac:dyDescent="0.25">
      <c r="A1909" s="383">
        <v>4261</v>
      </c>
      <c r="B1909" s="383" t="s">
        <v>3297</v>
      </c>
      <c r="C1909" s="383" t="s">
        <v>573</v>
      </c>
      <c r="D1909" s="383" t="s">
        <v>9</v>
      </c>
      <c r="E1909" s="383" t="s">
        <v>10</v>
      </c>
      <c r="F1909" s="383">
        <v>250</v>
      </c>
      <c r="G1909" s="383">
        <f>+F1909*H1909</f>
        <v>5000</v>
      </c>
      <c r="H1909" s="383">
        <v>20</v>
      </c>
      <c r="I1909" s="23"/>
    </row>
    <row r="1910" spans="1:9" x14ac:dyDescent="0.25">
      <c r="A1910" s="383">
        <v>4261</v>
      </c>
      <c r="B1910" s="383" t="s">
        <v>3298</v>
      </c>
      <c r="C1910" s="383" t="s">
        <v>3299</v>
      </c>
      <c r="D1910" s="383" t="s">
        <v>9</v>
      </c>
      <c r="E1910" s="383" t="s">
        <v>10</v>
      </c>
      <c r="F1910" s="383">
        <v>200</v>
      </c>
      <c r="G1910" s="383">
        <f t="shared" ref="G1910:G1952" si="31">+F1910*H1910</f>
        <v>6000</v>
      </c>
      <c r="H1910" s="383">
        <v>30</v>
      </c>
      <c r="I1910" s="23"/>
    </row>
    <row r="1911" spans="1:9" x14ac:dyDescent="0.25">
      <c r="A1911" s="383">
        <v>4261</v>
      </c>
      <c r="B1911" s="383" t="s">
        <v>3300</v>
      </c>
      <c r="C1911" s="383" t="s">
        <v>579</v>
      </c>
      <c r="D1911" s="383" t="s">
        <v>9</v>
      </c>
      <c r="E1911" s="383" t="s">
        <v>10</v>
      </c>
      <c r="F1911" s="383">
        <v>200</v>
      </c>
      <c r="G1911" s="383">
        <f t="shared" si="31"/>
        <v>10000</v>
      </c>
      <c r="H1911" s="383">
        <v>50</v>
      </c>
      <c r="I1911" s="23"/>
    </row>
    <row r="1912" spans="1:9" x14ac:dyDescent="0.25">
      <c r="A1912" s="383">
        <v>4261</v>
      </c>
      <c r="B1912" s="383" t="s">
        <v>3301</v>
      </c>
      <c r="C1912" s="383" t="s">
        <v>2886</v>
      </c>
      <c r="D1912" s="383" t="s">
        <v>9</v>
      </c>
      <c r="E1912" s="383" t="s">
        <v>10</v>
      </c>
      <c r="F1912" s="383">
        <v>5000</v>
      </c>
      <c r="G1912" s="383">
        <f t="shared" si="31"/>
        <v>75000</v>
      </c>
      <c r="H1912" s="383">
        <v>15</v>
      </c>
      <c r="I1912" s="23"/>
    </row>
    <row r="1913" spans="1:9" x14ac:dyDescent="0.25">
      <c r="A1913" s="383">
        <v>4261</v>
      </c>
      <c r="B1913" s="383" t="s">
        <v>3302</v>
      </c>
      <c r="C1913" s="383" t="s">
        <v>616</v>
      </c>
      <c r="D1913" s="383" t="s">
        <v>9</v>
      </c>
      <c r="E1913" s="383" t="s">
        <v>10</v>
      </c>
      <c r="F1913" s="383">
        <v>5500</v>
      </c>
      <c r="G1913" s="383">
        <f t="shared" si="31"/>
        <v>55000</v>
      </c>
      <c r="H1913" s="383">
        <v>10</v>
      </c>
      <c r="I1913" s="23"/>
    </row>
    <row r="1914" spans="1:9" x14ac:dyDescent="0.25">
      <c r="A1914" s="364">
        <v>4261</v>
      </c>
      <c r="B1914" s="364" t="s">
        <v>3303</v>
      </c>
      <c r="C1914" s="364" t="s">
        <v>631</v>
      </c>
      <c r="D1914" s="364" t="s">
        <v>9</v>
      </c>
      <c r="E1914" s="364" t="s">
        <v>10</v>
      </c>
      <c r="F1914" s="364">
        <v>100</v>
      </c>
      <c r="G1914" s="364">
        <f t="shared" si="31"/>
        <v>3000</v>
      </c>
      <c r="H1914" s="364">
        <v>30</v>
      </c>
      <c r="I1914" s="23"/>
    </row>
    <row r="1915" spans="1:9" x14ac:dyDescent="0.25">
      <c r="A1915" s="364">
        <v>4261</v>
      </c>
      <c r="B1915" s="364" t="s">
        <v>3304</v>
      </c>
      <c r="C1915" s="364" t="s">
        <v>1472</v>
      </c>
      <c r="D1915" s="364" t="s">
        <v>9</v>
      </c>
      <c r="E1915" s="364" t="s">
        <v>10</v>
      </c>
      <c r="F1915" s="364">
        <v>1800</v>
      </c>
      <c r="G1915" s="364">
        <f t="shared" si="31"/>
        <v>5400</v>
      </c>
      <c r="H1915" s="364">
        <v>3</v>
      </c>
      <c r="I1915" s="23"/>
    </row>
    <row r="1916" spans="1:9" x14ac:dyDescent="0.25">
      <c r="A1916" s="364">
        <v>4261</v>
      </c>
      <c r="B1916" s="364" t="s">
        <v>3305</v>
      </c>
      <c r="C1916" s="364" t="s">
        <v>645</v>
      </c>
      <c r="D1916" s="364" t="s">
        <v>9</v>
      </c>
      <c r="E1916" s="364" t="s">
        <v>10</v>
      </c>
      <c r="F1916" s="364">
        <v>210</v>
      </c>
      <c r="G1916" s="364">
        <f t="shared" si="31"/>
        <v>4200</v>
      </c>
      <c r="H1916" s="364">
        <v>20</v>
      </c>
      <c r="I1916" s="23"/>
    </row>
    <row r="1917" spans="1:9" x14ac:dyDescent="0.25">
      <c r="A1917" s="364">
        <v>4261</v>
      </c>
      <c r="B1917" s="364" t="s">
        <v>3306</v>
      </c>
      <c r="C1917" s="364" t="s">
        <v>657</v>
      </c>
      <c r="D1917" s="364" t="s">
        <v>9</v>
      </c>
      <c r="E1917" s="364" t="s">
        <v>10</v>
      </c>
      <c r="F1917" s="364">
        <v>180</v>
      </c>
      <c r="G1917" s="364">
        <f t="shared" si="31"/>
        <v>73800</v>
      </c>
      <c r="H1917" s="364">
        <v>410</v>
      </c>
      <c r="I1917" s="23"/>
    </row>
    <row r="1918" spans="1:9" x14ac:dyDescent="0.25">
      <c r="A1918" s="364">
        <v>4261</v>
      </c>
      <c r="B1918" s="364" t="s">
        <v>3307</v>
      </c>
      <c r="C1918" s="364" t="s">
        <v>3308</v>
      </c>
      <c r="D1918" s="364" t="s">
        <v>9</v>
      </c>
      <c r="E1918" s="364" t="s">
        <v>10</v>
      </c>
      <c r="F1918" s="364">
        <v>250</v>
      </c>
      <c r="G1918" s="364">
        <f t="shared" si="31"/>
        <v>25000</v>
      </c>
      <c r="H1918" s="364">
        <v>100</v>
      </c>
      <c r="I1918" s="23"/>
    </row>
    <row r="1919" spans="1:9" x14ac:dyDescent="0.25">
      <c r="A1919" s="364">
        <v>4261</v>
      </c>
      <c r="B1919" s="364" t="s">
        <v>3309</v>
      </c>
      <c r="C1919" s="364" t="s">
        <v>624</v>
      </c>
      <c r="D1919" s="364" t="s">
        <v>9</v>
      </c>
      <c r="E1919" s="364" t="s">
        <v>10</v>
      </c>
      <c r="F1919" s="364">
        <v>70</v>
      </c>
      <c r="G1919" s="364">
        <f t="shared" si="31"/>
        <v>10500</v>
      </c>
      <c r="H1919" s="364">
        <v>150</v>
      </c>
      <c r="I1919" s="23"/>
    </row>
    <row r="1920" spans="1:9" x14ac:dyDescent="0.25">
      <c r="A1920" s="364">
        <v>4261</v>
      </c>
      <c r="B1920" s="364" t="s">
        <v>3310</v>
      </c>
      <c r="C1920" s="364" t="s">
        <v>660</v>
      </c>
      <c r="D1920" s="364" t="s">
        <v>9</v>
      </c>
      <c r="E1920" s="364" t="s">
        <v>10</v>
      </c>
      <c r="F1920" s="364">
        <v>50</v>
      </c>
      <c r="G1920" s="364">
        <f t="shared" si="31"/>
        <v>10000</v>
      </c>
      <c r="H1920" s="364">
        <v>200</v>
      </c>
      <c r="I1920" s="23"/>
    </row>
    <row r="1921" spans="1:9" ht="27" x14ac:dyDescent="0.25">
      <c r="A1921" s="364">
        <v>4261</v>
      </c>
      <c r="B1921" s="364" t="s">
        <v>3311</v>
      </c>
      <c r="C1921" s="364" t="s">
        <v>1405</v>
      </c>
      <c r="D1921" s="364" t="s">
        <v>9</v>
      </c>
      <c r="E1921" s="364" t="s">
        <v>10</v>
      </c>
      <c r="F1921" s="364">
        <v>300</v>
      </c>
      <c r="G1921" s="364">
        <f t="shared" si="31"/>
        <v>30000</v>
      </c>
      <c r="H1921" s="364">
        <v>100</v>
      </c>
      <c r="I1921" s="23"/>
    </row>
    <row r="1922" spans="1:9" x14ac:dyDescent="0.25">
      <c r="A1922" s="364">
        <v>4261</v>
      </c>
      <c r="B1922" s="364" t="s">
        <v>3312</v>
      </c>
      <c r="C1922" s="364" t="s">
        <v>662</v>
      </c>
      <c r="D1922" s="364" t="s">
        <v>9</v>
      </c>
      <c r="E1922" s="364" t="s">
        <v>10</v>
      </c>
      <c r="F1922" s="364">
        <v>100</v>
      </c>
      <c r="G1922" s="364">
        <f t="shared" si="31"/>
        <v>3000</v>
      </c>
      <c r="H1922" s="364">
        <v>30</v>
      </c>
      <c r="I1922" s="23"/>
    </row>
    <row r="1923" spans="1:9" x14ac:dyDescent="0.25">
      <c r="A1923" s="364">
        <v>4261</v>
      </c>
      <c r="B1923" s="364" t="s">
        <v>3313</v>
      </c>
      <c r="C1923" s="364" t="s">
        <v>1432</v>
      </c>
      <c r="D1923" s="364" t="s">
        <v>9</v>
      </c>
      <c r="E1923" s="364" t="s">
        <v>10</v>
      </c>
      <c r="F1923" s="364">
        <v>250</v>
      </c>
      <c r="G1923" s="364">
        <f t="shared" si="31"/>
        <v>12500</v>
      </c>
      <c r="H1923" s="364">
        <v>50</v>
      </c>
      <c r="I1923" s="23"/>
    </row>
    <row r="1924" spans="1:9" x14ac:dyDescent="0.25">
      <c r="A1924" s="364">
        <v>4261</v>
      </c>
      <c r="B1924" s="364" t="s">
        <v>3314</v>
      </c>
      <c r="C1924" s="364" t="s">
        <v>1571</v>
      </c>
      <c r="D1924" s="364" t="s">
        <v>9</v>
      </c>
      <c r="E1924" s="364" t="s">
        <v>10</v>
      </c>
      <c r="F1924" s="364">
        <v>390</v>
      </c>
      <c r="G1924" s="364">
        <f t="shared" si="31"/>
        <v>5850</v>
      </c>
      <c r="H1924" s="364">
        <v>15</v>
      </c>
      <c r="I1924" s="23"/>
    </row>
    <row r="1925" spans="1:9" x14ac:dyDescent="0.25">
      <c r="A1925" s="364">
        <v>4261</v>
      </c>
      <c r="B1925" s="364" t="s">
        <v>3315</v>
      </c>
      <c r="C1925" s="364" t="s">
        <v>1571</v>
      </c>
      <c r="D1925" s="364" t="s">
        <v>9</v>
      </c>
      <c r="E1925" s="364" t="s">
        <v>10</v>
      </c>
      <c r="F1925" s="364">
        <v>100</v>
      </c>
      <c r="G1925" s="364">
        <f t="shared" si="31"/>
        <v>3000</v>
      </c>
      <c r="H1925" s="364">
        <v>30</v>
      </c>
      <c r="I1925" s="23"/>
    </row>
    <row r="1926" spans="1:9" x14ac:dyDescent="0.25">
      <c r="A1926" s="364">
        <v>4261</v>
      </c>
      <c r="B1926" s="364" t="s">
        <v>3316</v>
      </c>
      <c r="C1926" s="364" t="s">
        <v>3317</v>
      </c>
      <c r="D1926" s="364" t="s">
        <v>9</v>
      </c>
      <c r="E1926" s="364" t="s">
        <v>566</v>
      </c>
      <c r="F1926" s="364">
        <v>1800</v>
      </c>
      <c r="G1926" s="364">
        <f t="shared" si="31"/>
        <v>27000</v>
      </c>
      <c r="H1926" s="364">
        <v>15</v>
      </c>
      <c r="I1926" s="23"/>
    </row>
    <row r="1927" spans="1:9" ht="27" x14ac:dyDescent="0.25">
      <c r="A1927" s="364">
        <v>4261</v>
      </c>
      <c r="B1927" s="364" t="s">
        <v>3318</v>
      </c>
      <c r="C1927" s="364" t="s">
        <v>639</v>
      </c>
      <c r="D1927" s="364" t="s">
        <v>9</v>
      </c>
      <c r="E1927" s="364" t="s">
        <v>10</v>
      </c>
      <c r="F1927" s="364">
        <v>4300</v>
      </c>
      <c r="G1927" s="364">
        <f t="shared" si="31"/>
        <v>17200</v>
      </c>
      <c r="H1927" s="364">
        <v>4</v>
      </c>
      <c r="I1927" s="23"/>
    </row>
    <row r="1928" spans="1:9" ht="27" x14ac:dyDescent="0.25">
      <c r="A1928" s="364">
        <v>4261</v>
      </c>
      <c r="B1928" s="364" t="s">
        <v>3319</v>
      </c>
      <c r="C1928" s="364" t="s">
        <v>1409</v>
      </c>
      <c r="D1928" s="364" t="s">
        <v>9</v>
      </c>
      <c r="E1928" s="364" t="s">
        <v>566</v>
      </c>
      <c r="F1928" s="364">
        <v>200</v>
      </c>
      <c r="G1928" s="364">
        <f t="shared" si="31"/>
        <v>10000</v>
      </c>
      <c r="H1928" s="364">
        <v>50</v>
      </c>
      <c r="I1928" s="23"/>
    </row>
    <row r="1929" spans="1:9" ht="27" x14ac:dyDescent="0.25">
      <c r="A1929" s="364">
        <v>4261</v>
      </c>
      <c r="B1929" s="364" t="s">
        <v>3320</v>
      </c>
      <c r="C1929" s="364" t="s">
        <v>571</v>
      </c>
      <c r="D1929" s="364" t="s">
        <v>9</v>
      </c>
      <c r="E1929" s="364" t="s">
        <v>566</v>
      </c>
      <c r="F1929" s="364">
        <v>150</v>
      </c>
      <c r="G1929" s="364">
        <f t="shared" si="31"/>
        <v>7500</v>
      </c>
      <c r="H1929" s="364">
        <v>50</v>
      </c>
      <c r="I1929" s="23"/>
    </row>
    <row r="1930" spans="1:9" x14ac:dyDescent="0.25">
      <c r="A1930" s="364">
        <v>4261</v>
      </c>
      <c r="B1930" s="364" t="s">
        <v>3321</v>
      </c>
      <c r="C1930" s="364" t="s">
        <v>2539</v>
      </c>
      <c r="D1930" s="364" t="s">
        <v>9</v>
      </c>
      <c r="E1930" s="364" t="s">
        <v>566</v>
      </c>
      <c r="F1930" s="364">
        <v>150</v>
      </c>
      <c r="G1930" s="364">
        <f t="shared" si="31"/>
        <v>1500</v>
      </c>
      <c r="H1930" s="364">
        <v>10</v>
      </c>
      <c r="I1930" s="23"/>
    </row>
    <row r="1931" spans="1:9" x14ac:dyDescent="0.25">
      <c r="A1931" s="364">
        <v>4261</v>
      </c>
      <c r="B1931" s="364" t="s">
        <v>3322</v>
      </c>
      <c r="C1931" s="364" t="s">
        <v>597</v>
      </c>
      <c r="D1931" s="364" t="s">
        <v>9</v>
      </c>
      <c r="E1931" s="364" t="s">
        <v>10</v>
      </c>
      <c r="F1931" s="364">
        <v>900</v>
      </c>
      <c r="G1931" s="364">
        <f t="shared" si="31"/>
        <v>27000</v>
      </c>
      <c r="H1931" s="364">
        <v>30</v>
      </c>
      <c r="I1931" s="23"/>
    </row>
    <row r="1932" spans="1:9" x14ac:dyDescent="0.25">
      <c r="A1932" s="364">
        <v>4261</v>
      </c>
      <c r="B1932" s="364" t="s">
        <v>3323</v>
      </c>
      <c r="C1932" s="364" t="s">
        <v>597</v>
      </c>
      <c r="D1932" s="364" t="s">
        <v>9</v>
      </c>
      <c r="E1932" s="364" t="s">
        <v>10</v>
      </c>
      <c r="F1932" s="364">
        <v>350</v>
      </c>
      <c r="G1932" s="364">
        <f t="shared" si="31"/>
        <v>17500</v>
      </c>
      <c r="H1932" s="364">
        <v>50</v>
      </c>
      <c r="I1932" s="23"/>
    </row>
    <row r="1933" spans="1:9" ht="27" x14ac:dyDescent="0.25">
      <c r="A1933" s="364">
        <v>4261</v>
      </c>
      <c r="B1933" s="364" t="s">
        <v>3324</v>
      </c>
      <c r="C1933" s="364" t="s">
        <v>613</v>
      </c>
      <c r="D1933" s="364" t="s">
        <v>9</v>
      </c>
      <c r="E1933" s="364" t="s">
        <v>10</v>
      </c>
      <c r="F1933" s="364">
        <v>10</v>
      </c>
      <c r="G1933" s="364">
        <f t="shared" si="31"/>
        <v>250000</v>
      </c>
      <c r="H1933" s="364">
        <v>25000</v>
      </c>
      <c r="I1933" s="23"/>
    </row>
    <row r="1934" spans="1:9" ht="27" x14ac:dyDescent="0.25">
      <c r="A1934" s="364">
        <v>4261</v>
      </c>
      <c r="B1934" s="364" t="s">
        <v>3325</v>
      </c>
      <c r="C1934" s="364" t="s">
        <v>613</v>
      </c>
      <c r="D1934" s="364" t="s">
        <v>9</v>
      </c>
      <c r="E1934" s="364" t="s">
        <v>10</v>
      </c>
      <c r="F1934" s="364">
        <v>200</v>
      </c>
      <c r="G1934" s="364">
        <f t="shared" si="31"/>
        <v>4000</v>
      </c>
      <c r="H1934" s="364">
        <v>20</v>
      </c>
      <c r="I1934" s="23"/>
    </row>
    <row r="1935" spans="1:9" ht="27" x14ac:dyDescent="0.25">
      <c r="A1935" s="364">
        <v>4261</v>
      </c>
      <c r="B1935" s="364" t="s">
        <v>3326</v>
      </c>
      <c r="C1935" s="364" t="s">
        <v>575</v>
      </c>
      <c r="D1935" s="364" t="s">
        <v>9</v>
      </c>
      <c r="E1935" s="364" t="s">
        <v>10</v>
      </c>
      <c r="F1935" s="364">
        <v>80</v>
      </c>
      <c r="G1935" s="364">
        <f t="shared" si="31"/>
        <v>32000</v>
      </c>
      <c r="H1935" s="364">
        <v>400</v>
      </c>
      <c r="I1935" s="23"/>
    </row>
    <row r="1936" spans="1:9" x14ac:dyDescent="0.25">
      <c r="A1936" s="364">
        <v>4261</v>
      </c>
      <c r="B1936" s="364" t="s">
        <v>3327</v>
      </c>
      <c r="C1936" s="364" t="s">
        <v>601</v>
      </c>
      <c r="D1936" s="364" t="s">
        <v>9</v>
      </c>
      <c r="E1936" s="364" t="s">
        <v>10</v>
      </c>
      <c r="F1936" s="364">
        <v>70</v>
      </c>
      <c r="G1936" s="364">
        <f t="shared" si="31"/>
        <v>3500</v>
      </c>
      <c r="H1936" s="364">
        <v>50</v>
      </c>
      <c r="I1936" s="23"/>
    </row>
    <row r="1937" spans="1:9" x14ac:dyDescent="0.25">
      <c r="A1937" s="364">
        <v>4261</v>
      </c>
      <c r="B1937" s="364" t="s">
        <v>3328</v>
      </c>
      <c r="C1937" s="364" t="s">
        <v>585</v>
      </c>
      <c r="D1937" s="364" t="s">
        <v>9</v>
      </c>
      <c r="E1937" s="364" t="s">
        <v>10</v>
      </c>
      <c r="F1937" s="364">
        <v>1500</v>
      </c>
      <c r="G1937" s="364">
        <f t="shared" si="31"/>
        <v>15000</v>
      </c>
      <c r="H1937" s="364">
        <v>10</v>
      </c>
      <c r="I1937" s="23"/>
    </row>
    <row r="1938" spans="1:9" ht="27" x14ac:dyDescent="0.25">
      <c r="A1938" s="364">
        <v>4261</v>
      </c>
      <c r="B1938" s="364" t="s">
        <v>3329</v>
      </c>
      <c r="C1938" s="364" t="s">
        <v>1419</v>
      </c>
      <c r="D1938" s="364" t="s">
        <v>9</v>
      </c>
      <c r="E1938" s="364" t="s">
        <v>10</v>
      </c>
      <c r="F1938" s="364">
        <v>2500</v>
      </c>
      <c r="G1938" s="364">
        <f t="shared" si="31"/>
        <v>37500</v>
      </c>
      <c r="H1938" s="364">
        <v>15</v>
      </c>
      <c r="I1938" s="23"/>
    </row>
    <row r="1939" spans="1:9" x14ac:dyDescent="0.25">
      <c r="A1939" s="364">
        <v>4261</v>
      </c>
      <c r="B1939" s="364" t="s">
        <v>3330</v>
      </c>
      <c r="C1939" s="364" t="s">
        <v>3331</v>
      </c>
      <c r="D1939" s="364" t="s">
        <v>9</v>
      </c>
      <c r="E1939" s="364" t="s">
        <v>10</v>
      </c>
      <c r="F1939" s="364">
        <v>1500</v>
      </c>
      <c r="G1939" s="364">
        <f t="shared" si="31"/>
        <v>15000</v>
      </c>
      <c r="H1939" s="364">
        <v>10</v>
      </c>
      <c r="I1939" s="23"/>
    </row>
    <row r="1940" spans="1:9" x14ac:dyDescent="0.25">
      <c r="A1940" s="364">
        <v>4261</v>
      </c>
      <c r="B1940" s="364" t="s">
        <v>3332</v>
      </c>
      <c r="C1940" s="364" t="s">
        <v>637</v>
      </c>
      <c r="D1940" s="364" t="s">
        <v>9</v>
      </c>
      <c r="E1940" s="364" t="s">
        <v>567</v>
      </c>
      <c r="F1940" s="364">
        <v>800</v>
      </c>
      <c r="G1940" s="364">
        <f t="shared" si="31"/>
        <v>1840000</v>
      </c>
      <c r="H1940" s="364">
        <v>2300</v>
      </c>
      <c r="I1940" s="23"/>
    </row>
    <row r="1941" spans="1:9" x14ac:dyDescent="0.25">
      <c r="A1941" s="364">
        <v>4261</v>
      </c>
      <c r="B1941" s="364" t="s">
        <v>3333</v>
      </c>
      <c r="C1941" s="364" t="s">
        <v>577</v>
      </c>
      <c r="D1941" s="364" t="s">
        <v>9</v>
      </c>
      <c r="E1941" s="364" t="s">
        <v>567</v>
      </c>
      <c r="F1941" s="364">
        <v>1000</v>
      </c>
      <c r="G1941" s="364">
        <f t="shared" si="31"/>
        <v>100000</v>
      </c>
      <c r="H1941" s="364">
        <v>100</v>
      </c>
      <c r="I1941" s="23"/>
    </row>
    <row r="1942" spans="1:9" ht="27" x14ac:dyDescent="0.25">
      <c r="A1942" s="364">
        <v>4261</v>
      </c>
      <c r="B1942" s="364" t="s">
        <v>3334</v>
      </c>
      <c r="C1942" s="364" t="s">
        <v>618</v>
      </c>
      <c r="D1942" s="364" t="s">
        <v>9</v>
      </c>
      <c r="E1942" s="364" t="s">
        <v>10</v>
      </c>
      <c r="F1942" s="364">
        <v>200</v>
      </c>
      <c r="G1942" s="364">
        <f t="shared" si="31"/>
        <v>20000</v>
      </c>
      <c r="H1942" s="364">
        <v>100</v>
      </c>
      <c r="I1942" s="23"/>
    </row>
    <row r="1943" spans="1:9" x14ac:dyDescent="0.25">
      <c r="A1943" s="364">
        <v>4261</v>
      </c>
      <c r="B1943" s="364" t="s">
        <v>3335</v>
      </c>
      <c r="C1943" s="364" t="s">
        <v>627</v>
      </c>
      <c r="D1943" s="364" t="s">
        <v>9</v>
      </c>
      <c r="E1943" s="364" t="s">
        <v>566</v>
      </c>
      <c r="F1943" s="364">
        <v>600</v>
      </c>
      <c r="G1943" s="364">
        <f t="shared" si="31"/>
        <v>90000</v>
      </c>
      <c r="H1943" s="364">
        <v>150</v>
      </c>
      <c r="I1943" s="23"/>
    </row>
    <row r="1944" spans="1:9" x14ac:dyDescent="0.25">
      <c r="A1944" s="364">
        <v>4261</v>
      </c>
      <c r="B1944" s="364" t="s">
        <v>3336</v>
      </c>
      <c r="C1944" s="364" t="s">
        <v>1438</v>
      </c>
      <c r="D1944" s="364" t="s">
        <v>9</v>
      </c>
      <c r="E1944" s="364" t="s">
        <v>10</v>
      </c>
      <c r="F1944" s="364">
        <v>700</v>
      </c>
      <c r="G1944" s="364">
        <f t="shared" si="31"/>
        <v>10500</v>
      </c>
      <c r="H1944" s="364">
        <v>15</v>
      </c>
      <c r="I1944" s="23"/>
    </row>
    <row r="1945" spans="1:9" x14ac:dyDescent="0.25">
      <c r="A1945" s="364">
        <v>4261</v>
      </c>
      <c r="B1945" s="364" t="s">
        <v>3337</v>
      </c>
      <c r="C1945" s="364" t="s">
        <v>3338</v>
      </c>
      <c r="D1945" s="364" t="s">
        <v>9</v>
      </c>
      <c r="E1945" s="364" t="s">
        <v>10</v>
      </c>
      <c r="F1945" s="364">
        <v>3500</v>
      </c>
      <c r="G1945" s="364">
        <f t="shared" si="31"/>
        <v>35000</v>
      </c>
      <c r="H1945" s="364">
        <v>10</v>
      </c>
      <c r="I1945" s="23"/>
    </row>
    <row r="1946" spans="1:9" x14ac:dyDescent="0.25">
      <c r="A1946" s="364">
        <v>4261</v>
      </c>
      <c r="B1946" s="364" t="s">
        <v>3339</v>
      </c>
      <c r="C1946" s="364" t="s">
        <v>607</v>
      </c>
      <c r="D1946" s="364" t="s">
        <v>9</v>
      </c>
      <c r="E1946" s="364" t="s">
        <v>10</v>
      </c>
      <c r="F1946" s="364">
        <v>300</v>
      </c>
      <c r="G1946" s="364">
        <f t="shared" si="31"/>
        <v>3000</v>
      </c>
      <c r="H1946" s="364">
        <v>10</v>
      </c>
      <c r="I1946" s="23"/>
    </row>
    <row r="1947" spans="1:9" ht="40.5" x14ac:dyDescent="0.25">
      <c r="A1947" s="364">
        <v>4261</v>
      </c>
      <c r="B1947" s="364" t="s">
        <v>3340</v>
      </c>
      <c r="C1947" s="364" t="s">
        <v>1504</v>
      </c>
      <c r="D1947" s="364" t="s">
        <v>9</v>
      </c>
      <c r="E1947" s="364" t="s">
        <v>10</v>
      </c>
      <c r="F1947" s="364">
        <v>1500</v>
      </c>
      <c r="G1947" s="364">
        <f t="shared" si="31"/>
        <v>7500</v>
      </c>
      <c r="H1947" s="364">
        <v>5</v>
      </c>
      <c r="I1947" s="23"/>
    </row>
    <row r="1948" spans="1:9" x14ac:dyDescent="0.25">
      <c r="A1948" s="364">
        <v>4261</v>
      </c>
      <c r="B1948" s="364" t="s">
        <v>3341</v>
      </c>
      <c r="C1948" s="364" t="s">
        <v>3342</v>
      </c>
      <c r="D1948" s="364" t="s">
        <v>9</v>
      </c>
      <c r="E1948" s="364" t="s">
        <v>566</v>
      </c>
      <c r="F1948" s="364">
        <v>200</v>
      </c>
      <c r="G1948" s="364">
        <f t="shared" si="31"/>
        <v>30000</v>
      </c>
      <c r="H1948" s="364">
        <v>150</v>
      </c>
      <c r="I1948" s="23"/>
    </row>
    <row r="1949" spans="1:9" x14ac:dyDescent="0.25">
      <c r="A1949" s="364">
        <v>4261</v>
      </c>
      <c r="B1949" s="364" t="s">
        <v>3343</v>
      </c>
      <c r="C1949" s="364" t="s">
        <v>641</v>
      </c>
      <c r="D1949" s="364" t="s">
        <v>9</v>
      </c>
      <c r="E1949" s="364" t="s">
        <v>566</v>
      </c>
      <c r="F1949" s="364">
        <v>350</v>
      </c>
      <c r="G1949" s="364">
        <f t="shared" si="31"/>
        <v>28000</v>
      </c>
      <c r="H1949" s="364">
        <v>80</v>
      </c>
      <c r="I1949" s="23"/>
    </row>
    <row r="1950" spans="1:9" x14ac:dyDescent="0.25">
      <c r="A1950" s="364">
        <v>4261</v>
      </c>
      <c r="B1950" s="364" t="s">
        <v>3344</v>
      </c>
      <c r="C1950" s="364" t="s">
        <v>635</v>
      </c>
      <c r="D1950" s="364" t="s">
        <v>9</v>
      </c>
      <c r="E1950" s="364" t="s">
        <v>566</v>
      </c>
      <c r="F1950" s="364">
        <v>400</v>
      </c>
      <c r="G1950" s="364">
        <f t="shared" si="31"/>
        <v>4000</v>
      </c>
      <c r="H1950" s="364">
        <v>10</v>
      </c>
      <c r="I1950" s="23"/>
    </row>
    <row r="1951" spans="1:9" x14ac:dyDescent="0.25">
      <c r="A1951" s="364">
        <v>4261</v>
      </c>
      <c r="B1951" s="364" t="s">
        <v>3345</v>
      </c>
      <c r="C1951" s="364" t="s">
        <v>629</v>
      </c>
      <c r="D1951" s="364" t="s">
        <v>9</v>
      </c>
      <c r="E1951" s="364" t="s">
        <v>566</v>
      </c>
      <c r="F1951" s="364">
        <v>800</v>
      </c>
      <c r="G1951" s="364">
        <f t="shared" si="31"/>
        <v>8000</v>
      </c>
      <c r="H1951" s="364">
        <v>10</v>
      </c>
      <c r="I1951" s="23"/>
    </row>
    <row r="1952" spans="1:9" x14ac:dyDescent="0.25">
      <c r="A1952" s="364">
        <v>4261</v>
      </c>
      <c r="B1952" s="364" t="s">
        <v>3346</v>
      </c>
      <c r="C1952" s="397" t="s">
        <v>591</v>
      </c>
      <c r="D1952" s="397" t="s">
        <v>9</v>
      </c>
      <c r="E1952" s="397" t="s">
        <v>10</v>
      </c>
      <c r="F1952" s="397">
        <v>170</v>
      </c>
      <c r="G1952" s="397">
        <f t="shared" si="31"/>
        <v>8500</v>
      </c>
      <c r="H1952" s="397">
        <v>50</v>
      </c>
      <c r="I1952" s="23"/>
    </row>
    <row r="1953" spans="1:9" x14ac:dyDescent="0.25">
      <c r="A1953" s="364">
        <v>4267</v>
      </c>
      <c r="B1953" s="364" t="s">
        <v>4025</v>
      </c>
      <c r="C1953" s="364" t="s">
        <v>565</v>
      </c>
      <c r="D1953" s="397" t="s">
        <v>9</v>
      </c>
      <c r="E1953" s="397" t="s">
        <v>11</v>
      </c>
      <c r="F1953" s="397">
        <v>80</v>
      </c>
      <c r="G1953" s="397">
        <f>+F1953*H1953</f>
        <v>400000</v>
      </c>
      <c r="H1953" s="397">
        <v>5000</v>
      </c>
      <c r="I1953" s="23"/>
    </row>
    <row r="1954" spans="1:9" x14ac:dyDescent="0.25">
      <c r="A1954" s="364">
        <v>4267</v>
      </c>
      <c r="B1954" s="364" t="s">
        <v>4026</v>
      </c>
      <c r="C1954" s="397" t="s">
        <v>565</v>
      </c>
      <c r="D1954" s="397" t="s">
        <v>9</v>
      </c>
      <c r="E1954" s="397" t="s">
        <v>11</v>
      </c>
      <c r="F1954" s="397">
        <v>200</v>
      </c>
      <c r="G1954" s="397">
        <f>+F1954*H1954</f>
        <v>20000</v>
      </c>
      <c r="H1954" s="397">
        <v>100</v>
      </c>
      <c r="I1954" s="23"/>
    </row>
    <row r="1955" spans="1:9" x14ac:dyDescent="0.25">
      <c r="A1955" s="364">
        <v>4267</v>
      </c>
      <c r="B1955" s="364" t="s">
        <v>2651</v>
      </c>
      <c r="C1955" s="397" t="s">
        <v>1719</v>
      </c>
      <c r="D1955" s="397" t="s">
        <v>9</v>
      </c>
      <c r="E1955" s="397" t="s">
        <v>877</v>
      </c>
      <c r="F1955" s="397">
        <v>600</v>
      </c>
      <c r="G1955" s="397">
        <f>+F1955*H1955</f>
        <v>30000</v>
      </c>
      <c r="H1955" s="397">
        <v>50</v>
      </c>
      <c r="I1955" s="23"/>
    </row>
    <row r="1956" spans="1:9" ht="27" x14ac:dyDescent="0.25">
      <c r="A1956" s="364">
        <v>4267</v>
      </c>
      <c r="B1956" s="364" t="s">
        <v>2652</v>
      </c>
      <c r="C1956" s="397" t="s">
        <v>44</v>
      </c>
      <c r="D1956" s="397" t="s">
        <v>9</v>
      </c>
      <c r="E1956" s="397" t="s">
        <v>10</v>
      </c>
      <c r="F1956" s="397">
        <v>200</v>
      </c>
      <c r="G1956" s="397">
        <f t="shared" ref="G1956:G1969" si="32">+F1956*H1956</f>
        <v>50000</v>
      </c>
      <c r="H1956" s="397">
        <v>250</v>
      </c>
      <c r="I1956" s="23"/>
    </row>
    <row r="1957" spans="1:9" x14ac:dyDescent="0.25">
      <c r="A1957" s="364">
        <v>4267</v>
      </c>
      <c r="B1957" s="364" t="s">
        <v>2653</v>
      </c>
      <c r="C1957" s="364" t="s">
        <v>1531</v>
      </c>
      <c r="D1957" s="364" t="s">
        <v>9</v>
      </c>
      <c r="E1957" s="364" t="s">
        <v>10</v>
      </c>
      <c r="F1957" s="364">
        <v>150</v>
      </c>
      <c r="G1957" s="364">
        <f t="shared" si="32"/>
        <v>105000</v>
      </c>
      <c r="H1957" s="364">
        <v>700</v>
      </c>
      <c r="I1957" s="23"/>
    </row>
    <row r="1958" spans="1:9" x14ac:dyDescent="0.25">
      <c r="A1958" s="364">
        <v>4267</v>
      </c>
      <c r="B1958" s="364" t="s">
        <v>2654</v>
      </c>
      <c r="C1958" s="364" t="s">
        <v>846</v>
      </c>
      <c r="D1958" s="364" t="s">
        <v>9</v>
      </c>
      <c r="E1958" s="364" t="s">
        <v>10</v>
      </c>
      <c r="F1958" s="364">
        <v>150</v>
      </c>
      <c r="G1958" s="364">
        <f t="shared" si="32"/>
        <v>105000</v>
      </c>
      <c r="H1958" s="364">
        <v>700</v>
      </c>
      <c r="I1958" s="23"/>
    </row>
    <row r="1959" spans="1:9" x14ac:dyDescent="0.25">
      <c r="A1959" s="364">
        <v>4267</v>
      </c>
      <c r="B1959" s="364" t="s">
        <v>2655</v>
      </c>
      <c r="C1959" s="364" t="s">
        <v>846</v>
      </c>
      <c r="D1959" s="364" t="s">
        <v>9</v>
      </c>
      <c r="E1959" s="364" t="s">
        <v>10</v>
      </c>
      <c r="F1959" s="364">
        <v>600</v>
      </c>
      <c r="G1959" s="364">
        <f t="shared" si="32"/>
        <v>420000</v>
      </c>
      <c r="H1959" s="364">
        <v>700</v>
      </c>
      <c r="I1959" s="23"/>
    </row>
    <row r="1960" spans="1:9" x14ac:dyDescent="0.25">
      <c r="A1960" s="364">
        <v>4267</v>
      </c>
      <c r="B1960" s="364" t="s">
        <v>2656</v>
      </c>
      <c r="C1960" s="364" t="s">
        <v>2657</v>
      </c>
      <c r="D1960" s="364" t="s">
        <v>9</v>
      </c>
      <c r="E1960" s="364" t="s">
        <v>10</v>
      </c>
      <c r="F1960" s="364">
        <v>300</v>
      </c>
      <c r="G1960" s="364">
        <f t="shared" si="32"/>
        <v>15000</v>
      </c>
      <c r="H1960" s="364">
        <v>50</v>
      </c>
      <c r="I1960" s="23"/>
    </row>
    <row r="1961" spans="1:9" ht="27" x14ac:dyDescent="0.25">
      <c r="A1961" s="364">
        <v>4267</v>
      </c>
      <c r="B1961" s="364" t="s">
        <v>2658</v>
      </c>
      <c r="C1961" s="364" t="s">
        <v>1576</v>
      </c>
      <c r="D1961" s="364" t="s">
        <v>9</v>
      </c>
      <c r="E1961" s="364" t="s">
        <v>10</v>
      </c>
      <c r="F1961" s="364">
        <v>10</v>
      </c>
      <c r="G1961" s="364">
        <f t="shared" si="32"/>
        <v>30000</v>
      </c>
      <c r="H1961" s="364">
        <v>3000</v>
      </c>
      <c r="I1961" s="23"/>
    </row>
    <row r="1962" spans="1:9" x14ac:dyDescent="0.25">
      <c r="A1962" s="364">
        <v>4267</v>
      </c>
      <c r="B1962" s="364" t="s">
        <v>2659</v>
      </c>
      <c r="C1962" s="364" t="s">
        <v>1540</v>
      </c>
      <c r="D1962" s="364" t="s">
        <v>9</v>
      </c>
      <c r="E1962" s="364" t="s">
        <v>10</v>
      </c>
      <c r="F1962" s="364">
        <v>500</v>
      </c>
      <c r="G1962" s="364">
        <f t="shared" si="32"/>
        <v>21000</v>
      </c>
      <c r="H1962" s="364">
        <v>42</v>
      </c>
      <c r="I1962" s="23"/>
    </row>
    <row r="1963" spans="1:9" ht="27" x14ac:dyDescent="0.25">
      <c r="A1963" s="364">
        <v>4267</v>
      </c>
      <c r="B1963" s="364" t="s">
        <v>2660</v>
      </c>
      <c r="C1963" s="364" t="s">
        <v>2661</v>
      </c>
      <c r="D1963" s="364" t="s">
        <v>9</v>
      </c>
      <c r="E1963" s="364" t="s">
        <v>10</v>
      </c>
      <c r="F1963" s="364">
        <v>1000</v>
      </c>
      <c r="G1963" s="364">
        <f t="shared" si="32"/>
        <v>15000</v>
      </c>
      <c r="H1963" s="364">
        <v>15</v>
      </c>
      <c r="I1963" s="23"/>
    </row>
    <row r="1964" spans="1:9" x14ac:dyDescent="0.25">
      <c r="A1964" s="364">
        <v>4267</v>
      </c>
      <c r="B1964" s="364" t="s">
        <v>2662</v>
      </c>
      <c r="C1964" s="364" t="s">
        <v>1547</v>
      </c>
      <c r="D1964" s="364" t="s">
        <v>9</v>
      </c>
      <c r="E1964" s="364" t="s">
        <v>11</v>
      </c>
      <c r="F1964" s="364">
        <v>800</v>
      </c>
      <c r="G1964" s="364">
        <f t="shared" si="32"/>
        <v>120000</v>
      </c>
      <c r="H1964" s="364">
        <v>150</v>
      </c>
      <c r="I1964" s="23"/>
    </row>
    <row r="1965" spans="1:9" ht="27" x14ac:dyDescent="0.25">
      <c r="A1965" s="364">
        <v>4267</v>
      </c>
      <c r="B1965" s="364" t="s">
        <v>2663</v>
      </c>
      <c r="C1965" s="364" t="s">
        <v>1548</v>
      </c>
      <c r="D1965" s="364" t="s">
        <v>9</v>
      </c>
      <c r="E1965" s="364" t="s">
        <v>11</v>
      </c>
      <c r="F1965" s="364">
        <v>1000</v>
      </c>
      <c r="G1965" s="364">
        <f t="shared" si="32"/>
        <v>15000</v>
      </c>
      <c r="H1965" s="364">
        <v>15</v>
      </c>
      <c r="I1965" s="23"/>
    </row>
    <row r="1966" spans="1:9" x14ac:dyDescent="0.25">
      <c r="A1966" s="364">
        <v>4267</v>
      </c>
      <c r="B1966" s="364" t="s">
        <v>2664</v>
      </c>
      <c r="C1966" s="364" t="s">
        <v>862</v>
      </c>
      <c r="D1966" s="364" t="s">
        <v>9</v>
      </c>
      <c r="E1966" s="364" t="s">
        <v>11</v>
      </c>
      <c r="F1966" s="364">
        <v>600</v>
      </c>
      <c r="G1966" s="364">
        <f t="shared" si="32"/>
        <v>18000</v>
      </c>
      <c r="H1966" s="364">
        <v>30</v>
      </c>
      <c r="I1966" s="23"/>
    </row>
    <row r="1967" spans="1:9" x14ac:dyDescent="0.25">
      <c r="A1967" s="364">
        <v>4267</v>
      </c>
      <c r="B1967" s="364" t="s">
        <v>2665</v>
      </c>
      <c r="C1967" s="364" t="s">
        <v>1550</v>
      </c>
      <c r="D1967" s="364" t="s">
        <v>9</v>
      </c>
      <c r="E1967" s="364" t="s">
        <v>10</v>
      </c>
      <c r="F1967" s="364">
        <v>300</v>
      </c>
      <c r="G1967" s="364">
        <f t="shared" si="32"/>
        <v>7500</v>
      </c>
      <c r="H1967" s="364">
        <v>25</v>
      </c>
      <c r="I1967" s="23"/>
    </row>
    <row r="1968" spans="1:9" x14ac:dyDescent="0.25">
      <c r="A1968" s="364">
        <v>4267</v>
      </c>
      <c r="B1968" s="364" t="s">
        <v>2666</v>
      </c>
      <c r="C1968" s="364" t="s">
        <v>864</v>
      </c>
      <c r="D1968" s="364" t="s">
        <v>9</v>
      </c>
      <c r="E1968" s="364" t="s">
        <v>10</v>
      </c>
      <c r="F1968" s="364">
        <v>800</v>
      </c>
      <c r="G1968" s="364">
        <f t="shared" si="32"/>
        <v>12000</v>
      </c>
      <c r="H1968" s="364">
        <v>15</v>
      </c>
      <c r="I1968" s="23"/>
    </row>
    <row r="1969" spans="1:9" x14ac:dyDescent="0.25">
      <c r="A1969" s="364">
        <v>4267</v>
      </c>
      <c r="B1969" s="364" t="s">
        <v>2667</v>
      </c>
      <c r="C1969" s="364" t="s">
        <v>2668</v>
      </c>
      <c r="D1969" s="364" t="s">
        <v>9</v>
      </c>
      <c r="E1969" s="364" t="s">
        <v>10</v>
      </c>
      <c r="F1969" s="364">
        <v>1000</v>
      </c>
      <c r="G1969" s="364">
        <f t="shared" si="32"/>
        <v>6000</v>
      </c>
      <c r="H1969" s="364">
        <v>6</v>
      </c>
      <c r="I1969" s="23"/>
    </row>
    <row r="1970" spans="1:9" x14ac:dyDescent="0.25">
      <c r="A1970" s="333">
        <v>4267</v>
      </c>
      <c r="B1970" s="333" t="s">
        <v>2590</v>
      </c>
      <c r="C1970" s="333" t="s">
        <v>2591</v>
      </c>
      <c r="D1970" s="333" t="s">
        <v>9</v>
      </c>
      <c r="E1970" s="333" t="s">
        <v>10</v>
      </c>
      <c r="F1970" s="333">
        <v>2000</v>
      </c>
      <c r="G1970" s="333">
        <f>+F1970*H1970</f>
        <v>4000</v>
      </c>
      <c r="H1970" s="333">
        <v>2</v>
      </c>
      <c r="I1970" s="23"/>
    </row>
    <row r="1971" spans="1:9" x14ac:dyDescent="0.25">
      <c r="A1971" s="333">
        <v>4267</v>
      </c>
      <c r="B1971" s="333" t="s">
        <v>2592</v>
      </c>
      <c r="C1971" s="333" t="s">
        <v>2593</v>
      </c>
      <c r="D1971" s="333" t="s">
        <v>9</v>
      </c>
      <c r="E1971" s="333" t="s">
        <v>10</v>
      </c>
      <c r="F1971" s="333">
        <v>100</v>
      </c>
      <c r="G1971" s="333">
        <f t="shared" ref="G1971:G1985" si="33">+F1971*H1971</f>
        <v>10000</v>
      </c>
      <c r="H1971" s="333">
        <v>100</v>
      </c>
      <c r="I1971" s="23"/>
    </row>
    <row r="1972" spans="1:9" x14ac:dyDescent="0.25">
      <c r="A1972" s="333">
        <v>4267</v>
      </c>
      <c r="B1972" s="333" t="s">
        <v>2594</v>
      </c>
      <c r="C1972" s="333" t="s">
        <v>1525</v>
      </c>
      <c r="D1972" s="333" t="s">
        <v>9</v>
      </c>
      <c r="E1972" s="333" t="s">
        <v>10</v>
      </c>
      <c r="F1972" s="333">
        <v>1000</v>
      </c>
      <c r="G1972" s="333">
        <f t="shared" si="33"/>
        <v>80000</v>
      </c>
      <c r="H1972" s="333">
        <v>80</v>
      </c>
      <c r="I1972" s="23"/>
    </row>
    <row r="1973" spans="1:9" x14ac:dyDescent="0.25">
      <c r="A1973" s="333">
        <v>4267</v>
      </c>
      <c r="B1973" s="333" t="s">
        <v>2595</v>
      </c>
      <c r="C1973" s="333" t="s">
        <v>838</v>
      </c>
      <c r="D1973" s="333" t="s">
        <v>9</v>
      </c>
      <c r="E1973" s="333" t="s">
        <v>10</v>
      </c>
      <c r="F1973" s="333">
        <v>200</v>
      </c>
      <c r="G1973" s="333">
        <f t="shared" si="33"/>
        <v>1400</v>
      </c>
      <c r="H1973" s="333">
        <v>7</v>
      </c>
      <c r="I1973" s="23"/>
    </row>
    <row r="1974" spans="1:9" x14ac:dyDescent="0.25">
      <c r="A1974" s="333">
        <v>4267</v>
      </c>
      <c r="B1974" s="333" t="s">
        <v>2596</v>
      </c>
      <c r="C1974" s="333" t="s">
        <v>2597</v>
      </c>
      <c r="D1974" s="333" t="s">
        <v>9</v>
      </c>
      <c r="E1974" s="333" t="s">
        <v>10</v>
      </c>
      <c r="F1974" s="333">
        <v>600</v>
      </c>
      <c r="G1974" s="333">
        <f t="shared" si="33"/>
        <v>19200</v>
      </c>
      <c r="H1974" s="333">
        <v>32</v>
      </c>
      <c r="I1974" s="23"/>
    </row>
    <row r="1975" spans="1:9" x14ac:dyDescent="0.25">
      <c r="A1975" s="333">
        <v>4267</v>
      </c>
      <c r="B1975" s="333" t="s">
        <v>2598</v>
      </c>
      <c r="C1975" s="333" t="s">
        <v>1527</v>
      </c>
      <c r="D1975" s="333" t="s">
        <v>9</v>
      </c>
      <c r="E1975" s="333" t="s">
        <v>10</v>
      </c>
      <c r="F1975" s="333">
        <v>3000</v>
      </c>
      <c r="G1975" s="333">
        <f t="shared" si="33"/>
        <v>60000</v>
      </c>
      <c r="H1975" s="333">
        <v>20</v>
      </c>
      <c r="I1975" s="23"/>
    </row>
    <row r="1976" spans="1:9" x14ac:dyDescent="0.25">
      <c r="A1976" s="333">
        <v>4267</v>
      </c>
      <c r="B1976" s="333" t="s">
        <v>2599</v>
      </c>
      <c r="C1976" s="333" t="s">
        <v>2600</v>
      </c>
      <c r="D1976" s="333" t="s">
        <v>9</v>
      </c>
      <c r="E1976" s="333" t="s">
        <v>10</v>
      </c>
      <c r="F1976" s="333">
        <v>200</v>
      </c>
      <c r="G1976" s="333">
        <f t="shared" si="33"/>
        <v>6000</v>
      </c>
      <c r="H1976" s="333">
        <v>30</v>
      </c>
      <c r="I1976" s="23"/>
    </row>
    <row r="1977" spans="1:9" x14ac:dyDescent="0.25">
      <c r="A1977" s="333">
        <v>4267</v>
      </c>
      <c r="B1977" s="333" t="s">
        <v>2601</v>
      </c>
      <c r="C1977" s="333" t="s">
        <v>2602</v>
      </c>
      <c r="D1977" s="333" t="s">
        <v>9</v>
      </c>
      <c r="E1977" s="333" t="s">
        <v>879</v>
      </c>
      <c r="F1977" s="333">
        <v>400</v>
      </c>
      <c r="G1977" s="333">
        <f t="shared" si="33"/>
        <v>10000</v>
      </c>
      <c r="H1977" s="333">
        <v>25</v>
      </c>
      <c r="I1977" s="23"/>
    </row>
    <row r="1978" spans="1:9" ht="40.5" x14ac:dyDescent="0.25">
      <c r="A1978" s="333">
        <v>4267</v>
      </c>
      <c r="B1978" s="333" t="s">
        <v>2603</v>
      </c>
      <c r="C1978" s="333" t="s">
        <v>2604</v>
      </c>
      <c r="D1978" s="333" t="s">
        <v>9</v>
      </c>
      <c r="E1978" s="333" t="s">
        <v>10</v>
      </c>
      <c r="F1978" s="333">
        <v>1500</v>
      </c>
      <c r="G1978" s="333">
        <f t="shared" si="33"/>
        <v>27000</v>
      </c>
      <c r="H1978" s="333">
        <v>18</v>
      </c>
      <c r="I1978" s="23"/>
    </row>
    <row r="1979" spans="1:9" x14ac:dyDescent="0.25">
      <c r="A1979" s="333">
        <v>4267</v>
      </c>
      <c r="B1979" s="333" t="s">
        <v>2605</v>
      </c>
      <c r="C1979" s="333" t="s">
        <v>2606</v>
      </c>
      <c r="D1979" s="333" t="s">
        <v>9</v>
      </c>
      <c r="E1979" s="333" t="s">
        <v>10</v>
      </c>
      <c r="F1979" s="333">
        <v>1000</v>
      </c>
      <c r="G1979" s="333">
        <f t="shared" si="33"/>
        <v>5000</v>
      </c>
      <c r="H1979" s="333">
        <v>5</v>
      </c>
      <c r="I1979" s="23"/>
    </row>
    <row r="1980" spans="1:9" x14ac:dyDescent="0.25">
      <c r="A1980" s="333">
        <v>4267</v>
      </c>
      <c r="B1980" s="333" t="s">
        <v>2607</v>
      </c>
      <c r="C1980" s="333" t="s">
        <v>2608</v>
      </c>
      <c r="D1980" s="333" t="s">
        <v>9</v>
      </c>
      <c r="E1980" s="333" t="s">
        <v>10</v>
      </c>
      <c r="F1980" s="333">
        <v>2000</v>
      </c>
      <c r="G1980" s="333">
        <f t="shared" si="33"/>
        <v>100000</v>
      </c>
      <c r="H1980" s="333">
        <v>50</v>
      </c>
      <c r="I1980" s="23"/>
    </row>
    <row r="1981" spans="1:9" x14ac:dyDescent="0.25">
      <c r="A1981" s="333">
        <v>4267</v>
      </c>
      <c r="B1981" s="333" t="s">
        <v>2609</v>
      </c>
      <c r="C1981" s="333" t="s">
        <v>873</v>
      </c>
      <c r="D1981" s="333" t="s">
        <v>9</v>
      </c>
      <c r="E1981" s="333" t="s">
        <v>10</v>
      </c>
      <c r="F1981" s="333">
        <v>6000</v>
      </c>
      <c r="G1981" s="333">
        <f>+F1981*H1981</f>
        <v>120000</v>
      </c>
      <c r="H1981" s="333">
        <v>20</v>
      </c>
      <c r="I1981" s="23"/>
    </row>
    <row r="1982" spans="1:9" x14ac:dyDescent="0.25">
      <c r="A1982" s="333">
        <v>4267</v>
      </c>
      <c r="B1982" s="333" t="s">
        <v>2610</v>
      </c>
      <c r="C1982" s="333" t="s">
        <v>1559</v>
      </c>
      <c r="D1982" s="333" t="s">
        <v>9</v>
      </c>
      <c r="E1982" s="333" t="s">
        <v>10</v>
      </c>
      <c r="F1982" s="333">
        <v>20000</v>
      </c>
      <c r="G1982" s="333">
        <f t="shared" si="33"/>
        <v>20000</v>
      </c>
      <c r="H1982" s="333">
        <v>1</v>
      </c>
      <c r="I1982" s="23"/>
    </row>
    <row r="1983" spans="1:9" x14ac:dyDescent="0.25">
      <c r="A1983" s="333">
        <v>4267</v>
      </c>
      <c r="B1983" s="333" t="s">
        <v>2611</v>
      </c>
      <c r="C1983" s="333" t="s">
        <v>1561</v>
      </c>
      <c r="D1983" s="333" t="s">
        <v>9</v>
      </c>
      <c r="E1983" s="333" t="s">
        <v>10</v>
      </c>
      <c r="F1983" s="333">
        <v>6000</v>
      </c>
      <c r="G1983" s="333">
        <f t="shared" si="33"/>
        <v>48000</v>
      </c>
      <c r="H1983" s="333">
        <v>8</v>
      </c>
      <c r="I1983" s="23"/>
    </row>
    <row r="1984" spans="1:9" x14ac:dyDescent="0.25">
      <c r="A1984" s="333">
        <v>4267</v>
      </c>
      <c r="B1984" s="388" t="s">
        <v>2612</v>
      </c>
      <c r="C1984" s="388" t="s">
        <v>876</v>
      </c>
      <c r="D1984" s="388" t="s">
        <v>9</v>
      </c>
      <c r="E1984" s="388" t="s">
        <v>10</v>
      </c>
      <c r="F1984" s="388">
        <v>2000</v>
      </c>
      <c r="G1984" s="388">
        <f t="shared" si="33"/>
        <v>16000</v>
      </c>
      <c r="H1984" s="388">
        <v>8</v>
      </c>
      <c r="I1984" s="23"/>
    </row>
    <row r="1985" spans="1:24" x14ac:dyDescent="0.25">
      <c r="A1985" s="388">
        <v>4267</v>
      </c>
      <c r="B1985" s="388" t="s">
        <v>2613</v>
      </c>
      <c r="C1985" s="388" t="s">
        <v>2614</v>
      </c>
      <c r="D1985" s="388" t="s">
        <v>9</v>
      </c>
      <c r="E1985" s="388" t="s">
        <v>10</v>
      </c>
      <c r="F1985" s="388">
        <v>4000</v>
      </c>
      <c r="G1985" s="388">
        <f t="shared" si="33"/>
        <v>8000</v>
      </c>
      <c r="H1985" s="388">
        <v>2</v>
      </c>
      <c r="I1985" s="23"/>
    </row>
    <row r="1986" spans="1:24" x14ac:dyDescent="0.25">
      <c r="A1986" s="388">
        <v>4269</v>
      </c>
      <c r="B1986" s="388" t="s">
        <v>1844</v>
      </c>
      <c r="C1986" s="388" t="s">
        <v>1845</v>
      </c>
      <c r="D1986" s="388" t="s">
        <v>9</v>
      </c>
      <c r="E1986" s="388" t="s">
        <v>878</v>
      </c>
      <c r="F1986" s="388">
        <v>900</v>
      </c>
      <c r="G1986" s="388">
        <f>+F1986*H1986</f>
        <v>1800000</v>
      </c>
      <c r="H1986" s="388">
        <v>2000</v>
      </c>
      <c r="I1986" s="23"/>
    </row>
    <row r="1987" spans="1:24" x14ac:dyDescent="0.25">
      <c r="A1987" s="388">
        <v>4269</v>
      </c>
      <c r="B1987" s="388" t="s">
        <v>1846</v>
      </c>
      <c r="C1987" s="388" t="s">
        <v>1845</v>
      </c>
      <c r="D1987" s="388" t="s">
        <v>9</v>
      </c>
      <c r="E1987" s="388" t="s">
        <v>878</v>
      </c>
      <c r="F1987" s="388">
        <v>1104</v>
      </c>
      <c r="G1987" s="388">
        <f>+F1987*H1987</f>
        <v>9125664</v>
      </c>
      <c r="H1987" s="388">
        <v>8266</v>
      </c>
      <c r="I1987" s="23"/>
    </row>
    <row r="1988" spans="1:24" x14ac:dyDescent="0.25">
      <c r="A1988" s="388">
        <v>4269</v>
      </c>
      <c r="B1988" s="388" t="s">
        <v>1163</v>
      </c>
      <c r="C1988" s="388" t="s">
        <v>249</v>
      </c>
      <c r="D1988" s="388" t="s">
        <v>9</v>
      </c>
      <c r="E1988" s="388" t="s">
        <v>11</v>
      </c>
      <c r="F1988" s="388">
        <v>490</v>
      </c>
      <c r="G1988" s="388">
        <f>F1988*H1988</f>
        <v>7840000</v>
      </c>
      <c r="H1988" s="388">
        <v>16000</v>
      </c>
      <c r="I1988" s="23"/>
    </row>
    <row r="1989" spans="1:24" s="450" customFormat="1" x14ac:dyDescent="0.25">
      <c r="A1989" s="477">
        <v>5122</v>
      </c>
      <c r="B1989" s="477" t="s">
        <v>5108</v>
      </c>
      <c r="C1989" s="477" t="s">
        <v>2139</v>
      </c>
      <c r="D1989" s="477" t="s">
        <v>9</v>
      </c>
      <c r="E1989" s="477" t="s">
        <v>10</v>
      </c>
      <c r="F1989" s="477">
        <v>500000</v>
      </c>
      <c r="G1989" s="477">
        <f>F1989*H1989</f>
        <v>500000</v>
      </c>
      <c r="H1989" s="477">
        <v>1</v>
      </c>
      <c r="I1989" s="453"/>
      <c r="P1989" s="451"/>
      <c r="Q1989" s="451"/>
      <c r="R1989" s="451"/>
      <c r="S1989" s="451"/>
      <c r="T1989" s="451"/>
      <c r="U1989" s="451"/>
      <c r="V1989" s="451"/>
      <c r="W1989" s="451"/>
      <c r="X1989" s="451"/>
    </row>
    <row r="1990" spans="1:24" x14ac:dyDescent="0.25">
      <c r="A1990" s="481" t="s">
        <v>12</v>
      </c>
      <c r="B1990" s="482"/>
      <c r="C1990" s="482"/>
      <c r="D1990" s="482"/>
      <c r="E1990" s="482"/>
      <c r="F1990" s="482"/>
      <c r="G1990" s="482"/>
      <c r="H1990" s="483"/>
      <c r="I1990" s="23"/>
    </row>
    <row r="1991" spans="1:24" ht="40.5" x14ac:dyDescent="0.25">
      <c r="A1991" s="364">
        <v>4252</v>
      </c>
      <c r="B1991" s="364" t="s">
        <v>548</v>
      </c>
      <c r="C1991" s="364" t="s">
        <v>549</v>
      </c>
      <c r="D1991" s="364" t="s">
        <v>405</v>
      </c>
      <c r="E1991" s="364" t="s">
        <v>14</v>
      </c>
      <c r="F1991" s="364">
        <v>100000</v>
      </c>
      <c r="G1991" s="364">
        <v>100000</v>
      </c>
      <c r="H1991" s="364">
        <v>1</v>
      </c>
      <c r="I1991" s="23"/>
    </row>
    <row r="1992" spans="1:24" ht="27" x14ac:dyDescent="0.25">
      <c r="A1992" s="364">
        <v>4252</v>
      </c>
      <c r="B1992" s="364" t="s">
        <v>550</v>
      </c>
      <c r="C1992" s="364" t="s">
        <v>512</v>
      </c>
      <c r="D1992" s="364" t="s">
        <v>405</v>
      </c>
      <c r="E1992" s="364" t="s">
        <v>14</v>
      </c>
      <c r="F1992" s="364">
        <v>300000</v>
      </c>
      <c r="G1992" s="364">
        <v>300000</v>
      </c>
      <c r="H1992" s="364">
        <v>1</v>
      </c>
      <c r="I1992" s="23"/>
    </row>
    <row r="1993" spans="1:24" ht="40.5" x14ac:dyDescent="0.25">
      <c r="A1993" s="364">
        <v>4252</v>
      </c>
      <c r="B1993" s="364" t="s">
        <v>553</v>
      </c>
      <c r="C1993" s="364" t="s">
        <v>554</v>
      </c>
      <c r="D1993" s="364" t="s">
        <v>405</v>
      </c>
      <c r="E1993" s="364" t="s">
        <v>14</v>
      </c>
      <c r="F1993" s="364">
        <v>100000</v>
      </c>
      <c r="G1993" s="364">
        <v>100000</v>
      </c>
      <c r="H1993" s="364">
        <v>1</v>
      </c>
      <c r="I1993" s="23"/>
    </row>
    <row r="1994" spans="1:24" ht="40.5" x14ac:dyDescent="0.25">
      <c r="A1994" s="210">
        <v>4252</v>
      </c>
      <c r="B1994" s="364" t="s">
        <v>1043</v>
      </c>
      <c r="C1994" s="364" t="s">
        <v>914</v>
      </c>
      <c r="D1994" s="364" t="s">
        <v>405</v>
      </c>
      <c r="E1994" s="364" t="s">
        <v>14</v>
      </c>
      <c r="F1994" s="364">
        <v>1000000</v>
      </c>
      <c r="G1994" s="364">
        <v>1000000</v>
      </c>
      <c r="H1994" s="364">
        <v>1</v>
      </c>
      <c r="I1994" s="23"/>
    </row>
    <row r="1995" spans="1:24" ht="40.5" x14ac:dyDescent="0.25">
      <c r="A1995" s="360">
        <v>4252</v>
      </c>
      <c r="B1995" s="360" t="s">
        <v>1042</v>
      </c>
      <c r="C1995" s="360" t="s">
        <v>914</v>
      </c>
      <c r="D1995" s="360" t="s">
        <v>405</v>
      </c>
      <c r="E1995" s="360" t="s">
        <v>14</v>
      </c>
      <c r="F1995" s="360">
        <v>700000</v>
      </c>
      <c r="G1995" s="360">
        <v>700000</v>
      </c>
      <c r="H1995" s="360">
        <v>1</v>
      </c>
      <c r="I1995" s="23"/>
    </row>
    <row r="1996" spans="1:24" ht="40.5" x14ac:dyDescent="0.25">
      <c r="A1996" s="360">
        <v>4252</v>
      </c>
      <c r="B1996" s="360" t="s">
        <v>1041</v>
      </c>
      <c r="C1996" s="360" t="s">
        <v>914</v>
      </c>
      <c r="D1996" s="360" t="s">
        <v>405</v>
      </c>
      <c r="E1996" s="360" t="s">
        <v>14</v>
      </c>
      <c r="F1996" s="360">
        <v>1100000</v>
      </c>
      <c r="G1996" s="360">
        <v>1100000</v>
      </c>
      <c r="H1996" s="360">
        <v>1</v>
      </c>
      <c r="I1996" s="23"/>
    </row>
    <row r="1997" spans="1:24" ht="40.5" x14ac:dyDescent="0.25">
      <c r="A1997" s="360">
        <v>4252</v>
      </c>
      <c r="B1997" s="360" t="s">
        <v>1044</v>
      </c>
      <c r="C1997" s="360" t="s">
        <v>914</v>
      </c>
      <c r="D1997" s="360" t="s">
        <v>405</v>
      </c>
      <c r="E1997" s="360" t="s">
        <v>14</v>
      </c>
      <c r="F1997" s="360">
        <v>1200000</v>
      </c>
      <c r="G1997" s="360">
        <v>1200000</v>
      </c>
      <c r="H1997" s="360">
        <v>1</v>
      </c>
      <c r="I1997" s="23"/>
    </row>
    <row r="1998" spans="1:24" ht="40.5" x14ac:dyDescent="0.25">
      <c r="A1998" s="360">
        <v>4241</v>
      </c>
      <c r="B1998" s="377" t="s">
        <v>3531</v>
      </c>
      <c r="C1998" s="377" t="s">
        <v>423</v>
      </c>
      <c r="D1998" s="377" t="s">
        <v>13</v>
      </c>
      <c r="E1998" s="377" t="s">
        <v>14</v>
      </c>
      <c r="F1998" s="377">
        <v>74600</v>
      </c>
      <c r="G1998" s="377">
        <v>74600</v>
      </c>
      <c r="H1998" s="377">
        <v>1</v>
      </c>
      <c r="I1998" s="23"/>
    </row>
    <row r="1999" spans="1:24" ht="27" x14ac:dyDescent="0.25">
      <c r="A1999" s="377">
        <v>4213</v>
      </c>
      <c r="B1999" s="377" t="s">
        <v>539</v>
      </c>
      <c r="C1999" s="377" t="s">
        <v>540</v>
      </c>
      <c r="D1999" s="377" t="s">
        <v>405</v>
      </c>
      <c r="E1999" s="377" t="s">
        <v>14</v>
      </c>
      <c r="F1999" s="377">
        <v>216000</v>
      </c>
      <c r="G1999" s="377">
        <v>216000</v>
      </c>
      <c r="H1999" s="377">
        <v>1</v>
      </c>
      <c r="I1999" s="23"/>
    </row>
    <row r="2000" spans="1:24" ht="27" x14ac:dyDescent="0.25">
      <c r="A2000" s="198">
        <v>4214</v>
      </c>
      <c r="B2000" s="198" t="s">
        <v>541</v>
      </c>
      <c r="C2000" s="198" t="s">
        <v>515</v>
      </c>
      <c r="D2000" s="198" t="s">
        <v>9</v>
      </c>
      <c r="E2000" s="198" t="s">
        <v>14</v>
      </c>
      <c r="F2000" s="329">
        <v>2510244</v>
      </c>
      <c r="G2000" s="329">
        <v>2510244</v>
      </c>
      <c r="H2000" s="198">
        <v>1</v>
      </c>
      <c r="I2000" s="23"/>
    </row>
    <row r="2001" spans="1:9" ht="40.5" x14ac:dyDescent="0.25">
      <c r="A2001" s="198">
        <v>4214</v>
      </c>
      <c r="B2001" s="198" t="s">
        <v>542</v>
      </c>
      <c r="C2001" s="198" t="s">
        <v>427</v>
      </c>
      <c r="D2001" s="198" t="s">
        <v>9</v>
      </c>
      <c r="E2001" s="198" t="s">
        <v>14</v>
      </c>
      <c r="F2001" s="332">
        <v>200000</v>
      </c>
      <c r="G2001" s="332">
        <v>200000</v>
      </c>
      <c r="H2001" s="198">
        <v>1</v>
      </c>
      <c r="I2001" s="23"/>
    </row>
    <row r="2002" spans="1:9" ht="40.5" x14ac:dyDescent="0.25">
      <c r="A2002" s="198">
        <v>4232</v>
      </c>
      <c r="B2002" s="198" t="s">
        <v>543</v>
      </c>
      <c r="C2002" s="198" t="s">
        <v>544</v>
      </c>
      <c r="D2002" s="198" t="s">
        <v>405</v>
      </c>
      <c r="E2002" s="351" t="s">
        <v>14</v>
      </c>
      <c r="F2002" s="351">
        <v>180000</v>
      </c>
      <c r="G2002" s="351">
        <v>180000</v>
      </c>
      <c r="H2002" s="351">
        <v>1</v>
      </c>
      <c r="I2002" s="23"/>
    </row>
    <row r="2003" spans="1:9" ht="40.5" x14ac:dyDescent="0.25">
      <c r="A2003" s="198">
        <v>4252</v>
      </c>
      <c r="B2003" s="198" t="s">
        <v>545</v>
      </c>
      <c r="C2003" s="198" t="s">
        <v>546</v>
      </c>
      <c r="D2003" s="351" t="s">
        <v>405</v>
      </c>
      <c r="E2003" s="351" t="s">
        <v>14</v>
      </c>
      <c r="F2003" s="351">
        <v>600000</v>
      </c>
      <c r="G2003" s="351">
        <v>600000</v>
      </c>
      <c r="H2003" s="351">
        <v>1</v>
      </c>
      <c r="I2003" s="23"/>
    </row>
    <row r="2004" spans="1:9" ht="40.5" x14ac:dyDescent="0.25">
      <c r="A2004" s="198">
        <v>4252</v>
      </c>
      <c r="B2004" s="198" t="s">
        <v>547</v>
      </c>
      <c r="C2004" s="198" t="s">
        <v>546</v>
      </c>
      <c r="D2004" s="198" t="s">
        <v>405</v>
      </c>
      <c r="E2004" s="198" t="s">
        <v>14</v>
      </c>
      <c r="F2004" s="332">
        <v>700000</v>
      </c>
      <c r="G2004" s="332">
        <v>700000</v>
      </c>
      <c r="H2004" s="198">
        <v>1</v>
      </c>
      <c r="I2004" s="23"/>
    </row>
    <row r="2005" spans="1:9" ht="40.5" x14ac:dyDescent="0.25">
      <c r="A2005" s="198">
        <v>4252</v>
      </c>
      <c r="B2005" s="198" t="s">
        <v>548</v>
      </c>
      <c r="C2005" s="198" t="s">
        <v>549</v>
      </c>
      <c r="D2005" s="198" t="s">
        <v>405</v>
      </c>
      <c r="E2005" s="198" t="s">
        <v>14</v>
      </c>
      <c r="F2005" s="332">
        <v>0</v>
      </c>
      <c r="G2005" s="332">
        <v>0</v>
      </c>
      <c r="H2005" s="198">
        <v>1</v>
      </c>
      <c r="I2005" s="23"/>
    </row>
    <row r="2006" spans="1:9" ht="27" x14ac:dyDescent="0.25">
      <c r="A2006" s="198">
        <v>4252</v>
      </c>
      <c r="B2006" s="198" t="s">
        <v>550</v>
      </c>
      <c r="C2006" s="198" t="s">
        <v>512</v>
      </c>
      <c r="D2006" s="198" t="s">
        <v>405</v>
      </c>
      <c r="E2006" s="198" t="s">
        <v>14</v>
      </c>
      <c r="F2006" s="332">
        <v>0</v>
      </c>
      <c r="G2006" s="332">
        <v>0</v>
      </c>
      <c r="H2006" s="198">
        <v>1</v>
      </c>
      <c r="I2006" s="23"/>
    </row>
    <row r="2007" spans="1:9" ht="54" x14ac:dyDescent="0.25">
      <c r="A2007" s="198">
        <v>4252</v>
      </c>
      <c r="B2007" s="198" t="s">
        <v>551</v>
      </c>
      <c r="C2007" s="198" t="s">
        <v>552</v>
      </c>
      <c r="D2007" s="198" t="s">
        <v>405</v>
      </c>
      <c r="E2007" s="198" t="s">
        <v>14</v>
      </c>
      <c r="F2007" s="332">
        <v>200000</v>
      </c>
      <c r="G2007" s="332">
        <v>200000</v>
      </c>
      <c r="H2007" s="198">
        <v>1</v>
      </c>
      <c r="I2007" s="23"/>
    </row>
    <row r="2008" spans="1:9" ht="40.5" x14ac:dyDescent="0.25">
      <c r="A2008" s="198">
        <v>4252</v>
      </c>
      <c r="B2008" s="198" t="s">
        <v>553</v>
      </c>
      <c r="C2008" s="198" t="s">
        <v>554</v>
      </c>
      <c r="D2008" s="198" t="s">
        <v>405</v>
      </c>
      <c r="E2008" s="198" t="s">
        <v>14</v>
      </c>
      <c r="F2008" s="332">
        <v>0</v>
      </c>
      <c r="G2008" s="332">
        <v>0</v>
      </c>
      <c r="H2008" s="198">
        <v>1</v>
      </c>
      <c r="I2008" s="23"/>
    </row>
    <row r="2009" spans="1:9" ht="27" x14ac:dyDescent="0.25">
      <c r="A2009" s="198">
        <v>4234</v>
      </c>
      <c r="B2009" s="198" t="s">
        <v>555</v>
      </c>
      <c r="C2009" s="198" t="s">
        <v>556</v>
      </c>
      <c r="D2009" s="198" t="s">
        <v>9</v>
      </c>
      <c r="E2009" s="198" t="s">
        <v>14</v>
      </c>
      <c r="F2009" s="332">
        <v>0</v>
      </c>
      <c r="G2009" s="332">
        <v>0</v>
      </c>
      <c r="H2009" s="198">
        <v>1</v>
      </c>
      <c r="I2009" s="23"/>
    </row>
    <row r="2010" spans="1:9" ht="27" x14ac:dyDescent="0.25">
      <c r="A2010" s="198">
        <v>4234</v>
      </c>
      <c r="B2010" s="198" t="s">
        <v>557</v>
      </c>
      <c r="C2010" s="198" t="s">
        <v>556</v>
      </c>
      <c r="D2010" s="198" t="s">
        <v>9</v>
      </c>
      <c r="E2010" s="198" t="s">
        <v>14</v>
      </c>
      <c r="F2010" s="198">
        <v>0</v>
      </c>
      <c r="G2010" s="198">
        <v>0</v>
      </c>
      <c r="H2010" s="198">
        <v>1</v>
      </c>
      <c r="I2010" s="23"/>
    </row>
    <row r="2011" spans="1:9" ht="27" x14ac:dyDescent="0.25">
      <c r="A2011" s="198">
        <v>4234</v>
      </c>
      <c r="B2011" s="198" t="s">
        <v>558</v>
      </c>
      <c r="C2011" s="198" t="s">
        <v>556</v>
      </c>
      <c r="D2011" s="198" t="s">
        <v>9</v>
      </c>
      <c r="E2011" s="198" t="s">
        <v>14</v>
      </c>
      <c r="F2011" s="198">
        <v>0</v>
      </c>
      <c r="G2011" s="198">
        <v>0</v>
      </c>
      <c r="H2011" s="198">
        <v>1</v>
      </c>
      <c r="I2011" s="23"/>
    </row>
    <row r="2012" spans="1:9" ht="27" x14ac:dyDescent="0.25">
      <c r="A2012" s="198">
        <v>4234</v>
      </c>
      <c r="B2012" s="198" t="s">
        <v>559</v>
      </c>
      <c r="C2012" s="198" t="s">
        <v>556</v>
      </c>
      <c r="D2012" s="198" t="s">
        <v>9</v>
      </c>
      <c r="E2012" s="198" t="s">
        <v>14</v>
      </c>
      <c r="F2012" s="198">
        <v>0</v>
      </c>
      <c r="G2012" s="198">
        <v>0</v>
      </c>
      <c r="H2012" s="198">
        <v>1</v>
      </c>
      <c r="I2012" s="23"/>
    </row>
    <row r="2013" spans="1:9" ht="27" x14ac:dyDescent="0.25">
      <c r="A2013" s="198">
        <v>4234</v>
      </c>
      <c r="B2013" s="198" t="s">
        <v>560</v>
      </c>
      <c r="C2013" s="198" t="s">
        <v>556</v>
      </c>
      <c r="D2013" s="198" t="s">
        <v>9</v>
      </c>
      <c r="E2013" s="198" t="s">
        <v>14</v>
      </c>
      <c r="F2013" s="198">
        <v>0</v>
      </c>
      <c r="G2013" s="198">
        <v>0</v>
      </c>
      <c r="H2013" s="198">
        <v>1</v>
      </c>
      <c r="I2013" s="23"/>
    </row>
    <row r="2014" spans="1:9" ht="27" x14ac:dyDescent="0.25">
      <c r="A2014" s="198">
        <v>4234</v>
      </c>
      <c r="B2014" s="198" t="s">
        <v>561</v>
      </c>
      <c r="C2014" s="198" t="s">
        <v>556</v>
      </c>
      <c r="D2014" s="198" t="s">
        <v>9</v>
      </c>
      <c r="E2014" s="198" t="s">
        <v>14</v>
      </c>
      <c r="F2014" s="198">
        <v>0</v>
      </c>
      <c r="G2014" s="198">
        <v>0</v>
      </c>
      <c r="H2014" s="198">
        <v>1</v>
      </c>
      <c r="I2014" s="23"/>
    </row>
    <row r="2015" spans="1:9" ht="27" x14ac:dyDescent="0.25">
      <c r="A2015" s="198">
        <v>4234</v>
      </c>
      <c r="B2015" s="198" t="s">
        <v>562</v>
      </c>
      <c r="C2015" s="198" t="s">
        <v>556</v>
      </c>
      <c r="D2015" s="198" t="s">
        <v>9</v>
      </c>
      <c r="E2015" s="198" t="s">
        <v>14</v>
      </c>
      <c r="F2015" s="198">
        <v>0</v>
      </c>
      <c r="G2015" s="198">
        <v>0</v>
      </c>
      <c r="H2015" s="198">
        <v>1</v>
      </c>
      <c r="I2015" s="23"/>
    </row>
    <row r="2016" spans="1:9" ht="27" x14ac:dyDescent="0.25">
      <c r="A2016" s="198">
        <v>4234</v>
      </c>
      <c r="B2016" s="198" t="s">
        <v>563</v>
      </c>
      <c r="C2016" s="198" t="s">
        <v>556</v>
      </c>
      <c r="D2016" s="198" t="s">
        <v>9</v>
      </c>
      <c r="E2016" s="198" t="s">
        <v>14</v>
      </c>
      <c r="F2016" s="198">
        <v>0</v>
      </c>
      <c r="G2016" s="198">
        <v>0</v>
      </c>
      <c r="H2016" s="198">
        <v>1</v>
      </c>
      <c r="I2016" s="23"/>
    </row>
    <row r="2017" spans="1:24" ht="27" x14ac:dyDescent="0.25">
      <c r="A2017" s="198">
        <v>4214</v>
      </c>
      <c r="B2017" s="198" t="s">
        <v>564</v>
      </c>
      <c r="C2017" s="198" t="s">
        <v>534</v>
      </c>
      <c r="D2017" s="198" t="s">
        <v>13</v>
      </c>
      <c r="E2017" s="198" t="s">
        <v>14</v>
      </c>
      <c r="F2017" s="329">
        <v>6418400</v>
      </c>
      <c r="G2017" s="329">
        <v>6418400</v>
      </c>
      <c r="H2017" s="198">
        <v>1</v>
      </c>
      <c r="I2017" s="23"/>
    </row>
    <row r="2018" spans="1:24" x14ac:dyDescent="0.25">
      <c r="A2018" s="484" t="s">
        <v>76</v>
      </c>
      <c r="B2018" s="485"/>
      <c r="C2018" s="485"/>
      <c r="D2018" s="485"/>
      <c r="E2018" s="485"/>
      <c r="F2018" s="485"/>
      <c r="G2018" s="485"/>
      <c r="H2018" s="485"/>
      <c r="I2018" s="23"/>
    </row>
    <row r="2019" spans="1:24" ht="15" customHeight="1" x14ac:dyDescent="0.25">
      <c r="A2019" s="493" t="s">
        <v>16</v>
      </c>
      <c r="B2019" s="494"/>
      <c r="C2019" s="494"/>
      <c r="D2019" s="494"/>
      <c r="E2019" s="494"/>
      <c r="F2019" s="494"/>
      <c r="G2019" s="494"/>
      <c r="H2019" s="495"/>
      <c r="I2019" s="23"/>
    </row>
    <row r="2020" spans="1:24" ht="27" x14ac:dyDescent="0.25">
      <c r="A2020" s="404">
        <v>5134</v>
      </c>
      <c r="B2020" s="404" t="s">
        <v>4129</v>
      </c>
      <c r="C2020" s="404" t="s">
        <v>17</v>
      </c>
      <c r="D2020" s="404" t="s">
        <v>15</v>
      </c>
      <c r="E2020" s="404" t="s">
        <v>14</v>
      </c>
      <c r="F2020" s="404">
        <v>300000</v>
      </c>
      <c r="G2020" s="404">
        <v>300000</v>
      </c>
      <c r="H2020" s="404">
        <v>1</v>
      </c>
      <c r="I2020" s="23"/>
    </row>
    <row r="2021" spans="1:24" ht="27" x14ac:dyDescent="0.25">
      <c r="A2021" s="404">
        <v>5134</v>
      </c>
      <c r="B2021" s="404" t="s">
        <v>4130</v>
      </c>
      <c r="C2021" s="404" t="s">
        <v>17</v>
      </c>
      <c r="D2021" s="404" t="s">
        <v>15</v>
      </c>
      <c r="E2021" s="404" t="s">
        <v>14</v>
      </c>
      <c r="F2021" s="404">
        <v>200000</v>
      </c>
      <c r="G2021" s="404">
        <v>200000</v>
      </c>
      <c r="H2021" s="404">
        <v>1</v>
      </c>
      <c r="I2021" s="23"/>
    </row>
    <row r="2022" spans="1:24" ht="27" x14ac:dyDescent="0.25">
      <c r="A2022" s="404">
        <v>5134</v>
      </c>
      <c r="B2022" s="404" t="s">
        <v>4131</v>
      </c>
      <c r="C2022" s="404" t="s">
        <v>17</v>
      </c>
      <c r="D2022" s="404" t="s">
        <v>15</v>
      </c>
      <c r="E2022" s="404" t="s">
        <v>14</v>
      </c>
      <c r="F2022" s="404">
        <v>250000</v>
      </c>
      <c r="G2022" s="404">
        <v>250000</v>
      </c>
      <c r="H2022" s="404">
        <v>1</v>
      </c>
      <c r="I2022" s="23"/>
    </row>
    <row r="2023" spans="1:24" ht="27" x14ac:dyDescent="0.25">
      <c r="A2023" s="404">
        <v>5134</v>
      </c>
      <c r="B2023" s="404" t="s">
        <v>4132</v>
      </c>
      <c r="C2023" s="404" t="s">
        <v>17</v>
      </c>
      <c r="D2023" s="404" t="s">
        <v>15</v>
      </c>
      <c r="E2023" s="404" t="s">
        <v>14</v>
      </c>
      <c r="F2023" s="404">
        <v>200000</v>
      </c>
      <c r="G2023" s="404">
        <v>200000</v>
      </c>
      <c r="H2023" s="404">
        <v>1</v>
      </c>
      <c r="I2023" s="23"/>
    </row>
    <row r="2024" spans="1:24" ht="27" x14ac:dyDescent="0.25">
      <c r="A2024" s="388">
        <v>5134</v>
      </c>
      <c r="B2024" s="404" t="s">
        <v>3790</v>
      </c>
      <c r="C2024" s="404" t="s">
        <v>416</v>
      </c>
      <c r="D2024" s="404" t="s">
        <v>405</v>
      </c>
      <c r="E2024" s="404" t="s">
        <v>14</v>
      </c>
      <c r="F2024" s="404">
        <v>800000</v>
      </c>
      <c r="G2024" s="404">
        <v>800000</v>
      </c>
      <c r="H2024" s="404">
        <v>1</v>
      </c>
      <c r="I2024" s="23"/>
    </row>
    <row r="2025" spans="1:24" ht="15" customHeight="1" x14ac:dyDescent="0.25">
      <c r="A2025" s="484" t="s">
        <v>77</v>
      </c>
      <c r="B2025" s="485"/>
      <c r="C2025" s="485"/>
      <c r="D2025" s="485"/>
      <c r="E2025" s="485"/>
      <c r="F2025" s="485"/>
      <c r="G2025" s="485"/>
      <c r="H2025" s="485"/>
      <c r="I2025" s="23"/>
    </row>
    <row r="2026" spans="1:24" x14ac:dyDescent="0.25">
      <c r="A2026" s="481" t="s">
        <v>16</v>
      </c>
      <c r="B2026" s="482"/>
      <c r="C2026" s="482"/>
      <c r="D2026" s="482"/>
      <c r="E2026" s="482"/>
      <c r="F2026" s="482"/>
      <c r="G2026" s="482"/>
      <c r="H2026" s="482"/>
      <c r="I2026" s="23"/>
    </row>
    <row r="2027" spans="1:24" ht="40.5" x14ac:dyDescent="0.25">
      <c r="A2027" s="418">
        <v>4251</v>
      </c>
      <c r="B2027" s="418" t="s">
        <v>4289</v>
      </c>
      <c r="C2027" s="418" t="s">
        <v>24</v>
      </c>
      <c r="D2027" s="418" t="s">
        <v>1236</v>
      </c>
      <c r="E2027" s="418" t="s">
        <v>14</v>
      </c>
      <c r="F2027" s="418">
        <v>116211000</v>
      </c>
      <c r="G2027" s="418">
        <v>116211000</v>
      </c>
      <c r="H2027" s="418">
        <v>1</v>
      </c>
      <c r="I2027" s="23"/>
    </row>
    <row r="2028" spans="1:24" ht="40.5" x14ac:dyDescent="0.25">
      <c r="A2028" s="257">
        <v>4251</v>
      </c>
      <c r="B2028" s="418" t="s">
        <v>1769</v>
      </c>
      <c r="C2028" s="418" t="s">
        <v>24</v>
      </c>
      <c r="D2028" s="418" t="s">
        <v>15</v>
      </c>
      <c r="E2028" s="418" t="s">
        <v>14</v>
      </c>
      <c r="F2028" s="418">
        <v>0</v>
      </c>
      <c r="G2028" s="418">
        <v>0</v>
      </c>
      <c r="H2028" s="418">
        <v>1</v>
      </c>
      <c r="I2028" s="23"/>
    </row>
    <row r="2029" spans="1:24" x14ac:dyDescent="0.25">
      <c r="A2029" s="481" t="s">
        <v>12</v>
      </c>
      <c r="B2029" s="482"/>
      <c r="C2029" s="482"/>
      <c r="D2029" s="482"/>
      <c r="E2029" s="482"/>
      <c r="F2029" s="482"/>
      <c r="G2029" s="482"/>
      <c r="H2029" s="482"/>
      <c r="I2029" s="23"/>
    </row>
    <row r="2030" spans="1:24" ht="27" x14ac:dyDescent="0.25">
      <c r="A2030" s="257">
        <v>4251</v>
      </c>
      <c r="B2030" s="257" t="s">
        <v>1768</v>
      </c>
      <c r="C2030" s="257" t="s">
        <v>478</v>
      </c>
      <c r="D2030" s="413" t="s">
        <v>15</v>
      </c>
      <c r="E2030" s="413" t="s">
        <v>14</v>
      </c>
      <c r="F2030" s="413">
        <v>120000</v>
      </c>
      <c r="G2030" s="413">
        <v>120000</v>
      </c>
      <c r="H2030" s="413">
        <v>1</v>
      </c>
      <c r="I2030" s="23"/>
    </row>
    <row r="2031" spans="1:24" s="450" customFormat="1" x14ac:dyDescent="0.25">
      <c r="A2031" s="511" t="s">
        <v>4713</v>
      </c>
      <c r="B2031" s="512"/>
      <c r="C2031" s="512"/>
      <c r="D2031" s="512"/>
      <c r="E2031" s="512"/>
      <c r="F2031" s="512"/>
      <c r="G2031" s="512"/>
      <c r="H2031" s="512"/>
      <c r="I2031" s="453"/>
      <c r="P2031" s="451"/>
      <c r="Q2031" s="451"/>
      <c r="R2031" s="451"/>
      <c r="S2031" s="451"/>
      <c r="T2031" s="451"/>
      <c r="U2031" s="451"/>
      <c r="V2031" s="451"/>
      <c r="W2031" s="451"/>
      <c r="X2031" s="451"/>
    </row>
    <row r="2032" spans="1:24" s="450" customFormat="1" x14ac:dyDescent="0.25">
      <c r="A2032" s="481" t="s">
        <v>8</v>
      </c>
      <c r="B2032" s="482"/>
      <c r="C2032" s="482"/>
      <c r="D2032" s="482"/>
      <c r="E2032" s="482"/>
      <c r="F2032" s="482"/>
      <c r="G2032" s="482"/>
      <c r="H2032" s="482"/>
      <c r="I2032" s="453"/>
      <c r="P2032" s="451"/>
      <c r="Q2032" s="451"/>
      <c r="R2032" s="451"/>
      <c r="S2032" s="451"/>
      <c r="T2032" s="451"/>
      <c r="U2032" s="451"/>
      <c r="V2032" s="451"/>
      <c r="W2032" s="451"/>
      <c r="X2032" s="451"/>
    </row>
    <row r="2033" spans="1:24" s="450" customFormat="1" x14ac:dyDescent="0.25">
      <c r="A2033" s="458">
        <v>4269</v>
      </c>
      <c r="B2033" s="458" t="s">
        <v>4718</v>
      </c>
      <c r="C2033" s="458" t="s">
        <v>4719</v>
      </c>
      <c r="D2033" s="458" t="s">
        <v>9</v>
      </c>
      <c r="E2033" s="458" t="s">
        <v>14</v>
      </c>
      <c r="F2033" s="458">
        <v>3000000</v>
      </c>
      <c r="G2033" s="458">
        <v>3000000</v>
      </c>
      <c r="H2033" s="458">
        <v>1</v>
      </c>
      <c r="I2033" s="453"/>
      <c r="P2033" s="451"/>
      <c r="Q2033" s="451"/>
      <c r="R2033" s="451"/>
      <c r="S2033" s="451"/>
      <c r="T2033" s="451"/>
      <c r="U2033" s="451"/>
      <c r="V2033" s="451"/>
      <c r="W2033" s="451"/>
      <c r="X2033" s="451"/>
    </row>
    <row r="2034" spans="1:24" s="450" customFormat="1" ht="27" x14ac:dyDescent="0.25">
      <c r="A2034" s="458">
        <v>4269</v>
      </c>
      <c r="B2034" s="458" t="s">
        <v>4714</v>
      </c>
      <c r="C2034" s="458" t="s">
        <v>1353</v>
      </c>
      <c r="D2034" s="458" t="s">
        <v>9</v>
      </c>
      <c r="E2034" s="458" t="s">
        <v>10</v>
      </c>
      <c r="F2034" s="458">
        <v>100</v>
      </c>
      <c r="G2034" s="458">
        <f>+F2034*H2034</f>
        <v>200000</v>
      </c>
      <c r="H2034" s="458">
        <v>2000</v>
      </c>
      <c r="I2034" s="453"/>
      <c r="P2034" s="451"/>
      <c r="Q2034" s="451"/>
      <c r="R2034" s="451"/>
      <c r="S2034" s="451"/>
      <c r="T2034" s="451"/>
      <c r="U2034" s="451"/>
      <c r="V2034" s="451"/>
      <c r="W2034" s="451"/>
      <c r="X2034" s="451"/>
    </row>
    <row r="2035" spans="1:24" s="450" customFormat="1" ht="27" x14ac:dyDescent="0.25">
      <c r="A2035" s="458">
        <v>4269</v>
      </c>
      <c r="B2035" s="458" t="s">
        <v>4715</v>
      </c>
      <c r="C2035" s="458" t="s">
        <v>1353</v>
      </c>
      <c r="D2035" s="458" t="s">
        <v>9</v>
      </c>
      <c r="E2035" s="458" t="s">
        <v>10</v>
      </c>
      <c r="F2035" s="458">
        <v>200</v>
      </c>
      <c r="G2035" s="458">
        <f t="shared" ref="G2035:G2037" si="34">+F2035*H2035</f>
        <v>200000</v>
      </c>
      <c r="H2035" s="458">
        <v>1000</v>
      </c>
      <c r="I2035" s="453"/>
      <c r="P2035" s="451"/>
      <c r="Q2035" s="451"/>
      <c r="R2035" s="451"/>
      <c r="S2035" s="451"/>
      <c r="T2035" s="451"/>
      <c r="U2035" s="451"/>
      <c r="V2035" s="451"/>
      <c r="W2035" s="451"/>
      <c r="X2035" s="451"/>
    </row>
    <row r="2036" spans="1:24" s="450" customFormat="1" ht="27" x14ac:dyDescent="0.25">
      <c r="A2036" s="458">
        <v>4269</v>
      </c>
      <c r="B2036" s="458" t="s">
        <v>4716</v>
      </c>
      <c r="C2036" s="458" t="s">
        <v>1353</v>
      </c>
      <c r="D2036" s="458" t="s">
        <v>9</v>
      </c>
      <c r="E2036" s="458" t="s">
        <v>10</v>
      </c>
      <c r="F2036" s="458">
        <v>250</v>
      </c>
      <c r="G2036" s="458">
        <f t="shared" si="34"/>
        <v>200000</v>
      </c>
      <c r="H2036" s="458">
        <v>800</v>
      </c>
      <c r="I2036" s="453"/>
      <c r="P2036" s="451"/>
      <c r="Q2036" s="451"/>
      <c r="R2036" s="451"/>
      <c r="S2036" s="451"/>
      <c r="T2036" s="451"/>
      <c r="U2036" s="451"/>
      <c r="V2036" s="451"/>
      <c r="W2036" s="451"/>
      <c r="X2036" s="451"/>
    </row>
    <row r="2037" spans="1:24" s="450" customFormat="1" ht="27" x14ac:dyDescent="0.25">
      <c r="A2037" s="458">
        <v>4269</v>
      </c>
      <c r="B2037" s="458" t="s">
        <v>4717</v>
      </c>
      <c r="C2037" s="458" t="s">
        <v>1353</v>
      </c>
      <c r="D2037" s="458" t="s">
        <v>9</v>
      </c>
      <c r="E2037" s="458" t="s">
        <v>10</v>
      </c>
      <c r="F2037" s="458">
        <v>80</v>
      </c>
      <c r="G2037" s="458">
        <f t="shared" si="34"/>
        <v>200000</v>
      </c>
      <c r="H2037" s="458">
        <v>2500</v>
      </c>
      <c r="I2037" s="453"/>
      <c r="P2037" s="451"/>
      <c r="Q2037" s="451"/>
      <c r="R2037" s="451"/>
      <c r="S2037" s="451"/>
      <c r="T2037" s="451"/>
      <c r="U2037" s="451"/>
      <c r="V2037" s="451"/>
      <c r="W2037" s="451"/>
      <c r="X2037" s="451"/>
    </row>
    <row r="2038" spans="1:24" ht="15" customHeight="1" x14ac:dyDescent="0.25">
      <c r="A2038" s="511" t="s">
        <v>78</v>
      </c>
      <c r="B2038" s="512"/>
      <c r="C2038" s="512"/>
      <c r="D2038" s="512"/>
      <c r="E2038" s="512"/>
      <c r="F2038" s="512"/>
      <c r="G2038" s="512"/>
      <c r="H2038" s="512"/>
      <c r="I2038" s="23"/>
    </row>
    <row r="2039" spans="1:24" x14ac:dyDescent="0.25">
      <c r="A2039" s="481" t="s">
        <v>12</v>
      </c>
      <c r="B2039" s="482"/>
      <c r="C2039" s="482"/>
      <c r="D2039" s="482"/>
      <c r="E2039" s="482"/>
      <c r="F2039" s="482"/>
      <c r="G2039" s="482"/>
      <c r="H2039" s="482"/>
      <c r="I2039" s="23"/>
    </row>
    <row r="2040" spans="1:24" ht="27" x14ac:dyDescent="0.25">
      <c r="A2040" s="13">
        <v>4251</v>
      </c>
      <c r="B2040" s="13" t="s">
        <v>4215</v>
      </c>
      <c r="C2040" s="13" t="s">
        <v>478</v>
      </c>
      <c r="D2040" s="13" t="s">
        <v>1236</v>
      </c>
      <c r="E2040" s="13" t="s">
        <v>14</v>
      </c>
      <c r="F2040" s="13">
        <v>600000</v>
      </c>
      <c r="G2040" s="13">
        <v>600000</v>
      </c>
      <c r="H2040" s="13">
        <v>1</v>
      </c>
      <c r="I2040" s="23"/>
    </row>
    <row r="2041" spans="1:24" x14ac:dyDescent="0.25">
      <c r="A2041" s="481" t="s">
        <v>16</v>
      </c>
      <c r="B2041" s="482"/>
      <c r="C2041" s="482"/>
      <c r="D2041" s="482"/>
      <c r="E2041" s="482"/>
      <c r="F2041" s="482"/>
      <c r="G2041" s="482"/>
      <c r="H2041" s="483"/>
      <c r="I2041" s="23"/>
    </row>
    <row r="2042" spans="1:24" ht="27" x14ac:dyDescent="0.25">
      <c r="A2042" s="4">
        <v>4251</v>
      </c>
      <c r="B2042" s="4" t="s">
        <v>4125</v>
      </c>
      <c r="C2042" s="4" t="s">
        <v>488</v>
      </c>
      <c r="D2042" s="4" t="s">
        <v>405</v>
      </c>
      <c r="E2042" s="4" t="s">
        <v>14</v>
      </c>
      <c r="F2042" s="4">
        <v>29396242</v>
      </c>
      <c r="G2042" s="4">
        <v>29396242</v>
      </c>
      <c r="H2042" s="4">
        <v>1</v>
      </c>
      <c r="I2042" s="23"/>
    </row>
    <row r="2043" spans="1:24" ht="15" customHeight="1" x14ac:dyDescent="0.25">
      <c r="A2043" s="511" t="s">
        <v>79</v>
      </c>
      <c r="B2043" s="512"/>
      <c r="C2043" s="512"/>
      <c r="D2043" s="512"/>
      <c r="E2043" s="512"/>
      <c r="F2043" s="512"/>
      <c r="G2043" s="512"/>
      <c r="H2043" s="512"/>
      <c r="I2043" s="23"/>
    </row>
    <row r="2044" spans="1:24" x14ac:dyDescent="0.25">
      <c r="A2044" s="481" t="s">
        <v>16</v>
      </c>
      <c r="B2044" s="482"/>
      <c r="C2044" s="482"/>
      <c r="D2044" s="482"/>
      <c r="E2044" s="482"/>
      <c r="F2044" s="482"/>
      <c r="G2044" s="482"/>
      <c r="H2044" s="482"/>
      <c r="I2044" s="23"/>
    </row>
    <row r="2045" spans="1:24" ht="27" x14ac:dyDescent="0.25">
      <c r="A2045" s="4">
        <v>4251</v>
      </c>
      <c r="B2045" s="4" t="s">
        <v>2058</v>
      </c>
      <c r="C2045" s="4" t="s">
        <v>20</v>
      </c>
      <c r="D2045" s="4" t="s">
        <v>405</v>
      </c>
      <c r="E2045" s="4" t="s">
        <v>14</v>
      </c>
      <c r="F2045" s="4">
        <v>4553560</v>
      </c>
      <c r="G2045" s="4">
        <v>4553560</v>
      </c>
      <c r="H2045" s="291">
        <v>1</v>
      </c>
      <c r="I2045" s="23"/>
    </row>
    <row r="2046" spans="1:24" ht="27" x14ac:dyDescent="0.25">
      <c r="A2046" s="4">
        <v>4251</v>
      </c>
      <c r="B2046" s="4" t="s">
        <v>1901</v>
      </c>
      <c r="C2046" s="4" t="s">
        <v>20</v>
      </c>
      <c r="D2046" s="4" t="s">
        <v>405</v>
      </c>
      <c r="E2046" s="4" t="s">
        <v>14</v>
      </c>
      <c r="F2046" s="4">
        <v>0</v>
      </c>
      <c r="G2046" s="4">
        <v>0</v>
      </c>
      <c r="H2046" s="4">
        <v>1</v>
      </c>
      <c r="I2046" s="23"/>
    </row>
    <row r="2047" spans="1:24" x14ac:dyDescent="0.25">
      <c r="A2047" s="499" t="s">
        <v>2026</v>
      </c>
      <c r="B2047" s="500"/>
      <c r="C2047" s="500"/>
      <c r="D2047" s="500"/>
      <c r="E2047" s="500"/>
      <c r="F2047" s="500"/>
      <c r="G2047" s="500"/>
      <c r="H2047" s="282"/>
      <c r="I2047" s="23"/>
    </row>
    <row r="2048" spans="1:24" ht="27" x14ac:dyDescent="0.25">
      <c r="A2048" s="4">
        <v>4251</v>
      </c>
      <c r="B2048" s="4" t="s">
        <v>2025</v>
      </c>
      <c r="C2048" s="4" t="s">
        <v>478</v>
      </c>
      <c r="D2048" s="4" t="s">
        <v>15</v>
      </c>
      <c r="E2048" s="4" t="s">
        <v>14</v>
      </c>
      <c r="F2048" s="4">
        <v>92000</v>
      </c>
      <c r="G2048" s="4">
        <v>92000</v>
      </c>
      <c r="H2048" s="4">
        <v>1</v>
      </c>
      <c r="I2048" s="23"/>
    </row>
    <row r="2049" spans="1:9" x14ac:dyDescent="0.25">
      <c r="A2049" s="4"/>
      <c r="B2049" s="4"/>
      <c r="C2049" s="4"/>
      <c r="D2049" s="4"/>
      <c r="E2049" s="4"/>
      <c r="F2049" s="4"/>
      <c r="G2049" s="4"/>
      <c r="H2049" s="4"/>
      <c r="I2049" s="23"/>
    </row>
    <row r="2050" spans="1:9" x14ac:dyDescent="0.25">
      <c r="A2050" s="281"/>
      <c r="B2050" s="282"/>
      <c r="C2050" s="282"/>
      <c r="D2050" s="282"/>
      <c r="E2050" s="282"/>
      <c r="F2050" s="282"/>
      <c r="G2050" s="282"/>
      <c r="H2050" s="282"/>
      <c r="I2050" s="23"/>
    </row>
    <row r="2051" spans="1:9" x14ac:dyDescent="0.25">
      <c r="A2051" s="511" t="s">
        <v>317</v>
      </c>
      <c r="B2051" s="512"/>
      <c r="C2051" s="512"/>
      <c r="D2051" s="512"/>
      <c r="E2051" s="512"/>
      <c r="F2051" s="512"/>
      <c r="G2051" s="512"/>
      <c r="H2051" s="512"/>
      <c r="I2051" s="23"/>
    </row>
    <row r="2052" spans="1:9" x14ac:dyDescent="0.25">
      <c r="A2052" s="4"/>
      <c r="B2052" s="481" t="s">
        <v>316</v>
      </c>
      <c r="C2052" s="482"/>
      <c r="D2052" s="482"/>
      <c r="E2052" s="482"/>
      <c r="F2052" s="482"/>
      <c r="G2052" s="483"/>
      <c r="H2052" s="155"/>
      <c r="I2052" s="23"/>
    </row>
    <row r="2053" spans="1:9" ht="27" x14ac:dyDescent="0.25">
      <c r="A2053" s="297">
        <v>4251</v>
      </c>
      <c r="B2053" s="297" t="s">
        <v>2177</v>
      </c>
      <c r="C2053" s="297" t="s">
        <v>752</v>
      </c>
      <c r="D2053" s="297" t="s">
        <v>405</v>
      </c>
      <c r="E2053" s="297" t="s">
        <v>14</v>
      </c>
      <c r="F2053" s="297">
        <v>25461780</v>
      </c>
      <c r="G2053" s="297">
        <v>25461780</v>
      </c>
      <c r="H2053" s="297">
        <v>1</v>
      </c>
      <c r="I2053" s="23"/>
    </row>
    <row r="2054" spans="1:9" ht="27" x14ac:dyDescent="0.25">
      <c r="A2054" s="156">
        <v>4251</v>
      </c>
      <c r="B2054" s="260" t="s">
        <v>1835</v>
      </c>
      <c r="C2054" s="260" t="s">
        <v>752</v>
      </c>
      <c r="D2054" s="260" t="s">
        <v>405</v>
      </c>
      <c r="E2054" s="260" t="s">
        <v>14</v>
      </c>
      <c r="F2054" s="260">
        <v>0</v>
      </c>
      <c r="G2054" s="260">
        <v>0</v>
      </c>
      <c r="H2054" s="260">
        <v>1</v>
      </c>
      <c r="I2054" s="23"/>
    </row>
    <row r="2055" spans="1:9" x14ac:dyDescent="0.25">
      <c r="A2055" s="511" t="s">
        <v>160</v>
      </c>
      <c r="B2055" s="512"/>
      <c r="C2055" s="512"/>
      <c r="D2055" s="512"/>
      <c r="E2055" s="512"/>
      <c r="F2055" s="512"/>
      <c r="G2055" s="512"/>
      <c r="H2055" s="512"/>
      <c r="I2055" s="23"/>
    </row>
    <row r="2056" spans="1:9" x14ac:dyDescent="0.25">
      <c r="A2056" s="4"/>
      <c r="B2056" s="481" t="s">
        <v>16</v>
      </c>
      <c r="C2056" s="482"/>
      <c r="D2056" s="482"/>
      <c r="E2056" s="482"/>
      <c r="F2056" s="482"/>
      <c r="G2056" s="483"/>
      <c r="H2056" s="21"/>
      <c r="I2056" s="23"/>
    </row>
    <row r="2057" spans="1:9" ht="27" x14ac:dyDescent="0.25">
      <c r="A2057" s="403">
        <v>4251</v>
      </c>
      <c r="B2057" s="403" t="s">
        <v>4128</v>
      </c>
      <c r="C2057" s="403" t="s">
        <v>488</v>
      </c>
      <c r="D2057" s="403" t="s">
        <v>405</v>
      </c>
      <c r="E2057" s="403" t="s">
        <v>14</v>
      </c>
      <c r="F2057" s="403">
        <v>29396242</v>
      </c>
      <c r="G2057" s="403">
        <v>29396242</v>
      </c>
      <c r="H2057" s="403">
        <v>1</v>
      </c>
      <c r="I2057" s="23"/>
    </row>
    <row r="2058" spans="1:9" x14ac:dyDescent="0.25">
      <c r="A2058" s="481" t="s">
        <v>12</v>
      </c>
      <c r="B2058" s="482"/>
      <c r="C2058" s="482"/>
      <c r="D2058" s="482"/>
      <c r="E2058" s="482"/>
      <c r="F2058" s="482"/>
      <c r="G2058" s="482"/>
      <c r="H2058" s="483"/>
      <c r="I2058" s="23"/>
    </row>
    <row r="2059" spans="1:9" ht="27" x14ac:dyDescent="0.25">
      <c r="A2059" s="408">
        <v>4251</v>
      </c>
      <c r="B2059" s="408" t="s">
        <v>4149</v>
      </c>
      <c r="C2059" s="408" t="s">
        <v>478</v>
      </c>
      <c r="D2059" s="408" t="s">
        <v>1236</v>
      </c>
      <c r="E2059" s="408" t="s">
        <v>14</v>
      </c>
      <c r="F2059" s="408">
        <v>600000</v>
      </c>
      <c r="G2059" s="408">
        <v>600000</v>
      </c>
      <c r="H2059" s="408">
        <v>1</v>
      </c>
      <c r="I2059" s="23"/>
    </row>
    <row r="2060" spans="1:9" ht="27" x14ac:dyDescent="0.25">
      <c r="A2060" s="278" t="s">
        <v>2003</v>
      </c>
      <c r="B2060" s="408" t="s">
        <v>2023</v>
      </c>
      <c r="C2060" s="408" t="s">
        <v>478</v>
      </c>
      <c r="D2060" s="408" t="s">
        <v>15</v>
      </c>
      <c r="E2060" s="408" t="s">
        <v>14</v>
      </c>
      <c r="F2060" s="408">
        <v>520000</v>
      </c>
      <c r="G2060" s="408">
        <v>520000</v>
      </c>
      <c r="H2060" s="408">
        <v>1</v>
      </c>
      <c r="I2060" s="23"/>
    </row>
    <row r="2061" spans="1:9" x14ac:dyDescent="0.25">
      <c r="A2061" s="484" t="s">
        <v>80</v>
      </c>
      <c r="B2061" s="485"/>
      <c r="C2061" s="485"/>
      <c r="D2061" s="485"/>
      <c r="E2061" s="485"/>
      <c r="F2061" s="485"/>
      <c r="G2061" s="485"/>
      <c r="H2061" s="485"/>
      <c r="I2061" s="23"/>
    </row>
    <row r="2062" spans="1:9" x14ac:dyDescent="0.25">
      <c r="A2062" s="481" t="s">
        <v>3684</v>
      </c>
      <c r="B2062" s="482"/>
      <c r="C2062" s="482"/>
      <c r="D2062" s="482"/>
      <c r="E2062" s="482"/>
      <c r="F2062" s="482"/>
      <c r="G2062" s="482"/>
      <c r="H2062" s="483"/>
      <c r="I2062" s="23"/>
    </row>
    <row r="2063" spans="1:9" x14ac:dyDescent="0.25">
      <c r="A2063" s="383">
        <v>4269</v>
      </c>
      <c r="B2063" s="383" t="s">
        <v>3683</v>
      </c>
      <c r="C2063" s="383" t="s">
        <v>1850</v>
      </c>
      <c r="D2063" s="383" t="s">
        <v>9</v>
      </c>
      <c r="E2063" s="383" t="s">
        <v>878</v>
      </c>
      <c r="F2063" s="383">
        <v>3400</v>
      </c>
      <c r="G2063" s="383">
        <f>+F2063*H2063</f>
        <v>14960000</v>
      </c>
      <c r="H2063" s="383">
        <v>4400</v>
      </c>
      <c r="I2063" s="23"/>
    </row>
    <row r="2064" spans="1:9" x14ac:dyDescent="0.25">
      <c r="A2064" s="481" t="s">
        <v>16</v>
      </c>
      <c r="B2064" s="482"/>
      <c r="C2064" s="482"/>
      <c r="D2064" s="482"/>
      <c r="E2064" s="482"/>
      <c r="F2064" s="482"/>
      <c r="G2064" s="482"/>
      <c r="H2064" s="483"/>
      <c r="I2064" s="23"/>
    </row>
    <row r="2065" spans="1:9" ht="35.25" customHeight="1" x14ac:dyDescent="0.25">
      <c r="A2065" s="103">
        <v>5112</v>
      </c>
      <c r="B2065" s="198" t="s">
        <v>679</v>
      </c>
      <c r="C2065" s="198" t="s">
        <v>680</v>
      </c>
      <c r="D2065" s="198" t="s">
        <v>15</v>
      </c>
      <c r="E2065" s="198" t="s">
        <v>14</v>
      </c>
      <c r="F2065" s="198">
        <v>0</v>
      </c>
      <c r="G2065" s="198">
        <v>0</v>
      </c>
      <c r="H2065" s="198">
        <v>1</v>
      </c>
      <c r="I2065" s="23"/>
    </row>
    <row r="2066" spans="1:9" x14ac:dyDescent="0.25">
      <c r="A2066" s="481" t="s">
        <v>12</v>
      </c>
      <c r="B2066" s="482"/>
      <c r="C2066" s="482"/>
      <c r="D2066" s="482"/>
      <c r="E2066" s="482"/>
      <c r="F2066" s="482"/>
      <c r="G2066" s="482"/>
      <c r="H2066" s="483"/>
      <c r="I2066" s="23"/>
    </row>
    <row r="2067" spans="1:9" x14ac:dyDescent="0.25">
      <c r="A2067" s="511" t="s">
        <v>297</v>
      </c>
      <c r="B2067" s="512"/>
      <c r="C2067" s="512"/>
      <c r="D2067" s="512"/>
      <c r="E2067" s="512"/>
      <c r="F2067" s="512"/>
      <c r="G2067" s="512"/>
      <c r="H2067" s="512"/>
      <c r="I2067" s="23"/>
    </row>
    <row r="2068" spans="1:9" x14ac:dyDescent="0.25">
      <c r="A2068" s="481" t="s">
        <v>28</v>
      </c>
      <c r="B2068" s="482"/>
      <c r="C2068" s="482"/>
      <c r="D2068" s="482"/>
      <c r="E2068" s="482"/>
      <c r="F2068" s="482"/>
      <c r="G2068" s="482"/>
      <c r="H2068" s="482"/>
      <c r="I2068" s="23"/>
    </row>
    <row r="2069" spans="1:9" x14ac:dyDescent="0.25">
      <c r="A2069" s="124"/>
      <c r="B2069" s="124"/>
      <c r="C2069" s="124"/>
      <c r="D2069" s="124"/>
      <c r="E2069" s="124"/>
      <c r="F2069" s="124"/>
      <c r="G2069" s="124"/>
      <c r="H2069" s="124"/>
      <c r="I2069" s="23"/>
    </row>
    <row r="2070" spans="1:9" x14ac:dyDescent="0.25">
      <c r="A2070" s="511" t="s">
        <v>244</v>
      </c>
      <c r="B2070" s="512"/>
      <c r="C2070" s="512"/>
      <c r="D2070" s="512"/>
      <c r="E2070" s="512"/>
      <c r="F2070" s="512"/>
      <c r="G2070" s="512"/>
      <c r="H2070" s="512"/>
      <c r="I2070" s="23"/>
    </row>
    <row r="2071" spans="1:9" x14ac:dyDescent="0.25">
      <c r="A2071" s="481" t="s">
        <v>28</v>
      </c>
      <c r="B2071" s="482"/>
      <c r="C2071" s="482"/>
      <c r="D2071" s="482"/>
      <c r="E2071" s="482"/>
      <c r="F2071" s="482"/>
      <c r="G2071" s="482"/>
      <c r="H2071" s="482"/>
      <c r="I2071" s="23"/>
    </row>
    <row r="2072" spans="1:9" x14ac:dyDescent="0.25">
      <c r="A2072" s="68"/>
      <c r="B2072" s="68"/>
      <c r="C2072" s="68"/>
      <c r="D2072" s="127"/>
      <c r="E2072" s="127"/>
      <c r="F2072" s="163"/>
      <c r="G2072" s="163"/>
      <c r="H2072" s="127"/>
      <c r="I2072" s="23"/>
    </row>
    <row r="2073" spans="1:9" x14ac:dyDescent="0.25">
      <c r="A2073" s="511" t="s">
        <v>81</v>
      </c>
      <c r="B2073" s="512"/>
      <c r="C2073" s="512"/>
      <c r="D2073" s="512"/>
      <c r="E2073" s="512"/>
      <c r="F2073" s="512"/>
      <c r="G2073" s="512"/>
      <c r="H2073" s="512"/>
      <c r="I2073" s="23"/>
    </row>
    <row r="2074" spans="1:9" x14ac:dyDescent="0.25">
      <c r="A2074" s="481" t="s">
        <v>16</v>
      </c>
      <c r="B2074" s="482"/>
      <c r="C2074" s="482"/>
      <c r="D2074" s="482"/>
      <c r="E2074" s="482"/>
      <c r="F2074" s="482"/>
      <c r="G2074" s="482"/>
      <c r="H2074" s="482"/>
      <c r="I2074" s="23"/>
    </row>
    <row r="2075" spans="1:9" ht="27" x14ac:dyDescent="0.25">
      <c r="A2075" s="462">
        <v>4861</v>
      </c>
      <c r="B2075" s="462" t="s">
        <v>4470</v>
      </c>
      <c r="C2075" s="462" t="s">
        <v>20</v>
      </c>
      <c r="D2075" s="462" t="s">
        <v>405</v>
      </c>
      <c r="E2075" s="462" t="s">
        <v>14</v>
      </c>
      <c r="F2075" s="462">
        <v>20580000</v>
      </c>
      <c r="G2075" s="462">
        <v>20580000</v>
      </c>
      <c r="H2075" s="462">
        <v>1</v>
      </c>
      <c r="I2075" s="23"/>
    </row>
    <row r="2076" spans="1:9" ht="27" x14ac:dyDescent="0.25">
      <c r="A2076" s="462">
        <v>4861</v>
      </c>
      <c r="B2076" s="462" t="s">
        <v>687</v>
      </c>
      <c r="C2076" s="462" t="s">
        <v>20</v>
      </c>
      <c r="D2076" s="462" t="s">
        <v>405</v>
      </c>
      <c r="E2076" s="462" t="s">
        <v>14</v>
      </c>
      <c r="F2076" s="462">
        <v>25400000</v>
      </c>
      <c r="G2076" s="462">
        <v>25400000</v>
      </c>
      <c r="H2076" s="462">
        <v>1</v>
      </c>
      <c r="I2076" s="23"/>
    </row>
    <row r="2077" spans="1:9" x14ac:dyDescent="0.25">
      <c r="A2077" s="481" t="s">
        <v>12</v>
      </c>
      <c r="B2077" s="482"/>
      <c r="C2077" s="482"/>
      <c r="D2077" s="482"/>
      <c r="E2077" s="482"/>
      <c r="F2077" s="482"/>
      <c r="G2077" s="482"/>
      <c r="H2077" s="482"/>
      <c r="I2077" s="23"/>
    </row>
    <row r="2078" spans="1:9" ht="40.5" x14ac:dyDescent="0.25">
      <c r="A2078" s="434">
        <v>4861</v>
      </c>
      <c r="B2078" s="434" t="s">
        <v>4471</v>
      </c>
      <c r="C2078" s="434" t="s">
        <v>519</v>
      </c>
      <c r="D2078" s="434" t="s">
        <v>405</v>
      </c>
      <c r="E2078" s="434" t="s">
        <v>14</v>
      </c>
      <c r="F2078" s="434">
        <v>4000000</v>
      </c>
      <c r="G2078" s="434">
        <v>4000000</v>
      </c>
      <c r="H2078" s="434">
        <v>1</v>
      </c>
      <c r="I2078" s="23"/>
    </row>
    <row r="2079" spans="1:9" ht="27" x14ac:dyDescent="0.25">
      <c r="A2079" s="434">
        <v>4861</v>
      </c>
      <c r="B2079" s="434" t="s">
        <v>4469</v>
      </c>
      <c r="C2079" s="434" t="s">
        <v>478</v>
      </c>
      <c r="D2079" s="434" t="s">
        <v>1236</v>
      </c>
      <c r="E2079" s="434" t="s">
        <v>14</v>
      </c>
      <c r="F2079" s="434">
        <v>420000</v>
      </c>
      <c r="G2079" s="434">
        <v>420000</v>
      </c>
      <c r="H2079" s="434">
        <v>1</v>
      </c>
      <c r="I2079" s="23"/>
    </row>
    <row r="2080" spans="1:9" ht="27" x14ac:dyDescent="0.25">
      <c r="A2080" s="230">
        <v>4861</v>
      </c>
      <c r="B2080" s="434" t="s">
        <v>1347</v>
      </c>
      <c r="C2080" s="434" t="s">
        <v>478</v>
      </c>
      <c r="D2080" s="434" t="s">
        <v>15</v>
      </c>
      <c r="E2080" s="434" t="s">
        <v>14</v>
      </c>
      <c r="F2080" s="434">
        <v>69000</v>
      </c>
      <c r="G2080" s="434">
        <v>69000</v>
      </c>
      <c r="H2080" s="434">
        <v>1</v>
      </c>
      <c r="I2080" s="23"/>
    </row>
    <row r="2081" spans="1:9" ht="40.5" x14ac:dyDescent="0.25">
      <c r="A2081" s="434">
        <v>4861</v>
      </c>
      <c r="B2081" s="434" t="s">
        <v>688</v>
      </c>
      <c r="C2081" s="434" t="s">
        <v>519</v>
      </c>
      <c r="D2081" s="434" t="s">
        <v>405</v>
      </c>
      <c r="E2081" s="434" t="s">
        <v>14</v>
      </c>
      <c r="F2081" s="434">
        <v>13000000</v>
      </c>
      <c r="G2081" s="434">
        <v>13000000</v>
      </c>
      <c r="H2081" s="434">
        <v>1</v>
      </c>
      <c r="I2081" s="23"/>
    </row>
    <row r="2082" spans="1:9" x14ac:dyDescent="0.25">
      <c r="A2082" s="484" t="s">
        <v>82</v>
      </c>
      <c r="B2082" s="485"/>
      <c r="C2082" s="485"/>
      <c r="D2082" s="485"/>
      <c r="E2082" s="485"/>
      <c r="F2082" s="485"/>
      <c r="G2082" s="485"/>
      <c r="H2082" s="485"/>
      <c r="I2082" s="23"/>
    </row>
    <row r="2083" spans="1:9" x14ac:dyDescent="0.25">
      <c r="A2083" s="481" t="s">
        <v>12</v>
      </c>
      <c r="B2083" s="482"/>
      <c r="C2083" s="482"/>
      <c r="D2083" s="482"/>
      <c r="E2083" s="482"/>
      <c r="F2083" s="482"/>
      <c r="G2083" s="482"/>
      <c r="H2083" s="482"/>
      <c r="I2083" s="23"/>
    </row>
    <row r="2084" spans="1:9" x14ac:dyDescent="0.25">
      <c r="A2084" s="36"/>
      <c r="B2084" s="36"/>
      <c r="C2084" s="36"/>
      <c r="D2084" s="36"/>
      <c r="E2084" s="36"/>
      <c r="F2084" s="36"/>
      <c r="G2084" s="36"/>
      <c r="H2084" s="36"/>
      <c r="I2084" s="23"/>
    </row>
    <row r="2085" spans="1:9" x14ac:dyDescent="0.25">
      <c r="A2085" s="481" t="s">
        <v>16</v>
      </c>
      <c r="B2085" s="482"/>
      <c r="C2085" s="482"/>
      <c r="D2085" s="482"/>
      <c r="E2085" s="482"/>
      <c r="F2085" s="482"/>
      <c r="G2085" s="482"/>
      <c r="H2085" s="482"/>
      <c r="I2085" s="23"/>
    </row>
    <row r="2086" spans="1:9" x14ac:dyDescent="0.25">
      <c r="A2086" s="4"/>
      <c r="B2086" s="4"/>
      <c r="C2086" s="4"/>
      <c r="D2086" s="4"/>
      <c r="E2086" s="4"/>
      <c r="F2086" s="4"/>
      <c r="G2086" s="4"/>
      <c r="H2086" s="4"/>
      <c r="I2086" s="23"/>
    </row>
    <row r="2087" spans="1:9" x14ac:dyDescent="0.25">
      <c r="A2087" s="511" t="s">
        <v>175</v>
      </c>
      <c r="B2087" s="512"/>
      <c r="C2087" s="512"/>
      <c r="D2087" s="512"/>
      <c r="E2087" s="512"/>
      <c r="F2087" s="512"/>
      <c r="G2087" s="512"/>
      <c r="H2087" s="512"/>
      <c r="I2087" s="23"/>
    </row>
    <row r="2088" spans="1:9" x14ac:dyDescent="0.25">
      <c r="A2088" s="4"/>
      <c r="B2088" s="481" t="s">
        <v>16</v>
      </c>
      <c r="C2088" s="482"/>
      <c r="D2088" s="482"/>
      <c r="E2088" s="482"/>
      <c r="F2088" s="482"/>
      <c r="G2088" s="483"/>
      <c r="H2088" s="21"/>
      <c r="I2088" s="23"/>
    </row>
    <row r="2089" spans="1:9" x14ac:dyDescent="0.25">
      <c r="A2089" s="4"/>
      <c r="B2089" s="426"/>
      <c r="C2089" s="427"/>
      <c r="D2089" s="427"/>
      <c r="E2089" s="427"/>
      <c r="F2089" s="427"/>
      <c r="G2089" s="428"/>
      <c r="H2089" s="430"/>
      <c r="I2089" s="23"/>
    </row>
    <row r="2090" spans="1:9" ht="27" x14ac:dyDescent="0.25">
      <c r="A2090" s="4">
        <v>4251</v>
      </c>
      <c r="B2090" s="4" t="s">
        <v>4023</v>
      </c>
      <c r="C2090" s="4" t="s">
        <v>494</v>
      </c>
      <c r="D2090" s="4" t="s">
        <v>405</v>
      </c>
      <c r="E2090" s="4" t="s">
        <v>14</v>
      </c>
      <c r="F2090" s="4">
        <v>26460000</v>
      </c>
      <c r="G2090" s="4">
        <v>26460000</v>
      </c>
      <c r="H2090" s="4">
        <v>1</v>
      </c>
      <c r="I2090" s="23"/>
    </row>
    <row r="2091" spans="1:9" x14ac:dyDescent="0.25">
      <c r="A2091" s="481" t="s">
        <v>8</v>
      </c>
      <c r="B2091" s="482"/>
      <c r="C2091" s="482"/>
      <c r="D2091" s="482"/>
      <c r="E2091" s="482"/>
      <c r="F2091" s="482"/>
      <c r="G2091" s="482"/>
      <c r="H2091" s="483"/>
      <c r="I2091" s="23"/>
    </row>
    <row r="2092" spans="1:9" x14ac:dyDescent="0.25">
      <c r="A2092" s="147"/>
      <c r="B2092" s="147"/>
      <c r="C2092" s="147"/>
      <c r="D2092" s="147"/>
      <c r="E2092" s="147"/>
      <c r="F2092" s="147"/>
      <c r="G2092" s="147"/>
      <c r="H2092" s="147"/>
      <c r="I2092" s="23"/>
    </row>
    <row r="2093" spans="1:9" ht="15" customHeight="1" x14ac:dyDescent="0.25">
      <c r="A2093" s="493" t="s">
        <v>12</v>
      </c>
      <c r="B2093" s="494"/>
      <c r="C2093" s="494"/>
      <c r="D2093" s="494"/>
      <c r="E2093" s="494"/>
      <c r="F2093" s="494"/>
      <c r="G2093" s="494"/>
      <c r="H2093" s="495"/>
      <c r="I2093" s="23"/>
    </row>
    <row r="2094" spans="1:9" ht="27" x14ac:dyDescent="0.25">
      <c r="A2094" s="230">
        <v>4251</v>
      </c>
      <c r="B2094" s="230" t="s">
        <v>1348</v>
      </c>
      <c r="C2094" s="230" t="s">
        <v>478</v>
      </c>
      <c r="D2094" s="230" t="s">
        <v>15</v>
      </c>
      <c r="E2094" s="230" t="s">
        <v>14</v>
      </c>
      <c r="F2094" s="230">
        <v>0</v>
      </c>
      <c r="G2094" s="230">
        <v>0</v>
      </c>
      <c r="H2094" s="230">
        <v>1</v>
      </c>
      <c r="I2094" s="23"/>
    </row>
    <row r="2095" spans="1:9" x14ac:dyDescent="0.25">
      <c r="A2095" s="511" t="s">
        <v>130</v>
      </c>
      <c r="B2095" s="512"/>
      <c r="C2095" s="512"/>
      <c r="D2095" s="512"/>
      <c r="E2095" s="512"/>
      <c r="F2095" s="512"/>
      <c r="G2095" s="512"/>
      <c r="H2095" s="512"/>
      <c r="I2095" s="23"/>
    </row>
    <row r="2096" spans="1:9" x14ac:dyDescent="0.25">
      <c r="A2096" s="481" t="s">
        <v>16</v>
      </c>
      <c r="B2096" s="482"/>
      <c r="C2096" s="482"/>
      <c r="D2096" s="482"/>
      <c r="E2096" s="482"/>
      <c r="F2096" s="482"/>
      <c r="G2096" s="482"/>
      <c r="H2096" s="483"/>
      <c r="I2096" s="23"/>
    </row>
    <row r="2097" spans="1:9" x14ac:dyDescent="0.25">
      <c r="A2097" s="4"/>
      <c r="B2097" s="1"/>
      <c r="C2097" s="1"/>
      <c r="D2097" s="4"/>
      <c r="E2097" s="4"/>
      <c r="F2097" s="4"/>
      <c r="G2097" s="4"/>
      <c r="H2097" s="4"/>
      <c r="I2097" s="23"/>
    </row>
    <row r="2098" spans="1:9" x14ac:dyDescent="0.25">
      <c r="A2098" s="481" t="s">
        <v>8</v>
      </c>
      <c r="B2098" s="482"/>
      <c r="C2098" s="482"/>
      <c r="D2098" s="482"/>
      <c r="E2098" s="482"/>
      <c r="F2098" s="482"/>
      <c r="G2098" s="482"/>
      <c r="H2098" s="483"/>
      <c r="I2098" s="23"/>
    </row>
    <row r="2099" spans="1:9" x14ac:dyDescent="0.25">
      <c r="A2099" s="4">
        <v>4269</v>
      </c>
      <c r="B2099" s="4" t="s">
        <v>1849</v>
      </c>
      <c r="C2099" s="4" t="s">
        <v>1850</v>
      </c>
      <c r="D2099" s="4" t="s">
        <v>9</v>
      </c>
      <c r="E2099" s="4" t="s">
        <v>14</v>
      </c>
      <c r="F2099" s="4">
        <v>0</v>
      </c>
      <c r="G2099" s="4">
        <v>0</v>
      </c>
      <c r="H2099" s="4">
        <v>4400</v>
      </c>
      <c r="I2099" s="23"/>
    </row>
    <row r="2100" spans="1:9" x14ac:dyDescent="0.25">
      <c r="A2100" s="481"/>
      <c r="B2100" s="482"/>
      <c r="C2100" s="482"/>
      <c r="D2100" s="482"/>
      <c r="E2100" s="482"/>
      <c r="F2100" s="482"/>
      <c r="G2100" s="482"/>
      <c r="H2100" s="483"/>
      <c r="I2100" s="23"/>
    </row>
    <row r="2101" spans="1:9" x14ac:dyDescent="0.25">
      <c r="A2101" s="493" t="s">
        <v>12</v>
      </c>
      <c r="B2101" s="494"/>
      <c r="C2101" s="494"/>
      <c r="D2101" s="494"/>
      <c r="E2101" s="494"/>
      <c r="F2101" s="494"/>
      <c r="G2101" s="494"/>
      <c r="H2101" s="495"/>
      <c r="I2101" s="23"/>
    </row>
    <row r="2102" spans="1:9" ht="27" x14ac:dyDescent="0.25">
      <c r="A2102" s="4">
        <v>4251</v>
      </c>
      <c r="B2102" s="4" t="s">
        <v>1348</v>
      </c>
      <c r="C2102" s="4" t="s">
        <v>478</v>
      </c>
      <c r="D2102" s="4" t="s">
        <v>15</v>
      </c>
      <c r="E2102" s="4" t="s">
        <v>14</v>
      </c>
      <c r="F2102" s="4">
        <v>69000</v>
      </c>
      <c r="G2102" s="4">
        <v>69000</v>
      </c>
      <c r="H2102" s="4">
        <v>1</v>
      </c>
      <c r="I2102" s="23"/>
    </row>
    <row r="2103" spans="1:9" ht="27" x14ac:dyDescent="0.25">
      <c r="A2103" s="4">
        <v>4251</v>
      </c>
      <c r="B2103" s="4" t="s">
        <v>4357</v>
      </c>
      <c r="C2103" s="4" t="s">
        <v>478</v>
      </c>
      <c r="D2103" s="4" t="s">
        <v>1236</v>
      </c>
      <c r="E2103" s="4" t="s">
        <v>14</v>
      </c>
      <c r="F2103" s="4">
        <v>540000</v>
      </c>
      <c r="G2103" s="4">
        <v>540000</v>
      </c>
      <c r="H2103" s="4">
        <v>1</v>
      </c>
      <c r="I2103" s="23"/>
    </row>
    <row r="2104" spans="1:9" x14ac:dyDescent="0.25">
      <c r="A2104" s="484" t="s">
        <v>64</v>
      </c>
      <c r="B2104" s="485"/>
      <c r="C2104" s="485"/>
      <c r="D2104" s="485"/>
      <c r="E2104" s="485"/>
      <c r="F2104" s="485"/>
      <c r="G2104" s="485"/>
      <c r="H2104" s="485"/>
      <c r="I2104" s="23"/>
    </row>
    <row r="2105" spans="1:9" x14ac:dyDescent="0.25">
      <c r="A2105" s="4"/>
      <c r="B2105" s="481" t="s">
        <v>16</v>
      </c>
      <c r="C2105" s="482"/>
      <c r="D2105" s="482"/>
      <c r="E2105" s="482"/>
      <c r="F2105" s="482"/>
      <c r="G2105" s="483"/>
      <c r="H2105" s="21"/>
      <c r="I2105" s="23"/>
    </row>
    <row r="2106" spans="1:9" ht="27" x14ac:dyDescent="0.25">
      <c r="A2106" s="4">
        <v>5113</v>
      </c>
      <c r="B2106" s="4" t="s">
        <v>4099</v>
      </c>
      <c r="C2106" s="4" t="s">
        <v>998</v>
      </c>
      <c r="D2106" s="4" t="s">
        <v>15</v>
      </c>
      <c r="E2106" s="4" t="s">
        <v>14</v>
      </c>
      <c r="F2106" s="4">
        <v>0</v>
      </c>
      <c r="G2106" s="4">
        <v>0</v>
      </c>
      <c r="H2106" s="4">
        <v>1</v>
      </c>
      <c r="I2106" s="23"/>
    </row>
    <row r="2107" spans="1:9" ht="27" x14ac:dyDescent="0.25">
      <c r="A2107" s="4">
        <v>5113</v>
      </c>
      <c r="B2107" s="4" t="s">
        <v>3065</v>
      </c>
      <c r="C2107" s="4" t="s">
        <v>998</v>
      </c>
      <c r="D2107" s="4" t="s">
        <v>15</v>
      </c>
      <c r="E2107" s="4" t="s">
        <v>14</v>
      </c>
      <c r="F2107" s="4">
        <v>83756020</v>
      </c>
      <c r="G2107" s="4">
        <v>83756020</v>
      </c>
      <c r="H2107" s="4">
        <v>1</v>
      </c>
      <c r="I2107" s="23"/>
    </row>
    <row r="2108" spans="1:9" ht="27" x14ac:dyDescent="0.25">
      <c r="A2108" s="4">
        <v>5113</v>
      </c>
      <c r="B2108" s="4" t="s">
        <v>3066</v>
      </c>
      <c r="C2108" s="4" t="s">
        <v>998</v>
      </c>
      <c r="D2108" s="4" t="s">
        <v>15</v>
      </c>
      <c r="E2108" s="4" t="s">
        <v>14</v>
      </c>
      <c r="F2108" s="4">
        <v>132552430</v>
      </c>
      <c r="G2108" s="4">
        <v>132552430</v>
      </c>
      <c r="H2108" s="4">
        <v>1</v>
      </c>
      <c r="I2108" s="23"/>
    </row>
    <row r="2109" spans="1:9" ht="27" x14ac:dyDescent="0.25">
      <c r="A2109" s="4">
        <v>5113</v>
      </c>
      <c r="B2109" s="4" t="s">
        <v>1991</v>
      </c>
      <c r="C2109" s="4" t="s">
        <v>998</v>
      </c>
      <c r="D2109" s="4" t="s">
        <v>405</v>
      </c>
      <c r="E2109" s="4" t="s">
        <v>14</v>
      </c>
      <c r="F2109" s="4">
        <v>62304080</v>
      </c>
      <c r="G2109" s="4">
        <v>62304080</v>
      </c>
      <c r="H2109" s="4">
        <v>1</v>
      </c>
      <c r="I2109" s="23"/>
    </row>
    <row r="2110" spans="1:9" ht="27" x14ac:dyDescent="0.25">
      <c r="A2110" s="4">
        <v>5113</v>
      </c>
      <c r="B2110" s="4" t="s">
        <v>1992</v>
      </c>
      <c r="C2110" s="4" t="s">
        <v>998</v>
      </c>
      <c r="D2110" s="4" t="s">
        <v>15</v>
      </c>
      <c r="E2110" s="4" t="s">
        <v>14</v>
      </c>
      <c r="F2110" s="4">
        <v>84067620</v>
      </c>
      <c r="G2110" s="4">
        <v>84067620</v>
      </c>
      <c r="H2110" s="4">
        <v>1</v>
      </c>
      <c r="I2110" s="23"/>
    </row>
    <row r="2111" spans="1:9" ht="40.5" x14ac:dyDescent="0.25">
      <c r="A2111" s="4" t="s">
        <v>2003</v>
      </c>
      <c r="B2111" s="4" t="s">
        <v>2064</v>
      </c>
      <c r="C2111" s="4" t="s">
        <v>446</v>
      </c>
      <c r="D2111" s="4" t="s">
        <v>405</v>
      </c>
      <c r="E2111" s="4" t="s">
        <v>14</v>
      </c>
      <c r="F2111" s="4">
        <v>30378000</v>
      </c>
      <c r="G2111" s="4">
        <v>30378000</v>
      </c>
      <c r="H2111" s="4">
        <v>1</v>
      </c>
      <c r="I2111" s="23"/>
    </row>
    <row r="2112" spans="1:9" ht="40.5" x14ac:dyDescent="0.25">
      <c r="A2112" s="4">
        <v>4251</v>
      </c>
      <c r="B2112" s="4" t="s">
        <v>1973</v>
      </c>
      <c r="C2112" s="4" t="s">
        <v>446</v>
      </c>
      <c r="D2112" s="4" t="s">
        <v>405</v>
      </c>
      <c r="E2112" s="4" t="s">
        <v>14</v>
      </c>
      <c r="F2112" s="4">
        <v>0</v>
      </c>
      <c r="G2112" s="4">
        <v>0</v>
      </c>
      <c r="H2112" s="4">
        <v>1</v>
      </c>
      <c r="I2112" s="23"/>
    </row>
    <row r="2113" spans="1:24" ht="15" customHeight="1" x14ac:dyDescent="0.25">
      <c r="A2113" s="481" t="s">
        <v>12</v>
      </c>
      <c r="B2113" s="482"/>
      <c r="C2113" s="482"/>
      <c r="D2113" s="482"/>
      <c r="E2113" s="482"/>
      <c r="F2113" s="482"/>
      <c r="G2113" s="482"/>
      <c r="H2113" s="289"/>
      <c r="I2113" s="23"/>
    </row>
    <row r="2114" spans="1:24" ht="27" x14ac:dyDescent="0.25">
      <c r="A2114" s="410">
        <v>5113</v>
      </c>
      <c r="B2114" s="410" t="s">
        <v>4246</v>
      </c>
      <c r="C2114" s="410" t="s">
        <v>478</v>
      </c>
      <c r="D2114" s="410" t="s">
        <v>15</v>
      </c>
      <c r="E2114" s="410" t="s">
        <v>14</v>
      </c>
      <c r="F2114" s="410">
        <v>0</v>
      </c>
      <c r="G2114" s="410">
        <v>0</v>
      </c>
      <c r="H2114" s="410">
        <v>1</v>
      </c>
      <c r="I2114" s="23"/>
    </row>
    <row r="2115" spans="1:24" ht="27" x14ac:dyDescent="0.25">
      <c r="A2115" s="352">
        <v>5113</v>
      </c>
      <c r="B2115" s="410" t="s">
        <v>3056</v>
      </c>
      <c r="C2115" s="410" t="s">
        <v>478</v>
      </c>
      <c r="D2115" s="410" t="s">
        <v>15</v>
      </c>
      <c r="E2115" s="410" t="s">
        <v>14</v>
      </c>
      <c r="F2115" s="410">
        <v>2044877</v>
      </c>
      <c r="G2115" s="410">
        <v>2044877</v>
      </c>
      <c r="H2115" s="410">
        <v>1</v>
      </c>
      <c r="I2115" s="23"/>
    </row>
    <row r="2116" spans="1:24" ht="27" x14ac:dyDescent="0.25">
      <c r="A2116" s="352">
        <v>5113</v>
      </c>
      <c r="B2116" s="352" t="s">
        <v>3057</v>
      </c>
      <c r="C2116" s="352" t="s">
        <v>478</v>
      </c>
      <c r="D2116" s="352" t="s">
        <v>15</v>
      </c>
      <c r="E2116" s="352" t="s">
        <v>14</v>
      </c>
      <c r="F2116" s="352">
        <v>1279362</v>
      </c>
      <c r="G2116" s="352">
        <v>1279362</v>
      </c>
      <c r="H2116" s="352">
        <v>1</v>
      </c>
      <c r="I2116" s="23"/>
    </row>
    <row r="2117" spans="1:24" s="287" customFormat="1" ht="27" x14ac:dyDescent="0.25">
      <c r="A2117" s="352">
        <v>4251</v>
      </c>
      <c r="B2117" s="352" t="s">
        <v>2024</v>
      </c>
      <c r="C2117" s="352" t="s">
        <v>478</v>
      </c>
      <c r="D2117" s="352" t="s">
        <v>15</v>
      </c>
      <c r="E2117" s="352" t="s">
        <v>14</v>
      </c>
      <c r="F2117" s="352">
        <v>620000</v>
      </c>
      <c r="G2117" s="352">
        <f>+F2117*H2117</f>
        <v>620000</v>
      </c>
      <c r="H2117" s="352">
        <v>1</v>
      </c>
      <c r="I2117" s="286"/>
      <c r="P2117" s="288"/>
      <c r="Q2117" s="288"/>
      <c r="R2117" s="288"/>
      <c r="S2117" s="288"/>
      <c r="T2117" s="288"/>
      <c r="U2117" s="288"/>
      <c r="V2117" s="288"/>
      <c r="W2117" s="288"/>
      <c r="X2117" s="288"/>
    </row>
    <row r="2118" spans="1:24" s="287" customFormat="1" ht="27" x14ac:dyDescent="0.25">
      <c r="A2118" s="284">
        <v>5113</v>
      </c>
      <c r="B2118" s="352" t="s">
        <v>2034</v>
      </c>
      <c r="C2118" s="352" t="s">
        <v>478</v>
      </c>
      <c r="D2118" s="352" t="s">
        <v>15</v>
      </c>
      <c r="E2118" s="352" t="s">
        <v>14</v>
      </c>
      <c r="F2118" s="352">
        <v>1457428</v>
      </c>
      <c r="G2118" s="352">
        <f>+F2118*H2118</f>
        <v>1457428</v>
      </c>
      <c r="H2118" s="352">
        <v>1</v>
      </c>
      <c r="I2118" s="286"/>
      <c r="P2118" s="288"/>
      <c r="Q2118" s="288"/>
      <c r="R2118" s="288"/>
      <c r="S2118" s="288"/>
      <c r="T2118" s="288"/>
      <c r="U2118" s="288"/>
      <c r="V2118" s="288"/>
      <c r="W2118" s="288"/>
      <c r="X2118" s="288"/>
    </row>
    <row r="2119" spans="1:24" s="287" customFormat="1" ht="27" x14ac:dyDescent="0.25">
      <c r="A2119" s="284">
        <v>5113</v>
      </c>
      <c r="B2119" s="395" t="s">
        <v>4018</v>
      </c>
      <c r="C2119" s="395" t="s">
        <v>478</v>
      </c>
      <c r="D2119" s="395" t="s">
        <v>1236</v>
      </c>
      <c r="E2119" s="395" t="s">
        <v>14</v>
      </c>
      <c r="F2119" s="395">
        <v>1142024</v>
      </c>
      <c r="G2119" s="395">
        <v>1142024</v>
      </c>
      <c r="H2119" s="395">
        <v>1</v>
      </c>
      <c r="I2119" s="286"/>
      <c r="P2119" s="288"/>
      <c r="Q2119" s="288"/>
      <c r="R2119" s="288"/>
      <c r="S2119" s="288"/>
      <c r="T2119" s="288"/>
      <c r="U2119" s="288"/>
      <c r="V2119" s="288"/>
      <c r="W2119" s="288"/>
      <c r="X2119" s="288"/>
    </row>
    <row r="2120" spans="1:24" s="287" customFormat="1" ht="27" x14ac:dyDescent="0.25">
      <c r="A2120" s="474">
        <v>5113</v>
      </c>
      <c r="B2120" s="474" t="s">
        <v>5014</v>
      </c>
      <c r="C2120" s="474" t="s">
        <v>1117</v>
      </c>
      <c r="D2120" s="474" t="s">
        <v>13</v>
      </c>
      <c r="E2120" s="474" t="s">
        <v>14</v>
      </c>
      <c r="F2120" s="474">
        <v>380675</v>
      </c>
      <c r="G2120" s="474">
        <v>380675</v>
      </c>
      <c r="H2120" s="474">
        <v>1</v>
      </c>
      <c r="I2120" s="286"/>
      <c r="P2120" s="288"/>
      <c r="Q2120" s="288"/>
      <c r="R2120" s="288"/>
      <c r="S2120" s="288"/>
      <c r="T2120" s="288"/>
      <c r="U2120" s="288"/>
      <c r="V2120" s="288"/>
      <c r="W2120" s="288"/>
      <c r="X2120" s="288"/>
    </row>
    <row r="2121" spans="1:24" s="287" customFormat="1" ht="27" x14ac:dyDescent="0.25">
      <c r="A2121" s="474">
        <v>5113</v>
      </c>
      <c r="B2121" s="474" t="s">
        <v>5015</v>
      </c>
      <c r="C2121" s="474" t="s">
        <v>1117</v>
      </c>
      <c r="D2121" s="474" t="s">
        <v>13</v>
      </c>
      <c r="E2121" s="474" t="s">
        <v>14</v>
      </c>
      <c r="F2121" s="474">
        <v>485809</v>
      </c>
      <c r="G2121" s="474">
        <v>485809</v>
      </c>
      <c r="H2121" s="474">
        <v>1</v>
      </c>
      <c r="I2121" s="286"/>
      <c r="P2121" s="288"/>
      <c r="Q2121" s="288"/>
      <c r="R2121" s="288"/>
      <c r="S2121" s="288"/>
      <c r="T2121" s="288"/>
      <c r="U2121" s="288"/>
      <c r="V2121" s="288"/>
      <c r="W2121" s="288"/>
      <c r="X2121" s="288"/>
    </row>
    <row r="2122" spans="1:24" s="287" customFormat="1" ht="27" x14ac:dyDescent="0.25">
      <c r="A2122" s="474">
        <v>5113</v>
      </c>
      <c r="B2122" s="474" t="s">
        <v>5016</v>
      </c>
      <c r="C2122" s="474" t="s">
        <v>1117</v>
      </c>
      <c r="D2122" s="474" t="s">
        <v>13</v>
      </c>
      <c r="E2122" s="474" t="s">
        <v>14</v>
      </c>
      <c r="F2122" s="474">
        <v>817951</v>
      </c>
      <c r="G2122" s="474">
        <v>817951</v>
      </c>
      <c r="H2122" s="474">
        <v>1</v>
      </c>
      <c r="I2122" s="286"/>
      <c r="P2122" s="288"/>
      <c r="Q2122" s="288"/>
      <c r="R2122" s="288"/>
      <c r="S2122" s="288"/>
      <c r="T2122" s="288"/>
      <c r="U2122" s="288"/>
      <c r="V2122" s="288"/>
      <c r="W2122" s="288"/>
      <c r="X2122" s="288"/>
    </row>
    <row r="2123" spans="1:24" s="287" customFormat="1" ht="27" x14ac:dyDescent="0.25">
      <c r="A2123" s="474">
        <v>5113</v>
      </c>
      <c r="B2123" s="474" t="s">
        <v>5017</v>
      </c>
      <c r="C2123" s="474" t="s">
        <v>1117</v>
      </c>
      <c r="D2123" s="474" t="s">
        <v>13</v>
      </c>
      <c r="E2123" s="474" t="s">
        <v>14</v>
      </c>
      <c r="F2123" s="474">
        <v>511745</v>
      </c>
      <c r="G2123" s="474">
        <v>511745</v>
      </c>
      <c r="H2123" s="474">
        <v>1</v>
      </c>
      <c r="I2123" s="286"/>
      <c r="P2123" s="288"/>
      <c r="Q2123" s="288"/>
      <c r="R2123" s="288"/>
      <c r="S2123" s="288"/>
      <c r="T2123" s="288"/>
      <c r="U2123" s="288"/>
      <c r="V2123" s="288"/>
      <c r="W2123" s="288"/>
      <c r="X2123" s="288"/>
    </row>
    <row r="2124" spans="1:24" ht="15" customHeight="1" x14ac:dyDescent="0.25">
      <c r="A2124" s="484" t="s">
        <v>238</v>
      </c>
      <c r="B2124" s="485"/>
      <c r="C2124" s="485"/>
      <c r="D2124" s="485"/>
      <c r="E2124" s="485"/>
      <c r="F2124" s="485"/>
      <c r="G2124" s="485"/>
      <c r="H2124" s="486"/>
      <c r="I2124" s="23"/>
    </row>
    <row r="2125" spans="1:24" x14ac:dyDescent="0.25">
      <c r="A2125" s="481" t="s">
        <v>8</v>
      </c>
      <c r="B2125" s="482"/>
      <c r="C2125" s="482"/>
      <c r="D2125" s="482"/>
      <c r="E2125" s="482"/>
      <c r="F2125" s="482"/>
      <c r="G2125" s="482"/>
      <c r="H2125" s="483"/>
      <c r="I2125" s="23"/>
    </row>
    <row r="2126" spans="1:24" ht="40.5" x14ac:dyDescent="0.25">
      <c r="A2126" s="259"/>
      <c r="B2126" s="259" t="s">
        <v>1058</v>
      </c>
      <c r="C2126" s="259" t="s">
        <v>521</v>
      </c>
      <c r="D2126" s="259" t="s">
        <v>9</v>
      </c>
      <c r="E2126" s="259" t="s">
        <v>14</v>
      </c>
      <c r="F2126" s="178">
        <v>0</v>
      </c>
      <c r="G2126" s="178">
        <v>0</v>
      </c>
      <c r="H2126" s="178">
        <v>1</v>
      </c>
      <c r="I2126" s="23"/>
    </row>
    <row r="2127" spans="1:24" ht="15" customHeight="1" x14ac:dyDescent="0.25">
      <c r="A2127" s="612" t="s">
        <v>239</v>
      </c>
      <c r="B2127" s="613"/>
      <c r="C2127" s="613"/>
      <c r="D2127" s="613"/>
      <c r="E2127" s="613"/>
      <c r="F2127" s="613"/>
      <c r="G2127" s="613"/>
      <c r="H2127" s="614"/>
      <c r="I2127" s="23"/>
    </row>
    <row r="2128" spans="1:24" ht="40.5" x14ac:dyDescent="0.25">
      <c r="A2128" s="429">
        <v>4239</v>
      </c>
      <c r="B2128" s="429" t="s">
        <v>4372</v>
      </c>
      <c r="C2128" s="429" t="s">
        <v>521</v>
      </c>
      <c r="D2128" s="429" t="s">
        <v>9</v>
      </c>
      <c r="E2128" s="429" t="s">
        <v>14</v>
      </c>
      <c r="F2128" s="429">
        <v>1000000</v>
      </c>
      <c r="G2128" s="429">
        <v>1000000</v>
      </c>
      <c r="H2128" s="429">
        <v>1</v>
      </c>
      <c r="I2128" s="23"/>
    </row>
    <row r="2129" spans="1:30" ht="40.5" x14ac:dyDescent="0.25">
      <c r="A2129" s="408">
        <v>4239</v>
      </c>
      <c r="B2129" s="429" t="s">
        <v>4237</v>
      </c>
      <c r="C2129" s="429" t="s">
        <v>521</v>
      </c>
      <c r="D2129" s="429" t="s">
        <v>9</v>
      </c>
      <c r="E2129" s="429" t="s">
        <v>14</v>
      </c>
      <c r="F2129" s="429">
        <v>4500000</v>
      </c>
      <c r="G2129" s="429">
        <v>4500000</v>
      </c>
      <c r="H2129" s="429">
        <v>1</v>
      </c>
      <c r="I2129" s="23"/>
    </row>
    <row r="2130" spans="1:30" ht="40.5" x14ac:dyDescent="0.25">
      <c r="A2130" s="404">
        <v>4239</v>
      </c>
      <c r="B2130" s="408" t="s">
        <v>4121</v>
      </c>
      <c r="C2130" s="408" t="s">
        <v>521</v>
      </c>
      <c r="D2130" s="408" t="s">
        <v>9</v>
      </c>
      <c r="E2130" s="408" t="s">
        <v>14</v>
      </c>
      <c r="F2130" s="408">
        <v>5100000</v>
      </c>
      <c r="G2130" s="408">
        <v>5100000</v>
      </c>
      <c r="H2130" s="408">
        <v>1</v>
      </c>
      <c r="I2130" s="23"/>
    </row>
    <row r="2131" spans="1:30" ht="40.5" x14ac:dyDescent="0.25">
      <c r="A2131" s="404">
        <v>4239</v>
      </c>
      <c r="B2131" s="404" t="s">
        <v>1058</v>
      </c>
      <c r="C2131" s="404" t="s">
        <v>521</v>
      </c>
      <c r="D2131" s="404" t="s">
        <v>9</v>
      </c>
      <c r="E2131" s="404" t="s">
        <v>14</v>
      </c>
      <c r="F2131" s="404">
        <v>0</v>
      </c>
      <c r="G2131" s="404">
        <v>0</v>
      </c>
      <c r="H2131" s="404">
        <v>1</v>
      </c>
      <c r="I2131" s="23"/>
    </row>
    <row r="2132" spans="1:30" ht="40.5" x14ac:dyDescent="0.25">
      <c r="A2132" s="210">
        <v>4239</v>
      </c>
      <c r="B2132" s="404" t="s">
        <v>779</v>
      </c>
      <c r="C2132" s="404" t="s">
        <v>521</v>
      </c>
      <c r="D2132" s="404" t="s">
        <v>9</v>
      </c>
      <c r="E2132" s="404" t="s">
        <v>14</v>
      </c>
      <c r="F2132" s="404">
        <v>1398000</v>
      </c>
      <c r="G2132" s="404">
        <v>1398000</v>
      </c>
      <c r="H2132" s="404">
        <v>1</v>
      </c>
      <c r="I2132" s="23"/>
    </row>
    <row r="2133" spans="1:30" ht="40.5" x14ac:dyDescent="0.25">
      <c r="A2133" s="210">
        <v>4239</v>
      </c>
      <c r="B2133" s="210" t="s">
        <v>780</v>
      </c>
      <c r="C2133" s="210" t="s">
        <v>521</v>
      </c>
      <c r="D2133" s="210" t="s">
        <v>9</v>
      </c>
      <c r="E2133" s="210" t="s">
        <v>14</v>
      </c>
      <c r="F2133" s="210">
        <v>1400000</v>
      </c>
      <c r="G2133" s="210">
        <v>1400000</v>
      </c>
      <c r="H2133" s="210">
        <v>1</v>
      </c>
      <c r="I2133" s="23"/>
    </row>
    <row r="2134" spans="1:30" ht="40.5" x14ac:dyDescent="0.25">
      <c r="A2134" s="199">
        <v>4239</v>
      </c>
      <c r="B2134" s="199" t="s">
        <v>781</v>
      </c>
      <c r="C2134" s="199" t="s">
        <v>521</v>
      </c>
      <c r="D2134" s="199" t="s">
        <v>9</v>
      </c>
      <c r="E2134" s="199" t="s">
        <v>14</v>
      </c>
      <c r="F2134" s="199">
        <v>400000</v>
      </c>
      <c r="G2134" s="199">
        <v>400000</v>
      </c>
      <c r="H2134" s="199">
        <v>1</v>
      </c>
      <c r="I2134" s="23"/>
    </row>
    <row r="2135" spans="1:30" ht="40.5" x14ac:dyDescent="0.25">
      <c r="A2135" s="199">
        <v>4239</v>
      </c>
      <c r="B2135" s="199" t="s">
        <v>782</v>
      </c>
      <c r="C2135" s="199" t="s">
        <v>521</v>
      </c>
      <c r="D2135" s="199" t="s">
        <v>9</v>
      </c>
      <c r="E2135" s="199" t="s">
        <v>14</v>
      </c>
      <c r="F2135" s="199">
        <v>409000</v>
      </c>
      <c r="G2135" s="199">
        <v>409000</v>
      </c>
      <c r="H2135" s="199">
        <v>1</v>
      </c>
      <c r="I2135" s="23"/>
    </row>
    <row r="2136" spans="1:30" ht="40.5" x14ac:dyDescent="0.25">
      <c r="A2136" s="290">
        <v>4239</v>
      </c>
      <c r="B2136" s="290" t="s">
        <v>2055</v>
      </c>
      <c r="C2136" s="290" t="s">
        <v>521</v>
      </c>
      <c r="D2136" s="290" t="s">
        <v>13</v>
      </c>
      <c r="E2136" s="290" t="s">
        <v>14</v>
      </c>
      <c r="F2136" s="290">
        <v>300000</v>
      </c>
      <c r="G2136" s="290">
        <f>+F2136*H2136</f>
        <v>300000</v>
      </c>
      <c r="H2136" s="290">
        <v>1</v>
      </c>
      <c r="I2136" s="23"/>
    </row>
    <row r="2137" spans="1:30" ht="40.5" x14ac:dyDescent="0.25">
      <c r="A2137" s="290">
        <v>4239</v>
      </c>
      <c r="B2137" s="290" t="s">
        <v>2056</v>
      </c>
      <c r="C2137" s="290" t="s">
        <v>521</v>
      </c>
      <c r="D2137" s="290" t="s">
        <v>13</v>
      </c>
      <c r="E2137" s="290" t="s">
        <v>14</v>
      </c>
      <c r="F2137" s="290">
        <v>3268000</v>
      </c>
      <c r="G2137" s="290">
        <f t="shared" ref="G2137:G2138" si="35">+F2137*H2137</f>
        <v>3268000</v>
      </c>
      <c r="H2137" s="290">
        <v>1</v>
      </c>
      <c r="I2137" s="23"/>
    </row>
    <row r="2138" spans="1:30" ht="40.5" x14ac:dyDescent="0.25">
      <c r="A2138" s="290">
        <v>4239</v>
      </c>
      <c r="B2138" s="290" t="s">
        <v>2057</v>
      </c>
      <c r="C2138" s="290" t="s">
        <v>521</v>
      </c>
      <c r="D2138" s="290" t="s">
        <v>13</v>
      </c>
      <c r="E2138" s="290" t="s">
        <v>14</v>
      </c>
      <c r="F2138" s="290">
        <v>1200000</v>
      </c>
      <c r="G2138" s="290">
        <f t="shared" si="35"/>
        <v>1200000</v>
      </c>
      <c r="H2138" s="290">
        <v>1</v>
      </c>
      <c r="I2138" s="23"/>
    </row>
    <row r="2139" spans="1:30" ht="40.5" x14ac:dyDescent="0.25">
      <c r="A2139" s="199">
        <v>4239</v>
      </c>
      <c r="B2139" s="199" t="s">
        <v>783</v>
      </c>
      <c r="C2139" s="199" t="s">
        <v>521</v>
      </c>
      <c r="D2139" s="199" t="s">
        <v>9</v>
      </c>
      <c r="E2139" s="199" t="s">
        <v>14</v>
      </c>
      <c r="F2139" s="199">
        <v>2324000</v>
      </c>
      <c r="G2139" s="199">
        <v>2324000</v>
      </c>
      <c r="H2139" s="199">
        <v>1</v>
      </c>
      <c r="I2139" s="23"/>
    </row>
    <row r="2140" spans="1:30" ht="40.5" x14ac:dyDescent="0.25">
      <c r="A2140" s="199">
        <v>4239</v>
      </c>
      <c r="B2140" s="199" t="s">
        <v>784</v>
      </c>
      <c r="C2140" s="199" t="s">
        <v>521</v>
      </c>
      <c r="D2140" s="199" t="s">
        <v>9</v>
      </c>
      <c r="E2140" s="199" t="s">
        <v>14</v>
      </c>
      <c r="F2140" s="199">
        <v>668000</v>
      </c>
      <c r="G2140" s="199">
        <v>668000</v>
      </c>
      <c r="H2140" s="199">
        <v>1</v>
      </c>
      <c r="I2140" s="23"/>
    </row>
    <row r="2141" spans="1:30" ht="40.5" x14ac:dyDescent="0.25">
      <c r="A2141" s="199">
        <v>4239</v>
      </c>
      <c r="B2141" s="199" t="s">
        <v>785</v>
      </c>
      <c r="C2141" s="199" t="s">
        <v>521</v>
      </c>
      <c r="D2141" s="199" t="s">
        <v>9</v>
      </c>
      <c r="E2141" s="199" t="s">
        <v>14</v>
      </c>
      <c r="F2141" s="199">
        <v>534000</v>
      </c>
      <c r="G2141" s="199">
        <v>534000</v>
      </c>
      <c r="H2141" s="199">
        <v>1</v>
      </c>
      <c r="I2141" s="23"/>
    </row>
    <row r="2142" spans="1:30" x14ac:dyDescent="0.25">
      <c r="A2142" s="153"/>
      <c r="B2142" s="178"/>
      <c r="C2142" s="178"/>
      <c r="D2142" s="200"/>
      <c r="E2142" s="200"/>
      <c r="F2142" s="200"/>
      <c r="G2142" s="200"/>
      <c r="H2142" s="200"/>
      <c r="I2142" s="23"/>
    </row>
    <row r="2143" spans="1:30" s="31" customFormat="1" ht="15" customHeight="1" x14ac:dyDescent="0.25">
      <c r="A2143" s="484" t="s">
        <v>165</v>
      </c>
      <c r="B2143" s="485"/>
      <c r="C2143" s="485"/>
      <c r="D2143" s="485"/>
      <c r="E2143" s="485"/>
      <c r="F2143" s="485"/>
      <c r="G2143" s="485"/>
      <c r="H2143" s="486"/>
      <c r="I2143" s="71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</row>
    <row r="2144" spans="1:30" s="13" customFormat="1" ht="13.5" customHeight="1" x14ac:dyDescent="0.25">
      <c r="D2144" s="503" t="s">
        <v>12</v>
      </c>
      <c r="E2144" s="503"/>
      <c r="F2144" s="74"/>
      <c r="G2144" s="74"/>
      <c r="H2144" s="73"/>
      <c r="I2144" s="71"/>
      <c r="J2144" s="72"/>
      <c r="K2144" s="72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</row>
    <row r="2145" spans="1:30" s="206" customFormat="1" ht="40.5" x14ac:dyDescent="0.25">
      <c r="A2145" s="13">
        <v>4239</v>
      </c>
      <c r="B2145" s="13" t="s">
        <v>774</v>
      </c>
      <c r="C2145" s="13" t="s">
        <v>458</v>
      </c>
      <c r="D2145" s="13" t="s">
        <v>9</v>
      </c>
      <c r="E2145" s="13" t="s">
        <v>14</v>
      </c>
      <c r="F2145" s="13">
        <v>591000</v>
      </c>
      <c r="G2145" s="13">
        <v>591000</v>
      </c>
      <c r="H2145" s="13">
        <v>1</v>
      </c>
      <c r="I2145" s="71"/>
      <c r="J2145" s="72"/>
      <c r="K2145" s="72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</row>
    <row r="2146" spans="1:30" s="206" customFormat="1" ht="40.5" x14ac:dyDescent="0.25">
      <c r="A2146" s="13">
        <v>4239</v>
      </c>
      <c r="B2146" s="13" t="s">
        <v>775</v>
      </c>
      <c r="C2146" s="13" t="s">
        <v>458</v>
      </c>
      <c r="D2146" s="13" t="s">
        <v>9</v>
      </c>
      <c r="E2146" s="13" t="s">
        <v>14</v>
      </c>
      <c r="F2146" s="13">
        <v>270000</v>
      </c>
      <c r="G2146" s="13">
        <v>270000</v>
      </c>
      <c r="H2146" s="13">
        <v>1</v>
      </c>
      <c r="I2146" s="71"/>
      <c r="J2146" s="72"/>
      <c r="K2146" s="72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</row>
    <row r="2147" spans="1:30" s="206" customFormat="1" ht="40.5" x14ac:dyDescent="0.25">
      <c r="A2147" s="13">
        <v>4239</v>
      </c>
      <c r="B2147" s="13" t="s">
        <v>776</v>
      </c>
      <c r="C2147" s="13" t="s">
        <v>458</v>
      </c>
      <c r="D2147" s="13" t="s">
        <v>9</v>
      </c>
      <c r="E2147" s="13" t="s">
        <v>14</v>
      </c>
      <c r="F2147" s="13">
        <v>234000</v>
      </c>
      <c r="G2147" s="13">
        <v>234000</v>
      </c>
      <c r="H2147" s="13">
        <v>1</v>
      </c>
      <c r="I2147" s="71"/>
      <c r="J2147" s="72"/>
      <c r="K2147" s="72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</row>
    <row r="2148" spans="1:30" s="206" customFormat="1" ht="40.5" x14ac:dyDescent="0.25">
      <c r="A2148" s="13">
        <v>4239</v>
      </c>
      <c r="B2148" s="13" t="s">
        <v>777</v>
      </c>
      <c r="C2148" s="13" t="s">
        <v>458</v>
      </c>
      <c r="D2148" s="13" t="s">
        <v>9</v>
      </c>
      <c r="E2148" s="13" t="s">
        <v>14</v>
      </c>
      <c r="F2148" s="13">
        <v>406000</v>
      </c>
      <c r="G2148" s="13">
        <v>406000</v>
      </c>
      <c r="H2148" s="13">
        <v>1</v>
      </c>
      <c r="I2148" s="71"/>
      <c r="J2148" s="72"/>
      <c r="K2148" s="72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</row>
    <row r="2149" spans="1:30" s="206" customFormat="1" ht="40.5" x14ac:dyDescent="0.25">
      <c r="A2149" s="13">
        <v>4239</v>
      </c>
      <c r="B2149" s="13" t="s">
        <v>1894</v>
      </c>
      <c r="C2149" s="13" t="s">
        <v>458</v>
      </c>
      <c r="D2149" s="13" t="s">
        <v>9</v>
      </c>
      <c r="E2149" s="13" t="s">
        <v>14</v>
      </c>
      <c r="F2149" s="13">
        <v>0</v>
      </c>
      <c r="G2149" s="13">
        <v>0</v>
      </c>
      <c r="H2149" s="13">
        <v>1</v>
      </c>
      <c r="I2149" s="71"/>
      <c r="J2149" s="72"/>
      <c r="K2149" s="72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</row>
    <row r="2150" spans="1:30" s="206" customFormat="1" ht="40.5" x14ac:dyDescent="0.25">
      <c r="A2150" s="13">
        <v>4239</v>
      </c>
      <c r="B2150" s="13" t="s">
        <v>1895</v>
      </c>
      <c r="C2150" s="13" t="s">
        <v>458</v>
      </c>
      <c r="D2150" s="13" t="s">
        <v>9</v>
      </c>
      <c r="E2150" s="13" t="s">
        <v>14</v>
      </c>
      <c r="F2150" s="13">
        <v>0</v>
      </c>
      <c r="G2150" s="13">
        <v>0</v>
      </c>
      <c r="H2150" s="13">
        <v>1</v>
      </c>
      <c r="I2150" s="71"/>
      <c r="J2150" s="72"/>
      <c r="K2150" s="72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</row>
    <row r="2151" spans="1:30" s="206" customFormat="1" ht="40.5" x14ac:dyDescent="0.25">
      <c r="A2151" s="13">
        <v>4239</v>
      </c>
      <c r="B2151" s="13" t="s">
        <v>1896</v>
      </c>
      <c r="C2151" s="13" t="s">
        <v>458</v>
      </c>
      <c r="D2151" s="13" t="s">
        <v>9</v>
      </c>
      <c r="E2151" s="13" t="s">
        <v>14</v>
      </c>
      <c r="F2151" s="13">
        <v>0</v>
      </c>
      <c r="G2151" s="13">
        <v>0</v>
      </c>
      <c r="H2151" s="13">
        <v>1</v>
      </c>
      <c r="I2151" s="71"/>
      <c r="J2151" s="72"/>
      <c r="K2151" s="72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</row>
    <row r="2152" spans="1:30" s="31" customFormat="1" ht="40.5" x14ac:dyDescent="0.25">
      <c r="A2152" s="13">
        <v>4239</v>
      </c>
      <c r="B2152" s="13" t="s">
        <v>1897</v>
      </c>
      <c r="C2152" s="13" t="s">
        <v>458</v>
      </c>
      <c r="D2152" s="13" t="s">
        <v>9</v>
      </c>
      <c r="E2152" s="13" t="s">
        <v>14</v>
      </c>
      <c r="F2152" s="13">
        <v>0</v>
      </c>
      <c r="G2152" s="13">
        <v>0</v>
      </c>
      <c r="H2152" s="13">
        <v>1</v>
      </c>
      <c r="I2152" s="71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</row>
    <row r="2153" spans="1:30" s="31" customFormat="1" ht="40.5" x14ac:dyDescent="0.25">
      <c r="A2153" s="13">
        <v>4239</v>
      </c>
      <c r="B2153" s="13" t="s">
        <v>2012</v>
      </c>
      <c r="C2153" s="13" t="s">
        <v>458</v>
      </c>
      <c r="D2153" s="13" t="s">
        <v>9</v>
      </c>
      <c r="E2153" s="13" t="s">
        <v>14</v>
      </c>
      <c r="F2153" s="13">
        <v>300000</v>
      </c>
      <c r="G2153" s="13">
        <v>300000</v>
      </c>
      <c r="H2153" s="13">
        <v>1</v>
      </c>
      <c r="I2153" s="71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</row>
    <row r="2154" spans="1:30" s="31" customFormat="1" ht="40.5" x14ac:dyDescent="0.25">
      <c r="A2154" s="13">
        <v>4239</v>
      </c>
      <c r="B2154" s="13" t="s">
        <v>2013</v>
      </c>
      <c r="C2154" s="13" t="s">
        <v>458</v>
      </c>
      <c r="D2154" s="13" t="s">
        <v>9</v>
      </c>
      <c r="E2154" s="13" t="s">
        <v>14</v>
      </c>
      <c r="F2154" s="13">
        <v>100000</v>
      </c>
      <c r="G2154" s="13">
        <v>100000</v>
      </c>
      <c r="H2154" s="13">
        <v>1</v>
      </c>
      <c r="I2154" s="71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</row>
    <row r="2155" spans="1:30" s="31" customFormat="1" ht="40.5" x14ac:dyDescent="0.25">
      <c r="A2155" s="13">
        <v>4239</v>
      </c>
      <c r="B2155" s="13" t="s">
        <v>2014</v>
      </c>
      <c r="C2155" s="13" t="s">
        <v>458</v>
      </c>
      <c r="D2155" s="13" t="s">
        <v>9</v>
      </c>
      <c r="E2155" s="13" t="s">
        <v>14</v>
      </c>
      <c r="F2155" s="13">
        <v>300000</v>
      </c>
      <c r="G2155" s="13">
        <v>300000</v>
      </c>
      <c r="H2155" s="13">
        <v>1</v>
      </c>
      <c r="I2155" s="71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</row>
    <row r="2156" spans="1:30" s="31" customFormat="1" ht="40.5" x14ac:dyDescent="0.25">
      <c r="A2156" s="13">
        <v>4239</v>
      </c>
      <c r="B2156" s="13" t="s">
        <v>2015</v>
      </c>
      <c r="C2156" s="13" t="s">
        <v>458</v>
      </c>
      <c r="D2156" s="13" t="s">
        <v>9</v>
      </c>
      <c r="E2156" s="13" t="s">
        <v>14</v>
      </c>
      <c r="F2156" s="13">
        <v>4500000</v>
      </c>
      <c r="G2156" s="13">
        <v>4500000</v>
      </c>
      <c r="H2156" s="13">
        <v>1</v>
      </c>
      <c r="I2156" s="71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</row>
    <row r="2157" spans="1:30" s="31" customFormat="1" ht="40.5" x14ac:dyDescent="0.25">
      <c r="A2157" s="13">
        <v>4239</v>
      </c>
      <c r="B2157" s="13" t="s">
        <v>4835</v>
      </c>
      <c r="C2157" s="13" t="s">
        <v>458</v>
      </c>
      <c r="D2157" s="13" t="s">
        <v>9</v>
      </c>
      <c r="E2157" s="13" t="s">
        <v>14</v>
      </c>
      <c r="F2157" s="13">
        <v>200000</v>
      </c>
      <c r="G2157" s="13">
        <v>200000</v>
      </c>
      <c r="H2157" s="13">
        <v>1</v>
      </c>
      <c r="I2157" s="71"/>
      <c r="J2157" s="450"/>
      <c r="K2157" s="450"/>
      <c r="L2157" s="450"/>
      <c r="M2157" s="450"/>
      <c r="N2157" s="450"/>
      <c r="O2157" s="450"/>
      <c r="P2157" s="450"/>
      <c r="Q2157" s="450"/>
      <c r="R2157" s="450"/>
      <c r="S2157" s="450"/>
      <c r="T2157" s="450"/>
      <c r="U2157" s="450"/>
      <c r="V2157" s="450"/>
      <c r="W2157" s="450"/>
      <c r="X2157" s="450"/>
      <c r="Y2157" s="450"/>
      <c r="Z2157" s="450"/>
      <c r="AA2157" s="450"/>
      <c r="AB2157" s="450"/>
      <c r="AC2157" s="450"/>
      <c r="AD2157" s="450"/>
    </row>
    <row r="2158" spans="1:30" s="31" customFormat="1" ht="40.5" x14ac:dyDescent="0.25">
      <c r="A2158" s="13">
        <v>4239</v>
      </c>
      <c r="B2158" s="13" t="s">
        <v>4836</v>
      </c>
      <c r="C2158" s="13" t="s">
        <v>458</v>
      </c>
      <c r="D2158" s="13" t="s">
        <v>9</v>
      </c>
      <c r="E2158" s="13" t="s">
        <v>14</v>
      </c>
      <c r="F2158" s="13">
        <v>250000</v>
      </c>
      <c r="G2158" s="13">
        <v>250000</v>
      </c>
      <c r="H2158" s="13">
        <v>1</v>
      </c>
      <c r="I2158" s="71"/>
      <c r="J2158" s="450"/>
      <c r="K2158" s="450"/>
      <c r="L2158" s="450"/>
      <c r="M2158" s="450"/>
      <c r="N2158" s="450"/>
      <c r="O2158" s="450"/>
      <c r="P2158" s="450"/>
      <c r="Q2158" s="450"/>
      <c r="R2158" s="450"/>
      <c r="S2158" s="450"/>
      <c r="T2158" s="450"/>
      <c r="U2158" s="450"/>
      <c r="V2158" s="450"/>
      <c r="W2158" s="450"/>
      <c r="X2158" s="450"/>
      <c r="Y2158" s="450"/>
      <c r="Z2158" s="450"/>
      <c r="AA2158" s="450"/>
      <c r="AB2158" s="450"/>
      <c r="AC2158" s="450"/>
      <c r="AD2158" s="450"/>
    </row>
    <row r="2159" spans="1:30" s="31" customFormat="1" ht="40.5" x14ac:dyDescent="0.25">
      <c r="A2159" s="13">
        <v>4239</v>
      </c>
      <c r="B2159" s="13" t="s">
        <v>4837</v>
      </c>
      <c r="C2159" s="13" t="s">
        <v>458</v>
      </c>
      <c r="D2159" s="13" t="s">
        <v>9</v>
      </c>
      <c r="E2159" s="13" t="s">
        <v>14</v>
      </c>
      <c r="F2159" s="13">
        <v>100000</v>
      </c>
      <c r="G2159" s="13">
        <v>100000</v>
      </c>
      <c r="H2159" s="13">
        <v>1</v>
      </c>
      <c r="I2159" s="71"/>
      <c r="J2159" s="450"/>
      <c r="K2159" s="450"/>
      <c r="L2159" s="450"/>
      <c r="M2159" s="450"/>
      <c r="N2159" s="450"/>
      <c r="O2159" s="450"/>
      <c r="P2159" s="450"/>
      <c r="Q2159" s="450"/>
      <c r="R2159" s="450"/>
      <c r="S2159" s="450"/>
      <c r="T2159" s="450"/>
      <c r="U2159" s="450"/>
      <c r="V2159" s="450"/>
      <c r="W2159" s="450"/>
      <c r="X2159" s="450"/>
      <c r="Y2159" s="450"/>
      <c r="Z2159" s="450"/>
      <c r="AA2159" s="450"/>
      <c r="AB2159" s="450"/>
      <c r="AC2159" s="450"/>
      <c r="AD2159" s="450"/>
    </row>
    <row r="2160" spans="1:30" s="31" customFormat="1" ht="40.5" x14ac:dyDescent="0.25">
      <c r="A2160" s="13">
        <v>4239</v>
      </c>
      <c r="B2160" s="13" t="s">
        <v>4838</v>
      </c>
      <c r="C2160" s="13" t="s">
        <v>458</v>
      </c>
      <c r="D2160" s="13" t="s">
        <v>9</v>
      </c>
      <c r="E2160" s="13" t="s">
        <v>14</v>
      </c>
      <c r="F2160" s="13">
        <v>600000</v>
      </c>
      <c r="G2160" s="13">
        <v>600000</v>
      </c>
      <c r="H2160" s="13">
        <v>1</v>
      </c>
      <c r="I2160" s="71"/>
      <c r="J2160" s="450"/>
      <c r="K2160" s="450"/>
      <c r="L2160" s="450"/>
      <c r="M2160" s="450"/>
      <c r="N2160" s="450"/>
      <c r="O2160" s="450"/>
      <c r="P2160" s="450"/>
      <c r="Q2160" s="450"/>
      <c r="R2160" s="450"/>
      <c r="S2160" s="450"/>
      <c r="T2160" s="450"/>
      <c r="U2160" s="450"/>
      <c r="V2160" s="450"/>
      <c r="W2160" s="450"/>
      <c r="X2160" s="450"/>
      <c r="Y2160" s="450"/>
      <c r="Z2160" s="450"/>
      <c r="AA2160" s="450"/>
      <c r="AB2160" s="450"/>
      <c r="AC2160" s="450"/>
      <c r="AD2160" s="450"/>
    </row>
    <row r="2161" spans="1:30" s="31" customFormat="1" ht="40.5" x14ac:dyDescent="0.25">
      <c r="A2161" s="13">
        <v>4239</v>
      </c>
      <c r="B2161" s="13" t="s">
        <v>4839</v>
      </c>
      <c r="C2161" s="13" t="s">
        <v>458</v>
      </c>
      <c r="D2161" s="13" t="s">
        <v>9</v>
      </c>
      <c r="E2161" s="13" t="s">
        <v>14</v>
      </c>
      <c r="F2161" s="13">
        <v>350000</v>
      </c>
      <c r="G2161" s="13">
        <v>350000</v>
      </c>
      <c r="H2161" s="13">
        <v>1</v>
      </c>
      <c r="I2161" s="71"/>
      <c r="J2161" s="450"/>
      <c r="K2161" s="450"/>
      <c r="L2161" s="450"/>
      <c r="M2161" s="450"/>
      <c r="N2161" s="450"/>
      <c r="O2161" s="450"/>
      <c r="P2161" s="450"/>
      <c r="Q2161" s="450"/>
      <c r="R2161" s="450"/>
      <c r="S2161" s="450"/>
      <c r="T2161" s="450"/>
      <c r="U2161" s="450"/>
      <c r="V2161" s="450"/>
      <c r="W2161" s="450"/>
      <c r="X2161" s="450"/>
      <c r="Y2161" s="450"/>
      <c r="Z2161" s="450"/>
      <c r="AA2161" s="450"/>
      <c r="AB2161" s="450"/>
      <c r="AC2161" s="450"/>
      <c r="AD2161" s="450"/>
    </row>
    <row r="2162" spans="1:30" ht="15" customHeight="1" x14ac:dyDescent="0.25">
      <c r="A2162" s="511" t="s">
        <v>247</v>
      </c>
      <c r="B2162" s="512"/>
      <c r="C2162" s="512"/>
      <c r="D2162" s="512"/>
      <c r="E2162" s="512"/>
      <c r="F2162" s="512"/>
      <c r="G2162" s="512"/>
      <c r="H2162" s="513"/>
      <c r="I2162" s="23"/>
    </row>
    <row r="2163" spans="1:30" ht="15" customHeight="1" x14ac:dyDescent="0.25">
      <c r="A2163" s="481" t="s">
        <v>8</v>
      </c>
      <c r="B2163" s="482"/>
      <c r="C2163" s="482"/>
      <c r="D2163" s="482"/>
      <c r="E2163" s="482"/>
      <c r="F2163" s="482"/>
      <c r="G2163" s="482"/>
      <c r="H2163" s="483"/>
      <c r="I2163" s="23"/>
    </row>
    <row r="2164" spans="1:30" ht="15" customHeight="1" x14ac:dyDescent="0.25">
      <c r="A2164" s="388">
        <v>4267</v>
      </c>
      <c r="B2164" s="388" t="s">
        <v>3892</v>
      </c>
      <c r="C2164" s="388" t="s">
        <v>983</v>
      </c>
      <c r="D2164" s="388" t="s">
        <v>405</v>
      </c>
      <c r="E2164" s="388" t="s">
        <v>14</v>
      </c>
      <c r="F2164" s="388">
        <v>800000</v>
      </c>
      <c r="G2164" s="388">
        <v>800000</v>
      </c>
      <c r="H2164" s="388">
        <v>1</v>
      </c>
      <c r="I2164" s="23"/>
    </row>
    <row r="2165" spans="1:30" ht="15" customHeight="1" x14ac:dyDescent="0.25">
      <c r="A2165" s="388">
        <v>4267</v>
      </c>
      <c r="B2165" s="388" t="s">
        <v>3887</v>
      </c>
      <c r="C2165" s="388" t="s">
        <v>981</v>
      </c>
      <c r="D2165" s="388" t="s">
        <v>405</v>
      </c>
      <c r="E2165" s="388" t="s">
        <v>10</v>
      </c>
      <c r="F2165" s="388">
        <v>11300</v>
      </c>
      <c r="G2165" s="388">
        <f>+F2165*H2165</f>
        <v>4983300</v>
      </c>
      <c r="H2165" s="388">
        <v>441</v>
      </c>
      <c r="I2165" s="23"/>
    </row>
    <row r="2166" spans="1:30" ht="15" customHeight="1" x14ac:dyDescent="0.25">
      <c r="A2166" s="388">
        <v>4267</v>
      </c>
      <c r="B2166" s="388" t="s">
        <v>3877</v>
      </c>
      <c r="C2166" s="388" t="s">
        <v>3878</v>
      </c>
      <c r="D2166" s="388" t="s">
        <v>9</v>
      </c>
      <c r="E2166" s="388" t="s">
        <v>10</v>
      </c>
      <c r="F2166" s="388">
        <v>6500</v>
      </c>
      <c r="G2166" s="388">
        <f>+F2166*H2166</f>
        <v>975000</v>
      </c>
      <c r="H2166" s="388">
        <v>150</v>
      </c>
      <c r="I2166" s="23"/>
    </row>
    <row r="2167" spans="1:30" ht="15" customHeight="1" x14ac:dyDescent="0.25">
      <c r="A2167" s="388">
        <v>4267</v>
      </c>
      <c r="B2167" s="388" t="s">
        <v>3879</v>
      </c>
      <c r="C2167" s="388" t="s">
        <v>3880</v>
      </c>
      <c r="D2167" s="388" t="s">
        <v>9</v>
      </c>
      <c r="E2167" s="388" t="s">
        <v>10</v>
      </c>
      <c r="F2167" s="388">
        <v>3500</v>
      </c>
      <c r="G2167" s="388">
        <f>+F2167*H2167</f>
        <v>525000</v>
      </c>
      <c r="H2167" s="388">
        <v>150</v>
      </c>
      <c r="I2167" s="23"/>
    </row>
    <row r="2168" spans="1:30" ht="27" x14ac:dyDescent="0.25">
      <c r="A2168" s="388">
        <v>4269</v>
      </c>
      <c r="B2168" s="388" t="s">
        <v>3875</v>
      </c>
      <c r="C2168" s="388" t="s">
        <v>3876</v>
      </c>
      <c r="D2168" s="388" t="s">
        <v>9</v>
      </c>
      <c r="E2168" s="388" t="s">
        <v>10</v>
      </c>
      <c r="F2168" s="388">
        <v>4000</v>
      </c>
      <c r="G2168" s="388">
        <f>+F2168*H2168</f>
        <v>1000000</v>
      </c>
      <c r="H2168" s="388">
        <v>250</v>
      </c>
      <c r="I2168" s="23"/>
    </row>
    <row r="2169" spans="1:30" ht="15" customHeight="1" x14ac:dyDescent="0.25">
      <c r="A2169" s="481" t="s">
        <v>12</v>
      </c>
      <c r="B2169" s="482"/>
      <c r="C2169" s="482"/>
      <c r="D2169" s="482"/>
      <c r="E2169" s="482"/>
      <c r="F2169" s="482"/>
      <c r="G2169" s="482"/>
      <c r="H2169" s="483"/>
      <c r="I2169" s="23"/>
    </row>
    <row r="2170" spans="1:30" ht="27" x14ac:dyDescent="0.25">
      <c r="A2170" s="271">
        <v>4239</v>
      </c>
      <c r="B2170" s="271" t="s">
        <v>1968</v>
      </c>
      <c r="C2170" s="271" t="s">
        <v>881</v>
      </c>
      <c r="D2170" s="271" t="s">
        <v>9</v>
      </c>
      <c r="E2170" s="271" t="s">
        <v>14</v>
      </c>
      <c r="F2170" s="271">
        <v>700000</v>
      </c>
      <c r="G2170" s="271">
        <v>700000</v>
      </c>
      <c r="H2170" s="271">
        <v>1</v>
      </c>
      <c r="I2170" s="23"/>
    </row>
    <row r="2171" spans="1:30" s="3" customFormat="1" ht="27" x14ac:dyDescent="0.25">
      <c r="A2171" s="271">
        <v>4239</v>
      </c>
      <c r="B2171" s="271" t="s">
        <v>1969</v>
      </c>
      <c r="C2171" s="271" t="s">
        <v>881</v>
      </c>
      <c r="D2171" s="271" t="s">
        <v>9</v>
      </c>
      <c r="E2171" s="271" t="s">
        <v>14</v>
      </c>
      <c r="F2171" s="271">
        <v>2000000</v>
      </c>
      <c r="G2171" s="271">
        <v>2000000</v>
      </c>
      <c r="H2171" s="271">
        <v>1</v>
      </c>
      <c r="I2171" s="218"/>
      <c r="P2171" s="26"/>
      <c r="Q2171" s="26"/>
      <c r="R2171" s="26"/>
      <c r="S2171" s="26"/>
      <c r="T2171" s="26"/>
      <c r="U2171" s="26"/>
      <c r="V2171" s="26"/>
      <c r="W2171" s="26"/>
      <c r="X2171" s="26"/>
    </row>
    <row r="2172" spans="1:30" s="3" customFormat="1" ht="27" x14ac:dyDescent="0.25">
      <c r="A2172" s="271">
        <v>4239</v>
      </c>
      <c r="B2172" s="271" t="s">
        <v>1970</v>
      </c>
      <c r="C2172" s="271" t="s">
        <v>881</v>
      </c>
      <c r="D2172" s="271" t="s">
        <v>9</v>
      </c>
      <c r="E2172" s="271" t="s">
        <v>14</v>
      </c>
      <c r="F2172" s="271">
        <v>700000</v>
      </c>
      <c r="G2172" s="271">
        <v>700000</v>
      </c>
      <c r="H2172" s="271">
        <v>1</v>
      </c>
      <c r="I2172" s="218"/>
      <c r="P2172" s="26"/>
      <c r="Q2172" s="26"/>
      <c r="R2172" s="26"/>
      <c r="S2172" s="26"/>
      <c r="T2172" s="26"/>
      <c r="U2172" s="26"/>
      <c r="V2172" s="26"/>
      <c r="W2172" s="26"/>
      <c r="X2172" s="26"/>
    </row>
    <row r="2173" spans="1:30" s="3" customFormat="1" ht="27" x14ac:dyDescent="0.25">
      <c r="A2173" s="271">
        <v>4239</v>
      </c>
      <c r="B2173" s="271" t="s">
        <v>1971</v>
      </c>
      <c r="C2173" s="271" t="s">
        <v>881</v>
      </c>
      <c r="D2173" s="271" t="s">
        <v>9</v>
      </c>
      <c r="E2173" s="271" t="s">
        <v>14</v>
      </c>
      <c r="F2173" s="271">
        <v>700000</v>
      </c>
      <c r="G2173" s="271">
        <v>700000</v>
      </c>
      <c r="H2173" s="271">
        <v>1</v>
      </c>
      <c r="I2173" s="218"/>
      <c r="P2173" s="26"/>
      <c r="Q2173" s="26"/>
      <c r="R2173" s="26"/>
      <c r="S2173" s="26"/>
      <c r="T2173" s="26"/>
      <c r="U2173" s="26"/>
      <c r="V2173" s="26"/>
      <c r="W2173" s="26"/>
      <c r="X2173" s="26"/>
    </row>
    <row r="2174" spans="1:30" s="3" customFormat="1" ht="27" x14ac:dyDescent="0.25">
      <c r="A2174" s="304">
        <v>4239</v>
      </c>
      <c r="B2174" s="304" t="s">
        <v>1972</v>
      </c>
      <c r="C2174" s="271" t="s">
        <v>881</v>
      </c>
      <c r="D2174" s="304" t="s">
        <v>9</v>
      </c>
      <c r="E2174" s="304" t="s">
        <v>14</v>
      </c>
      <c r="F2174" s="304">
        <v>700000</v>
      </c>
      <c r="G2174" s="304">
        <v>700000</v>
      </c>
      <c r="H2174" s="304">
        <v>1</v>
      </c>
      <c r="I2174" s="218"/>
      <c r="P2174" s="26"/>
      <c r="Q2174" s="26"/>
      <c r="R2174" s="26"/>
      <c r="S2174" s="26"/>
      <c r="T2174" s="26"/>
      <c r="U2174" s="26"/>
      <c r="V2174" s="26"/>
      <c r="W2174" s="26"/>
      <c r="X2174" s="26"/>
    </row>
    <row r="2175" spans="1:30" s="3" customFormat="1" ht="27" x14ac:dyDescent="0.25">
      <c r="A2175" s="304">
        <v>4239</v>
      </c>
      <c r="B2175" s="304" t="s">
        <v>2208</v>
      </c>
      <c r="C2175" s="304" t="s">
        <v>881</v>
      </c>
      <c r="D2175" s="304" t="s">
        <v>9</v>
      </c>
      <c r="E2175" s="304" t="s">
        <v>14</v>
      </c>
      <c r="F2175" s="304">
        <v>500000</v>
      </c>
      <c r="G2175" s="304">
        <v>500000</v>
      </c>
      <c r="H2175" s="304">
        <v>1</v>
      </c>
      <c r="I2175" s="218"/>
      <c r="P2175" s="26"/>
      <c r="Q2175" s="26"/>
      <c r="R2175" s="26"/>
      <c r="S2175" s="26"/>
      <c r="T2175" s="26"/>
      <c r="U2175" s="26"/>
      <c r="V2175" s="26"/>
      <c r="W2175" s="26"/>
      <c r="X2175" s="26"/>
    </row>
    <row r="2176" spans="1:30" s="3" customFormat="1" ht="27" x14ac:dyDescent="0.25">
      <c r="A2176" s="304">
        <v>4239</v>
      </c>
      <c r="B2176" s="304" t="s">
        <v>2209</v>
      </c>
      <c r="C2176" s="304" t="s">
        <v>881</v>
      </c>
      <c r="D2176" s="304" t="s">
        <v>9</v>
      </c>
      <c r="E2176" s="304" t="s">
        <v>14</v>
      </c>
      <c r="F2176" s="304">
        <v>600000</v>
      </c>
      <c r="G2176" s="304">
        <v>600000</v>
      </c>
      <c r="H2176" s="304">
        <v>1</v>
      </c>
      <c r="I2176" s="218"/>
      <c r="P2176" s="26"/>
      <c r="Q2176" s="26"/>
      <c r="R2176" s="26"/>
      <c r="S2176" s="26"/>
      <c r="T2176" s="26"/>
      <c r="U2176" s="26"/>
      <c r="V2176" s="26"/>
      <c r="W2176" s="26"/>
      <c r="X2176" s="26"/>
    </row>
    <row r="2177" spans="1:24" s="3" customFormat="1" ht="27" x14ac:dyDescent="0.25">
      <c r="A2177" s="304">
        <v>4239</v>
      </c>
      <c r="B2177" s="304" t="s">
        <v>2210</v>
      </c>
      <c r="C2177" s="304" t="s">
        <v>881</v>
      </c>
      <c r="D2177" s="304" t="s">
        <v>9</v>
      </c>
      <c r="E2177" s="304" t="s">
        <v>14</v>
      </c>
      <c r="F2177" s="304">
        <v>1000000</v>
      </c>
      <c r="G2177" s="304">
        <v>1000000</v>
      </c>
      <c r="H2177" s="304">
        <v>1</v>
      </c>
      <c r="I2177" s="218"/>
      <c r="P2177" s="26"/>
      <c r="Q2177" s="26"/>
      <c r="R2177" s="26"/>
      <c r="S2177" s="26"/>
      <c r="T2177" s="26"/>
      <c r="U2177" s="26"/>
      <c r="V2177" s="26"/>
      <c r="W2177" s="26"/>
      <c r="X2177" s="26"/>
    </row>
    <row r="2178" spans="1:24" ht="15" customHeight="1" x14ac:dyDescent="0.25">
      <c r="A2178" s="511" t="s">
        <v>131</v>
      </c>
      <c r="B2178" s="512"/>
      <c r="C2178" s="512"/>
      <c r="D2178" s="512"/>
      <c r="E2178" s="512"/>
      <c r="F2178" s="512"/>
      <c r="G2178" s="512"/>
      <c r="H2178" s="513"/>
      <c r="I2178" s="23"/>
    </row>
    <row r="2179" spans="1:24" x14ac:dyDescent="0.25">
      <c r="A2179" s="4"/>
      <c r="B2179" s="481" t="s">
        <v>8</v>
      </c>
      <c r="C2179" s="482"/>
      <c r="D2179" s="482"/>
      <c r="E2179" s="482"/>
      <c r="F2179" s="482"/>
      <c r="G2179" s="483"/>
      <c r="H2179" s="21">
        <v>1</v>
      </c>
      <c r="I2179" s="23"/>
    </row>
    <row r="2180" spans="1:24" s="450" customFormat="1" x14ac:dyDescent="0.25">
      <c r="A2180" s="4">
        <v>5129</v>
      </c>
      <c r="B2180" s="4" t="s">
        <v>4700</v>
      </c>
      <c r="C2180" s="4" t="s">
        <v>3262</v>
      </c>
      <c r="D2180" s="4" t="s">
        <v>9</v>
      </c>
      <c r="E2180" s="4" t="s">
        <v>10</v>
      </c>
      <c r="F2180" s="4">
        <v>250000</v>
      </c>
      <c r="G2180" s="4">
        <f>+F2180*H2180</f>
        <v>1250000</v>
      </c>
      <c r="H2180" s="4">
        <v>5</v>
      </c>
      <c r="I2180" s="453"/>
      <c r="P2180" s="451"/>
      <c r="Q2180" s="451"/>
      <c r="R2180" s="451"/>
      <c r="S2180" s="451"/>
      <c r="T2180" s="451"/>
      <c r="U2180" s="451"/>
      <c r="V2180" s="451"/>
      <c r="W2180" s="451"/>
      <c r="X2180" s="451"/>
    </row>
    <row r="2181" spans="1:24" s="450" customFormat="1" x14ac:dyDescent="0.25">
      <c r="A2181" s="4">
        <v>5129</v>
      </c>
      <c r="B2181" s="4" t="s">
        <v>4701</v>
      </c>
      <c r="C2181" s="4" t="s">
        <v>1374</v>
      </c>
      <c r="D2181" s="4" t="s">
        <v>9</v>
      </c>
      <c r="E2181" s="4" t="s">
        <v>10</v>
      </c>
      <c r="F2181" s="4">
        <v>240000</v>
      </c>
      <c r="G2181" s="4">
        <f t="shared" ref="G2181:G2183" si="36">+F2181*H2181</f>
        <v>2400000</v>
      </c>
      <c r="H2181" s="4">
        <v>10</v>
      </c>
      <c r="I2181" s="453"/>
      <c r="P2181" s="451"/>
      <c r="Q2181" s="451"/>
      <c r="R2181" s="451"/>
      <c r="S2181" s="451"/>
      <c r="T2181" s="451"/>
      <c r="U2181" s="451"/>
      <c r="V2181" s="451"/>
      <c r="W2181" s="451"/>
      <c r="X2181" s="451"/>
    </row>
    <row r="2182" spans="1:24" s="450" customFormat="1" x14ac:dyDescent="0.25">
      <c r="A2182" s="4">
        <v>5129</v>
      </c>
      <c r="B2182" s="4" t="s">
        <v>4702</v>
      </c>
      <c r="C2182" s="4" t="s">
        <v>3814</v>
      </c>
      <c r="D2182" s="4" t="s">
        <v>9</v>
      </c>
      <c r="E2182" s="4" t="s">
        <v>10</v>
      </c>
      <c r="F2182" s="4">
        <v>160000</v>
      </c>
      <c r="G2182" s="4">
        <f t="shared" si="36"/>
        <v>1600000</v>
      </c>
      <c r="H2182" s="4">
        <v>10</v>
      </c>
      <c r="I2182" s="453"/>
      <c r="P2182" s="451"/>
      <c r="Q2182" s="451"/>
      <c r="R2182" s="451"/>
      <c r="S2182" s="451"/>
      <c r="T2182" s="451"/>
      <c r="U2182" s="451"/>
      <c r="V2182" s="451"/>
      <c r="W2182" s="451"/>
      <c r="X2182" s="451"/>
    </row>
    <row r="2183" spans="1:24" x14ac:dyDescent="0.25">
      <c r="A2183" s="4">
        <v>5129</v>
      </c>
      <c r="B2183" s="4" t="s">
        <v>4703</v>
      </c>
      <c r="C2183" s="4" t="s">
        <v>1378</v>
      </c>
      <c r="D2183" s="4" t="s">
        <v>9</v>
      </c>
      <c r="E2183" s="4" t="s">
        <v>10</v>
      </c>
      <c r="F2183" s="4">
        <v>150000</v>
      </c>
      <c r="G2183" s="4">
        <f t="shared" si="36"/>
        <v>1500000</v>
      </c>
      <c r="H2183" s="4">
        <v>10</v>
      </c>
      <c r="I2183" s="23"/>
    </row>
    <row r="2184" spans="1:24" ht="15" customHeight="1" x14ac:dyDescent="0.25">
      <c r="A2184" s="511" t="s">
        <v>253</v>
      </c>
      <c r="B2184" s="512"/>
      <c r="C2184" s="512"/>
      <c r="D2184" s="512"/>
      <c r="E2184" s="512"/>
      <c r="F2184" s="512"/>
      <c r="G2184" s="512"/>
      <c r="H2184" s="513"/>
      <c r="I2184" s="23"/>
    </row>
    <row r="2185" spans="1:24" x14ac:dyDescent="0.25">
      <c r="A2185" s="481" t="s">
        <v>8</v>
      </c>
      <c r="B2185" s="482"/>
      <c r="C2185" s="482"/>
      <c r="D2185" s="482"/>
      <c r="E2185" s="482"/>
      <c r="F2185" s="482"/>
      <c r="G2185" s="482"/>
      <c r="H2185" s="483"/>
      <c r="I2185" s="23"/>
    </row>
    <row r="2186" spans="1:24" x14ac:dyDescent="0.25">
      <c r="A2186" s="360">
        <v>5129</v>
      </c>
      <c r="B2186" s="360" t="s">
        <v>692</v>
      </c>
      <c r="C2186" s="360" t="s">
        <v>690</v>
      </c>
      <c r="D2186" s="360" t="s">
        <v>405</v>
      </c>
      <c r="E2186" s="360" t="s">
        <v>10</v>
      </c>
      <c r="F2186" s="360">
        <v>59520</v>
      </c>
      <c r="G2186" s="360">
        <f>+F2186*H2186</f>
        <v>59520</v>
      </c>
      <c r="H2186" s="360">
        <v>1</v>
      </c>
      <c r="I2186" s="23"/>
    </row>
    <row r="2187" spans="1:24" x14ac:dyDescent="0.25">
      <c r="A2187" s="360">
        <v>5129</v>
      </c>
      <c r="B2187" s="360" t="s">
        <v>695</v>
      </c>
      <c r="C2187" s="360" t="s">
        <v>690</v>
      </c>
      <c r="D2187" s="360" t="s">
        <v>405</v>
      </c>
      <c r="E2187" s="360" t="s">
        <v>10</v>
      </c>
      <c r="F2187" s="360">
        <v>172200</v>
      </c>
      <c r="G2187" s="360">
        <f t="shared" ref="G2187:G2201" si="37">+F2187*H2187</f>
        <v>172200</v>
      </c>
      <c r="H2187" s="360">
        <v>1</v>
      </c>
      <c r="I2187" s="23"/>
    </row>
    <row r="2188" spans="1:24" x14ac:dyDescent="0.25">
      <c r="A2188" s="360">
        <v>5129</v>
      </c>
      <c r="B2188" s="360" t="s">
        <v>696</v>
      </c>
      <c r="C2188" s="360" t="s">
        <v>690</v>
      </c>
      <c r="D2188" s="360" t="s">
        <v>405</v>
      </c>
      <c r="E2188" s="360" t="s">
        <v>10</v>
      </c>
      <c r="F2188" s="360">
        <v>56448</v>
      </c>
      <c r="G2188" s="360">
        <f t="shared" si="37"/>
        <v>56448</v>
      </c>
      <c r="H2188" s="360">
        <v>1</v>
      </c>
      <c r="I2188" s="23"/>
    </row>
    <row r="2189" spans="1:24" x14ac:dyDescent="0.25">
      <c r="A2189" s="360">
        <v>5129</v>
      </c>
      <c r="B2189" s="360" t="s">
        <v>694</v>
      </c>
      <c r="C2189" s="360" t="s">
        <v>690</v>
      </c>
      <c r="D2189" s="360" t="s">
        <v>405</v>
      </c>
      <c r="E2189" s="360" t="s">
        <v>10</v>
      </c>
      <c r="F2189" s="360">
        <v>64800</v>
      </c>
      <c r="G2189" s="360">
        <f t="shared" si="37"/>
        <v>64800</v>
      </c>
      <c r="H2189" s="360">
        <v>1</v>
      </c>
      <c r="I2189" s="23"/>
    </row>
    <row r="2190" spans="1:24" x14ac:dyDescent="0.25">
      <c r="A2190" s="360">
        <v>5129</v>
      </c>
      <c r="B2190" s="360" t="s">
        <v>702</v>
      </c>
      <c r="C2190" s="360" t="s">
        <v>690</v>
      </c>
      <c r="D2190" s="360" t="s">
        <v>405</v>
      </c>
      <c r="E2190" s="360" t="s">
        <v>10</v>
      </c>
      <c r="F2190" s="360">
        <v>1680000</v>
      </c>
      <c r="G2190" s="360">
        <f t="shared" si="37"/>
        <v>1680000</v>
      </c>
      <c r="H2190" s="360">
        <v>1</v>
      </c>
      <c r="I2190" s="23"/>
    </row>
    <row r="2191" spans="1:24" x14ac:dyDescent="0.25">
      <c r="A2191" s="360">
        <v>5129</v>
      </c>
      <c r="B2191" s="360" t="s">
        <v>1356</v>
      </c>
      <c r="C2191" s="360" t="s">
        <v>690</v>
      </c>
      <c r="D2191" s="360" t="s">
        <v>405</v>
      </c>
      <c r="E2191" s="360" t="s">
        <v>10</v>
      </c>
      <c r="F2191" s="360">
        <v>33000</v>
      </c>
      <c r="G2191" s="360">
        <f t="shared" si="37"/>
        <v>33000</v>
      </c>
      <c r="H2191" s="360">
        <v>1</v>
      </c>
      <c r="I2191" s="23"/>
    </row>
    <row r="2192" spans="1:24" x14ac:dyDescent="0.25">
      <c r="A2192" s="360">
        <v>5129</v>
      </c>
      <c r="B2192" s="360" t="s">
        <v>700</v>
      </c>
      <c r="C2192" s="360" t="s">
        <v>690</v>
      </c>
      <c r="D2192" s="360" t="s">
        <v>405</v>
      </c>
      <c r="E2192" s="360" t="s">
        <v>10</v>
      </c>
      <c r="F2192" s="360">
        <v>1584000</v>
      </c>
      <c r="G2192" s="360">
        <f t="shared" si="37"/>
        <v>1584000</v>
      </c>
      <c r="H2192" s="360">
        <v>1</v>
      </c>
      <c r="I2192" s="23"/>
    </row>
    <row r="2193" spans="1:9" x14ac:dyDescent="0.25">
      <c r="A2193" s="360">
        <v>5129</v>
      </c>
      <c r="B2193" s="360" t="s">
        <v>697</v>
      </c>
      <c r="C2193" s="360" t="s">
        <v>690</v>
      </c>
      <c r="D2193" s="360" t="s">
        <v>405</v>
      </c>
      <c r="E2193" s="360" t="s">
        <v>10</v>
      </c>
      <c r="F2193" s="360">
        <v>511200</v>
      </c>
      <c r="G2193" s="360">
        <f t="shared" si="37"/>
        <v>511200</v>
      </c>
      <c r="H2193" s="360">
        <v>1</v>
      </c>
      <c r="I2193" s="23"/>
    </row>
    <row r="2194" spans="1:9" x14ac:dyDescent="0.25">
      <c r="A2194" s="360">
        <v>5129</v>
      </c>
      <c r="B2194" s="360" t="s">
        <v>698</v>
      </c>
      <c r="C2194" s="360" t="s">
        <v>690</v>
      </c>
      <c r="D2194" s="360" t="s">
        <v>405</v>
      </c>
      <c r="E2194" s="360" t="s">
        <v>10</v>
      </c>
      <c r="F2194" s="360">
        <v>210000</v>
      </c>
      <c r="G2194" s="360">
        <f t="shared" si="37"/>
        <v>210000</v>
      </c>
      <c r="H2194" s="360">
        <v>1</v>
      </c>
      <c r="I2194" s="23"/>
    </row>
    <row r="2195" spans="1:9" x14ac:dyDescent="0.25">
      <c r="A2195" s="360">
        <v>5129</v>
      </c>
      <c r="B2195" s="360" t="s">
        <v>1355</v>
      </c>
      <c r="C2195" s="360" t="s">
        <v>690</v>
      </c>
      <c r="D2195" s="360" t="s">
        <v>405</v>
      </c>
      <c r="E2195" s="360" t="s">
        <v>10</v>
      </c>
      <c r="F2195" s="360">
        <v>134</v>
      </c>
      <c r="G2195" s="360">
        <f t="shared" si="37"/>
        <v>134</v>
      </c>
      <c r="H2195" s="360">
        <v>1</v>
      </c>
      <c r="I2195" s="23"/>
    </row>
    <row r="2196" spans="1:9" x14ac:dyDescent="0.25">
      <c r="A2196" s="360">
        <v>5129</v>
      </c>
      <c r="B2196" s="360" t="s">
        <v>691</v>
      </c>
      <c r="C2196" s="360" t="s">
        <v>690</v>
      </c>
      <c r="D2196" s="360" t="s">
        <v>405</v>
      </c>
      <c r="E2196" s="360" t="s">
        <v>10</v>
      </c>
      <c r="F2196" s="360">
        <v>86400</v>
      </c>
      <c r="G2196" s="360">
        <f t="shared" si="37"/>
        <v>172800</v>
      </c>
      <c r="H2196" s="360">
        <v>2</v>
      </c>
      <c r="I2196" s="23"/>
    </row>
    <row r="2197" spans="1:9" x14ac:dyDescent="0.25">
      <c r="A2197" s="360">
        <v>5129</v>
      </c>
      <c r="B2197" s="360" t="s">
        <v>693</v>
      </c>
      <c r="C2197" s="360" t="s">
        <v>690</v>
      </c>
      <c r="D2197" s="360" t="s">
        <v>405</v>
      </c>
      <c r="E2197" s="360" t="s">
        <v>10</v>
      </c>
      <c r="F2197" s="360">
        <v>40248</v>
      </c>
      <c r="G2197" s="360">
        <f t="shared" si="37"/>
        <v>40248</v>
      </c>
      <c r="H2197" s="360">
        <v>1</v>
      </c>
      <c r="I2197" s="23"/>
    </row>
    <row r="2198" spans="1:9" x14ac:dyDescent="0.25">
      <c r="A2198" s="360">
        <v>5129</v>
      </c>
      <c r="B2198" s="360" t="s">
        <v>689</v>
      </c>
      <c r="C2198" s="360" t="s">
        <v>690</v>
      </c>
      <c r="D2198" s="360" t="s">
        <v>405</v>
      </c>
      <c r="E2198" s="360" t="s">
        <v>10</v>
      </c>
      <c r="F2198" s="360">
        <v>1785000</v>
      </c>
      <c r="G2198" s="360">
        <f t="shared" si="37"/>
        <v>1785000</v>
      </c>
      <c r="H2198" s="360">
        <v>1</v>
      </c>
      <c r="I2198" s="23"/>
    </row>
    <row r="2199" spans="1:9" x14ac:dyDescent="0.25">
      <c r="A2199" s="360">
        <v>5129</v>
      </c>
      <c r="B2199" s="360" t="s">
        <v>703</v>
      </c>
      <c r="C2199" s="360" t="s">
        <v>690</v>
      </c>
      <c r="D2199" s="360" t="s">
        <v>405</v>
      </c>
      <c r="E2199" s="360" t="s">
        <v>10</v>
      </c>
      <c r="F2199" s="360">
        <v>32400</v>
      </c>
      <c r="G2199" s="360">
        <f t="shared" si="37"/>
        <v>64800</v>
      </c>
      <c r="H2199" s="360">
        <v>2</v>
      </c>
      <c r="I2199" s="23"/>
    </row>
    <row r="2200" spans="1:9" x14ac:dyDescent="0.25">
      <c r="A2200" s="360">
        <v>5129</v>
      </c>
      <c r="B2200" s="360" t="s">
        <v>701</v>
      </c>
      <c r="C2200" s="360" t="s">
        <v>690</v>
      </c>
      <c r="D2200" s="360" t="s">
        <v>405</v>
      </c>
      <c r="E2200" s="360" t="s">
        <v>10</v>
      </c>
      <c r="F2200" s="360">
        <v>546000</v>
      </c>
      <c r="G2200" s="360">
        <f t="shared" si="37"/>
        <v>34944000</v>
      </c>
      <c r="H2200" s="360">
        <v>64</v>
      </c>
      <c r="I2200" s="23"/>
    </row>
    <row r="2201" spans="1:9" x14ac:dyDescent="0.25">
      <c r="A2201" s="360">
        <v>5129</v>
      </c>
      <c r="B2201" s="360" t="s">
        <v>699</v>
      </c>
      <c r="C2201" s="360" t="s">
        <v>690</v>
      </c>
      <c r="D2201" s="360" t="s">
        <v>405</v>
      </c>
      <c r="E2201" s="360" t="s">
        <v>10</v>
      </c>
      <c r="F2201" s="360">
        <v>162000</v>
      </c>
      <c r="G2201" s="360">
        <f t="shared" si="37"/>
        <v>810000</v>
      </c>
      <c r="H2201" s="360">
        <v>5</v>
      </c>
      <c r="I2201" s="23"/>
    </row>
    <row r="2202" spans="1:9" x14ac:dyDescent="0.25">
      <c r="A2202" s="360"/>
      <c r="B2202" s="360"/>
      <c r="C2202" s="360"/>
      <c r="D2202" s="360"/>
      <c r="E2202" s="360"/>
      <c r="F2202" s="360"/>
      <c r="G2202" s="360"/>
      <c r="H2202" s="360"/>
      <c r="I2202" s="23"/>
    </row>
    <row r="2203" spans="1:9" x14ac:dyDescent="0.25">
      <c r="A2203" s="360"/>
      <c r="B2203" s="360"/>
      <c r="C2203" s="360"/>
      <c r="D2203" s="360"/>
      <c r="E2203" s="360"/>
      <c r="F2203" s="360"/>
      <c r="G2203" s="360"/>
      <c r="H2203" s="360"/>
      <c r="I2203" s="23"/>
    </row>
    <row r="2204" spans="1:9" x14ac:dyDescent="0.25">
      <c r="A2204" s="360"/>
      <c r="B2204" s="360"/>
      <c r="C2204" s="360"/>
      <c r="D2204" s="360"/>
      <c r="E2204" s="360"/>
      <c r="F2204" s="360"/>
      <c r="G2204" s="360"/>
      <c r="H2204" s="360"/>
      <c r="I2204" s="23"/>
    </row>
    <row r="2205" spans="1:9" x14ac:dyDescent="0.25">
      <c r="A2205" s="360"/>
      <c r="B2205" s="360"/>
      <c r="C2205" s="360"/>
      <c r="D2205" s="360"/>
      <c r="E2205" s="360"/>
      <c r="F2205" s="360"/>
      <c r="G2205" s="360"/>
      <c r="H2205" s="360"/>
      <c r="I2205" s="23"/>
    </row>
    <row r="2206" spans="1:9" ht="15" customHeight="1" x14ac:dyDescent="0.25">
      <c r="A2206" s="511" t="s">
        <v>189</v>
      </c>
      <c r="B2206" s="512"/>
      <c r="C2206" s="512"/>
      <c r="D2206" s="512"/>
      <c r="E2206" s="512"/>
      <c r="F2206" s="512"/>
      <c r="G2206" s="512"/>
      <c r="H2206" s="513"/>
      <c r="I2206" s="23"/>
    </row>
    <row r="2207" spans="1:9" x14ac:dyDescent="0.25">
      <c r="A2207" s="4"/>
      <c r="B2207" s="481" t="s">
        <v>12</v>
      </c>
      <c r="C2207" s="482"/>
      <c r="D2207" s="482"/>
      <c r="E2207" s="482"/>
      <c r="F2207" s="482"/>
      <c r="G2207" s="483"/>
      <c r="H2207" s="21"/>
      <c r="I2207" s="23"/>
    </row>
    <row r="2208" spans="1:9" x14ac:dyDescent="0.25">
      <c r="A2208" s="4"/>
      <c r="B2208" s="4"/>
      <c r="C2208" s="4"/>
      <c r="D2208" s="4"/>
      <c r="E2208" s="4"/>
      <c r="F2208" s="4"/>
      <c r="G2208" s="4"/>
      <c r="H2208" s="4"/>
      <c r="I2208" s="23"/>
    </row>
    <row r="2209" spans="1:9" ht="15" customHeight="1" x14ac:dyDescent="0.25">
      <c r="A2209" s="481" t="s">
        <v>16</v>
      </c>
      <c r="B2209" s="482"/>
      <c r="C2209" s="482"/>
      <c r="D2209" s="482"/>
      <c r="E2209" s="482"/>
      <c r="F2209" s="482"/>
      <c r="G2209" s="482"/>
      <c r="H2209" s="483"/>
      <c r="I2209" s="23"/>
    </row>
    <row r="2210" spans="1:9" x14ac:dyDescent="0.25">
      <c r="A2210" s="12"/>
      <c r="B2210" s="12"/>
      <c r="C2210" s="12"/>
      <c r="D2210" s="12"/>
      <c r="E2210" s="12"/>
      <c r="F2210" s="12"/>
      <c r="G2210" s="12"/>
      <c r="H2210" s="12"/>
      <c r="I2210" s="23"/>
    </row>
    <row r="2211" spans="1:9" ht="15" customHeight="1" x14ac:dyDescent="0.25">
      <c r="A2211" s="511" t="s">
        <v>117</v>
      </c>
      <c r="B2211" s="512"/>
      <c r="C2211" s="512"/>
      <c r="D2211" s="512"/>
      <c r="E2211" s="512"/>
      <c r="F2211" s="512"/>
      <c r="G2211" s="512"/>
      <c r="H2211" s="513"/>
      <c r="I2211" s="23"/>
    </row>
    <row r="2212" spans="1:9" x14ac:dyDescent="0.25">
      <c r="A2212" s="4"/>
      <c r="B2212" s="481" t="s">
        <v>12</v>
      </c>
      <c r="C2212" s="482"/>
      <c r="D2212" s="482"/>
      <c r="E2212" s="482"/>
      <c r="F2212" s="482"/>
      <c r="G2212" s="483"/>
      <c r="H2212" s="80"/>
      <c r="I2212" s="23"/>
    </row>
    <row r="2213" spans="1:9" x14ac:dyDescent="0.25">
      <c r="A2213" s="420">
        <v>4251</v>
      </c>
      <c r="B2213" s="420" t="s">
        <v>4289</v>
      </c>
      <c r="C2213" s="420" t="s">
        <v>4289</v>
      </c>
      <c r="D2213" s="420" t="s">
        <v>1236</v>
      </c>
      <c r="E2213" s="420" t="s">
        <v>14</v>
      </c>
      <c r="F2213" s="420">
        <v>116211000</v>
      </c>
      <c r="G2213" s="420">
        <v>116211000</v>
      </c>
      <c r="H2213" s="420">
        <v>1</v>
      </c>
      <c r="I2213" s="23"/>
    </row>
    <row r="2214" spans="1:9" x14ac:dyDescent="0.25">
      <c r="A2214" s="420"/>
      <c r="B2214" s="420"/>
      <c r="C2214" s="420"/>
      <c r="D2214" s="420"/>
      <c r="E2214" s="420"/>
      <c r="F2214" s="420"/>
      <c r="G2214" s="420"/>
      <c r="H2214" s="420"/>
      <c r="I2214" s="23"/>
    </row>
    <row r="2215" spans="1:9" ht="15" customHeight="1" x14ac:dyDescent="0.25">
      <c r="A2215" s="511" t="s">
        <v>164</v>
      </c>
      <c r="B2215" s="512"/>
      <c r="C2215" s="512"/>
      <c r="D2215" s="512"/>
      <c r="E2215" s="512"/>
      <c r="F2215" s="512"/>
      <c r="G2215" s="512"/>
      <c r="H2215" s="513"/>
      <c r="I2215" s="23"/>
    </row>
    <row r="2216" spans="1:9" ht="15" customHeight="1" x14ac:dyDescent="0.25">
      <c r="A2216" s="481" t="s">
        <v>16</v>
      </c>
      <c r="B2216" s="482"/>
      <c r="C2216" s="482"/>
      <c r="D2216" s="482"/>
      <c r="E2216" s="482"/>
      <c r="F2216" s="482"/>
      <c r="G2216" s="482"/>
      <c r="H2216" s="483"/>
      <c r="I2216" s="23"/>
    </row>
    <row r="2217" spans="1:9" x14ac:dyDescent="0.25">
      <c r="A2217" s="105"/>
      <c r="B2217" s="105"/>
      <c r="C2217" s="105"/>
      <c r="D2217" s="105"/>
      <c r="E2217" s="105"/>
      <c r="F2217" s="105"/>
      <c r="G2217" s="105"/>
      <c r="H2217" s="105"/>
      <c r="I2217" s="23"/>
    </row>
    <row r="2218" spans="1:9" x14ac:dyDescent="0.25">
      <c r="A2218" s="4"/>
      <c r="B2218" s="481" t="s">
        <v>8</v>
      </c>
      <c r="C2218" s="482"/>
      <c r="D2218" s="482"/>
      <c r="E2218" s="482"/>
      <c r="F2218" s="482"/>
      <c r="G2218" s="483"/>
      <c r="H2218" s="21"/>
      <c r="I2218" s="23"/>
    </row>
    <row r="2219" spans="1:9" ht="18.75" customHeight="1" x14ac:dyDescent="0.25">
      <c r="A2219" s="4"/>
      <c r="B2219" s="4"/>
      <c r="C2219" s="4"/>
      <c r="D2219" s="4"/>
      <c r="E2219" s="4"/>
      <c r="F2219" s="4"/>
      <c r="G2219" s="4"/>
      <c r="H2219" s="4"/>
      <c r="I2219" s="23"/>
    </row>
    <row r="2220" spans="1:9" ht="15" customHeight="1" x14ac:dyDescent="0.25">
      <c r="A2220" s="4"/>
      <c r="B2220" s="4"/>
      <c r="C2220" s="4"/>
      <c r="D2220" s="4"/>
      <c r="E2220" s="4"/>
      <c r="F2220" s="4"/>
      <c r="G2220" s="4"/>
      <c r="H2220" s="4"/>
      <c r="I2220" s="23"/>
    </row>
    <row r="2221" spans="1:9" ht="15" customHeight="1" x14ac:dyDescent="0.25">
      <c r="A2221" s="481" t="s">
        <v>12</v>
      </c>
      <c r="B2221" s="482"/>
      <c r="C2221" s="482"/>
      <c r="D2221" s="482"/>
      <c r="E2221" s="482"/>
      <c r="F2221" s="482"/>
      <c r="G2221" s="482"/>
      <c r="H2221" s="483"/>
      <c r="I2221" s="23"/>
    </row>
    <row r="2222" spans="1:9" x14ac:dyDescent="0.25">
      <c r="A2222" s="13"/>
      <c r="B2222" s="13"/>
      <c r="C2222" s="13"/>
      <c r="D2222" s="13"/>
      <c r="E2222" s="13"/>
      <c r="F2222" s="13"/>
      <c r="G2222" s="13"/>
      <c r="H2222" s="13"/>
      <c r="I2222" s="23"/>
    </row>
    <row r="2223" spans="1:9" ht="15" customHeight="1" x14ac:dyDescent="0.25">
      <c r="A2223" s="511" t="s">
        <v>285</v>
      </c>
      <c r="B2223" s="512"/>
      <c r="C2223" s="512"/>
      <c r="D2223" s="512"/>
      <c r="E2223" s="512"/>
      <c r="F2223" s="512"/>
      <c r="G2223" s="512"/>
      <c r="H2223" s="513"/>
      <c r="I2223" s="23"/>
    </row>
    <row r="2224" spans="1:9" ht="15" customHeight="1" x14ac:dyDescent="0.25">
      <c r="A2224" s="481" t="s">
        <v>16</v>
      </c>
      <c r="B2224" s="482"/>
      <c r="C2224" s="482"/>
      <c r="D2224" s="482"/>
      <c r="E2224" s="482"/>
      <c r="F2224" s="482"/>
      <c r="G2224" s="482"/>
      <c r="H2224" s="483"/>
      <c r="I2224" s="23"/>
    </row>
    <row r="2225" spans="1:9" ht="27" x14ac:dyDescent="0.25">
      <c r="A2225" s="158">
        <v>5112</v>
      </c>
      <c r="B2225" s="459" t="s">
        <v>4727</v>
      </c>
      <c r="C2225" s="459" t="s">
        <v>1823</v>
      </c>
      <c r="D2225" s="459" t="s">
        <v>405</v>
      </c>
      <c r="E2225" s="459" t="s">
        <v>14</v>
      </c>
      <c r="F2225" s="459">
        <v>51240100</v>
      </c>
      <c r="G2225" s="459">
        <v>51240100</v>
      </c>
      <c r="H2225" s="459">
        <v>1</v>
      </c>
      <c r="I2225" s="23"/>
    </row>
    <row r="2226" spans="1:9" ht="15" customHeight="1" x14ac:dyDescent="0.25">
      <c r="A2226" s="511" t="s">
        <v>280</v>
      </c>
      <c r="B2226" s="512"/>
      <c r="C2226" s="512"/>
      <c r="D2226" s="512"/>
      <c r="E2226" s="512"/>
      <c r="F2226" s="512"/>
      <c r="G2226" s="512"/>
      <c r="H2226" s="513"/>
      <c r="I2226" s="23"/>
    </row>
    <row r="2227" spans="1:9" x14ac:dyDescent="0.25">
      <c r="A2227" s="481" t="s">
        <v>8</v>
      </c>
      <c r="B2227" s="482"/>
      <c r="C2227" s="482"/>
      <c r="D2227" s="482"/>
      <c r="E2227" s="482"/>
      <c r="F2227" s="482"/>
      <c r="G2227" s="482"/>
      <c r="H2227" s="483"/>
      <c r="I2227" s="23"/>
    </row>
    <row r="2228" spans="1:9" x14ac:dyDescent="0.25">
      <c r="A2228" s="13">
        <v>5129</v>
      </c>
      <c r="B2228" s="13" t="s">
        <v>4133</v>
      </c>
      <c r="C2228" s="13" t="s">
        <v>1538</v>
      </c>
      <c r="D2228" s="13" t="s">
        <v>9</v>
      </c>
      <c r="E2228" s="13" t="s">
        <v>10</v>
      </c>
      <c r="F2228" s="13">
        <v>36500</v>
      </c>
      <c r="G2228" s="13">
        <f>+F2228*H2228</f>
        <v>1095000</v>
      </c>
      <c r="H2228" s="13">
        <v>30</v>
      </c>
      <c r="I2228" s="23"/>
    </row>
    <row r="2229" spans="1:9" x14ac:dyDescent="0.25">
      <c r="A2229" s="13">
        <v>5129</v>
      </c>
      <c r="B2229" s="13" t="s">
        <v>2054</v>
      </c>
      <c r="C2229" s="13" t="s">
        <v>1608</v>
      </c>
      <c r="D2229" s="13" t="s">
        <v>9</v>
      </c>
      <c r="E2229" s="13" t="s">
        <v>10</v>
      </c>
      <c r="F2229" s="13">
        <v>137000</v>
      </c>
      <c r="G2229" s="13">
        <f>+F2229*H2229</f>
        <v>8905000</v>
      </c>
      <c r="H2229" s="13">
        <v>65</v>
      </c>
      <c r="I2229" s="23"/>
    </row>
    <row r="2230" spans="1:9" ht="15" customHeight="1" x14ac:dyDescent="0.25">
      <c r="A2230" s="511" t="s">
        <v>286</v>
      </c>
      <c r="B2230" s="512"/>
      <c r="C2230" s="512"/>
      <c r="D2230" s="512"/>
      <c r="E2230" s="512"/>
      <c r="F2230" s="512"/>
      <c r="G2230" s="512"/>
      <c r="H2230" s="513"/>
      <c r="I2230" s="23"/>
    </row>
    <row r="2231" spans="1:9" ht="15" customHeight="1" x14ac:dyDescent="0.25">
      <c r="A2231" s="481" t="s">
        <v>12</v>
      </c>
      <c r="B2231" s="482"/>
      <c r="C2231" s="482"/>
      <c r="D2231" s="482"/>
      <c r="E2231" s="482"/>
      <c r="F2231" s="482"/>
      <c r="G2231" s="482"/>
      <c r="H2231" s="483"/>
      <c r="I2231" s="23"/>
    </row>
    <row r="2232" spans="1:9" x14ac:dyDescent="0.25">
      <c r="A2232" s="117"/>
      <c r="B2232" s="117"/>
      <c r="C2232" s="117"/>
      <c r="D2232" s="117"/>
      <c r="E2232" s="117"/>
      <c r="F2232" s="117"/>
      <c r="G2232" s="117"/>
      <c r="H2232" s="117"/>
      <c r="I2232" s="23"/>
    </row>
    <row r="2233" spans="1:9" ht="15" customHeight="1" x14ac:dyDescent="0.25">
      <c r="A2233" s="511" t="s">
        <v>132</v>
      </c>
      <c r="B2233" s="512"/>
      <c r="C2233" s="512"/>
      <c r="D2233" s="512"/>
      <c r="E2233" s="512"/>
      <c r="F2233" s="512"/>
      <c r="G2233" s="512"/>
      <c r="H2233" s="513"/>
      <c r="I2233" s="23"/>
    </row>
    <row r="2234" spans="1:9" x14ac:dyDescent="0.25">
      <c r="A2234" s="4"/>
      <c r="B2234" s="481" t="s">
        <v>12</v>
      </c>
      <c r="C2234" s="482"/>
      <c r="D2234" s="482"/>
      <c r="E2234" s="482"/>
      <c r="F2234" s="482"/>
      <c r="G2234" s="483"/>
      <c r="H2234" s="21"/>
      <c r="I2234" s="23"/>
    </row>
    <row r="2235" spans="1:9" x14ac:dyDescent="0.25">
      <c r="A2235" s="4">
        <v>4239</v>
      </c>
      <c r="B2235" s="4" t="s">
        <v>766</v>
      </c>
      <c r="C2235" s="4" t="s">
        <v>31</v>
      </c>
      <c r="D2235" s="4" t="s">
        <v>13</v>
      </c>
      <c r="E2235" s="4" t="s">
        <v>14</v>
      </c>
      <c r="F2235" s="4">
        <v>1820000</v>
      </c>
      <c r="G2235" s="4">
        <v>1820000</v>
      </c>
      <c r="H2235" s="4">
        <v>1</v>
      </c>
      <c r="I2235" s="23"/>
    </row>
    <row r="2236" spans="1:9" ht="15" customHeight="1" x14ac:dyDescent="0.25">
      <c r="A2236" s="490" t="s">
        <v>25</v>
      </c>
      <c r="B2236" s="491"/>
      <c r="C2236" s="491"/>
      <c r="D2236" s="491"/>
      <c r="E2236" s="491"/>
      <c r="F2236" s="491"/>
      <c r="G2236" s="491"/>
      <c r="H2236" s="492"/>
      <c r="I2236" s="23"/>
    </row>
    <row r="2237" spans="1:9" ht="15" customHeight="1" x14ac:dyDescent="0.25">
      <c r="A2237" s="484" t="s">
        <v>51</v>
      </c>
      <c r="B2237" s="485"/>
      <c r="C2237" s="485"/>
      <c r="D2237" s="485"/>
      <c r="E2237" s="485"/>
      <c r="F2237" s="485"/>
      <c r="G2237" s="485"/>
      <c r="H2237" s="486"/>
      <c r="I2237" s="23"/>
    </row>
    <row r="2238" spans="1:9" x14ac:dyDescent="0.25">
      <c r="A2238" s="481" t="s">
        <v>8</v>
      </c>
      <c r="B2238" s="482"/>
      <c r="C2238" s="482"/>
      <c r="D2238" s="482"/>
      <c r="E2238" s="482"/>
      <c r="F2238" s="482"/>
      <c r="G2238" s="482"/>
      <c r="H2238" s="483"/>
      <c r="I2238" s="23"/>
    </row>
    <row r="2239" spans="1:9" x14ac:dyDescent="0.25">
      <c r="A2239" s="437">
        <v>4264</v>
      </c>
      <c r="B2239" s="437" t="s">
        <v>4547</v>
      </c>
      <c r="C2239" s="437" t="s">
        <v>249</v>
      </c>
      <c r="D2239" s="437" t="s">
        <v>9</v>
      </c>
      <c r="E2239" s="437" t="s">
        <v>11</v>
      </c>
      <c r="F2239" s="437">
        <v>480</v>
      </c>
      <c r="G2239" s="437">
        <f>+F2239*H2239</f>
        <v>5280000</v>
      </c>
      <c r="H2239" s="437">
        <v>11000</v>
      </c>
      <c r="I2239" s="23"/>
    </row>
    <row r="2240" spans="1:9" x14ac:dyDescent="0.25">
      <c r="A2240" s="437">
        <v>5129</v>
      </c>
      <c r="B2240" s="437" t="s">
        <v>3556</v>
      </c>
      <c r="C2240" s="437" t="s">
        <v>3557</v>
      </c>
      <c r="D2240" s="437" t="s">
        <v>9</v>
      </c>
      <c r="E2240" s="437" t="s">
        <v>10</v>
      </c>
      <c r="F2240" s="437">
        <v>200000</v>
      </c>
      <c r="G2240" s="437">
        <f>+F2240*H2240</f>
        <v>400000</v>
      </c>
      <c r="H2240" s="437">
        <v>2</v>
      </c>
      <c r="I2240" s="23"/>
    </row>
    <row r="2241" spans="1:9" x14ac:dyDescent="0.25">
      <c r="A2241" s="377">
        <v>5122</v>
      </c>
      <c r="B2241" s="437" t="s">
        <v>3543</v>
      </c>
      <c r="C2241" s="437" t="s">
        <v>2138</v>
      </c>
      <c r="D2241" s="437" t="s">
        <v>9</v>
      </c>
      <c r="E2241" s="437" t="s">
        <v>10</v>
      </c>
      <c r="F2241" s="437">
        <v>300000</v>
      </c>
      <c r="G2241" s="437">
        <f>+F2241*H2241</f>
        <v>300000</v>
      </c>
      <c r="H2241" s="437">
        <v>1</v>
      </c>
      <c r="I2241" s="23"/>
    </row>
    <row r="2242" spans="1:9" x14ac:dyDescent="0.25">
      <c r="A2242" s="377">
        <v>5122</v>
      </c>
      <c r="B2242" s="377" t="s">
        <v>3544</v>
      </c>
      <c r="C2242" s="377" t="s">
        <v>431</v>
      </c>
      <c r="D2242" s="377" t="s">
        <v>9</v>
      </c>
      <c r="E2242" s="377" t="s">
        <v>10</v>
      </c>
      <c r="F2242" s="377">
        <v>450000</v>
      </c>
      <c r="G2242" s="377">
        <f t="shared" ref="G2242:G2252" si="38">+F2242*H2242</f>
        <v>450000</v>
      </c>
      <c r="H2242" s="377">
        <v>1</v>
      </c>
      <c r="I2242" s="23"/>
    </row>
    <row r="2243" spans="1:9" x14ac:dyDescent="0.25">
      <c r="A2243" s="377">
        <v>5122</v>
      </c>
      <c r="B2243" s="377" t="s">
        <v>3545</v>
      </c>
      <c r="C2243" s="377" t="s">
        <v>431</v>
      </c>
      <c r="D2243" s="377" t="s">
        <v>9</v>
      </c>
      <c r="E2243" s="377" t="s">
        <v>10</v>
      </c>
      <c r="F2243" s="377">
        <v>330000</v>
      </c>
      <c r="G2243" s="377">
        <f t="shared" si="38"/>
        <v>1320000</v>
      </c>
      <c r="H2243" s="377">
        <v>4</v>
      </c>
      <c r="I2243" s="23"/>
    </row>
    <row r="2244" spans="1:9" x14ac:dyDescent="0.25">
      <c r="A2244" s="377">
        <v>5122</v>
      </c>
      <c r="B2244" s="377" t="s">
        <v>3546</v>
      </c>
      <c r="C2244" s="377" t="s">
        <v>2137</v>
      </c>
      <c r="D2244" s="377" t="s">
        <v>9</v>
      </c>
      <c r="E2244" s="377" t="s">
        <v>10</v>
      </c>
      <c r="F2244" s="377">
        <v>250000</v>
      </c>
      <c r="G2244" s="377">
        <f t="shared" si="38"/>
        <v>250000</v>
      </c>
      <c r="H2244" s="377">
        <v>1</v>
      </c>
      <c r="I2244" s="23"/>
    </row>
    <row r="2245" spans="1:9" x14ac:dyDescent="0.25">
      <c r="A2245" s="377">
        <v>5122</v>
      </c>
      <c r="B2245" s="377" t="s">
        <v>3547</v>
      </c>
      <c r="C2245" s="377" t="s">
        <v>2137</v>
      </c>
      <c r="D2245" s="377" t="s">
        <v>9</v>
      </c>
      <c r="E2245" s="377" t="s">
        <v>10</v>
      </c>
      <c r="F2245" s="377">
        <v>950000</v>
      </c>
      <c r="G2245" s="377">
        <f t="shared" si="38"/>
        <v>950000</v>
      </c>
      <c r="H2245" s="377">
        <v>1</v>
      </c>
      <c r="I2245" s="23"/>
    </row>
    <row r="2246" spans="1:9" x14ac:dyDescent="0.25">
      <c r="A2246" s="377">
        <v>5122</v>
      </c>
      <c r="B2246" s="377" t="s">
        <v>3548</v>
      </c>
      <c r="C2246" s="377" t="s">
        <v>3338</v>
      </c>
      <c r="D2246" s="377" t="s">
        <v>9</v>
      </c>
      <c r="E2246" s="377" t="s">
        <v>10</v>
      </c>
      <c r="F2246" s="377">
        <v>5000</v>
      </c>
      <c r="G2246" s="377">
        <f t="shared" si="38"/>
        <v>45000</v>
      </c>
      <c r="H2246" s="377">
        <v>9</v>
      </c>
      <c r="I2246" s="23"/>
    </row>
    <row r="2247" spans="1:9" x14ac:dyDescent="0.25">
      <c r="A2247" s="377">
        <v>5122</v>
      </c>
      <c r="B2247" s="377" t="s">
        <v>3549</v>
      </c>
      <c r="C2247" s="377" t="s">
        <v>3338</v>
      </c>
      <c r="D2247" s="377" t="s">
        <v>9</v>
      </c>
      <c r="E2247" s="377" t="s">
        <v>10</v>
      </c>
      <c r="F2247" s="377">
        <v>35000</v>
      </c>
      <c r="G2247" s="377">
        <f t="shared" si="38"/>
        <v>70000</v>
      </c>
      <c r="H2247" s="377">
        <v>2</v>
      </c>
      <c r="I2247" s="23"/>
    </row>
    <row r="2248" spans="1:9" x14ac:dyDescent="0.25">
      <c r="A2248" s="377">
        <v>5122</v>
      </c>
      <c r="B2248" s="377" t="s">
        <v>3550</v>
      </c>
      <c r="C2248" s="377" t="s">
        <v>3551</v>
      </c>
      <c r="D2248" s="377" t="s">
        <v>9</v>
      </c>
      <c r="E2248" s="377" t="s">
        <v>10</v>
      </c>
      <c r="F2248" s="377">
        <v>9500</v>
      </c>
      <c r="G2248" s="377">
        <f t="shared" si="38"/>
        <v>95000</v>
      </c>
      <c r="H2248" s="377">
        <v>10</v>
      </c>
      <c r="I2248" s="23"/>
    </row>
    <row r="2249" spans="1:9" x14ac:dyDescent="0.25">
      <c r="A2249" s="377">
        <v>5122</v>
      </c>
      <c r="B2249" s="377" t="s">
        <v>3552</v>
      </c>
      <c r="C2249" s="377" t="s">
        <v>2318</v>
      </c>
      <c r="D2249" s="377" t="s">
        <v>9</v>
      </c>
      <c r="E2249" s="377" t="s">
        <v>10</v>
      </c>
      <c r="F2249" s="377">
        <v>15000</v>
      </c>
      <c r="G2249" s="377">
        <f t="shared" si="38"/>
        <v>150000</v>
      </c>
      <c r="H2249" s="377">
        <v>10</v>
      </c>
      <c r="I2249" s="23"/>
    </row>
    <row r="2250" spans="1:9" ht="27" x14ac:dyDescent="0.25">
      <c r="A2250" s="377">
        <v>5122</v>
      </c>
      <c r="B2250" s="377" t="s">
        <v>3553</v>
      </c>
      <c r="C2250" s="377" t="s">
        <v>440</v>
      </c>
      <c r="D2250" s="377" t="s">
        <v>9</v>
      </c>
      <c r="E2250" s="377" t="s">
        <v>10</v>
      </c>
      <c r="F2250" s="377">
        <v>250000</v>
      </c>
      <c r="G2250" s="377">
        <f t="shared" si="38"/>
        <v>1000000</v>
      </c>
      <c r="H2250" s="377">
        <v>4</v>
      </c>
      <c r="I2250" s="23"/>
    </row>
    <row r="2251" spans="1:9" ht="27" x14ac:dyDescent="0.25">
      <c r="A2251" s="377">
        <v>5122</v>
      </c>
      <c r="B2251" s="377" t="s">
        <v>3554</v>
      </c>
      <c r="C2251" s="377" t="s">
        <v>19</v>
      </c>
      <c r="D2251" s="377" t="s">
        <v>9</v>
      </c>
      <c r="E2251" s="377" t="s">
        <v>10</v>
      </c>
      <c r="F2251" s="377">
        <v>24000</v>
      </c>
      <c r="G2251" s="377">
        <f t="shared" si="38"/>
        <v>240000</v>
      </c>
      <c r="H2251" s="377">
        <v>10</v>
      </c>
      <c r="I2251" s="23"/>
    </row>
    <row r="2252" spans="1:9" ht="27" x14ac:dyDescent="0.25">
      <c r="A2252" s="377">
        <v>5122</v>
      </c>
      <c r="B2252" s="377" t="s">
        <v>3555</v>
      </c>
      <c r="C2252" s="377" t="s">
        <v>19</v>
      </c>
      <c r="D2252" s="377" t="s">
        <v>9</v>
      </c>
      <c r="E2252" s="377" t="s">
        <v>10</v>
      </c>
      <c r="F2252" s="377">
        <v>130000</v>
      </c>
      <c r="G2252" s="377">
        <f t="shared" si="38"/>
        <v>130000</v>
      </c>
      <c r="H2252" s="377">
        <v>1</v>
      </c>
      <c r="I2252" s="23"/>
    </row>
    <row r="2253" spans="1:9" x14ac:dyDescent="0.25">
      <c r="A2253" s="377">
        <v>4267</v>
      </c>
      <c r="B2253" s="377" t="s">
        <v>2615</v>
      </c>
      <c r="C2253" s="377" t="s">
        <v>1719</v>
      </c>
      <c r="D2253" s="377" t="s">
        <v>9</v>
      </c>
      <c r="E2253" s="377" t="s">
        <v>877</v>
      </c>
      <c r="F2253" s="377">
        <v>200</v>
      </c>
      <c r="G2253" s="377">
        <f>+F2253*H2253</f>
        <v>8000</v>
      </c>
      <c r="H2253" s="377">
        <v>40</v>
      </c>
      <c r="I2253" s="23"/>
    </row>
    <row r="2254" spans="1:9" x14ac:dyDescent="0.25">
      <c r="A2254" s="377">
        <v>4267</v>
      </c>
      <c r="B2254" s="377" t="s">
        <v>2616</v>
      </c>
      <c r="C2254" s="377" t="s">
        <v>1719</v>
      </c>
      <c r="D2254" s="377" t="s">
        <v>9</v>
      </c>
      <c r="E2254" s="377" t="s">
        <v>877</v>
      </c>
      <c r="F2254" s="377">
        <v>200</v>
      </c>
      <c r="G2254" s="377">
        <f t="shared" ref="G2254:G2280" si="39">+F2254*H2254</f>
        <v>80000</v>
      </c>
      <c r="H2254" s="377">
        <v>400</v>
      </c>
      <c r="I2254" s="23"/>
    </row>
    <row r="2255" spans="1:9" ht="27" x14ac:dyDescent="0.25">
      <c r="A2255" s="333">
        <v>4267</v>
      </c>
      <c r="B2255" s="333" t="s">
        <v>2617</v>
      </c>
      <c r="C2255" s="333" t="s">
        <v>44</v>
      </c>
      <c r="D2255" s="333" t="s">
        <v>9</v>
      </c>
      <c r="E2255" s="333" t="s">
        <v>10</v>
      </c>
      <c r="F2255" s="333">
        <v>300</v>
      </c>
      <c r="G2255" s="333">
        <f t="shared" si="39"/>
        <v>96000</v>
      </c>
      <c r="H2255" s="333">
        <v>320</v>
      </c>
      <c r="I2255" s="23"/>
    </row>
    <row r="2256" spans="1:9" ht="27" x14ac:dyDescent="0.25">
      <c r="A2256" s="333">
        <v>4267</v>
      </c>
      <c r="B2256" s="333" t="s">
        <v>2618</v>
      </c>
      <c r="C2256" s="333" t="s">
        <v>44</v>
      </c>
      <c r="D2256" s="333" t="s">
        <v>9</v>
      </c>
      <c r="E2256" s="333" t="s">
        <v>10</v>
      </c>
      <c r="F2256" s="333">
        <v>1700</v>
      </c>
      <c r="G2256" s="333">
        <f t="shared" si="39"/>
        <v>39100</v>
      </c>
      <c r="H2256" s="333">
        <v>23</v>
      </c>
      <c r="I2256" s="23"/>
    </row>
    <row r="2257" spans="1:9" x14ac:dyDescent="0.25">
      <c r="A2257" s="333">
        <v>4267</v>
      </c>
      <c r="B2257" s="333" t="s">
        <v>2619</v>
      </c>
      <c r="C2257" s="333" t="s">
        <v>2620</v>
      </c>
      <c r="D2257" s="333" t="s">
        <v>9</v>
      </c>
      <c r="E2257" s="333" t="s">
        <v>10</v>
      </c>
      <c r="F2257" s="333">
        <v>800</v>
      </c>
      <c r="G2257" s="333">
        <f t="shared" si="39"/>
        <v>16000</v>
      </c>
      <c r="H2257" s="333">
        <v>20</v>
      </c>
      <c r="I2257" s="23"/>
    </row>
    <row r="2258" spans="1:9" x14ac:dyDescent="0.25">
      <c r="A2258" s="333">
        <v>4267</v>
      </c>
      <c r="B2258" s="333" t="s">
        <v>2621</v>
      </c>
      <c r="C2258" s="333" t="s">
        <v>1525</v>
      </c>
      <c r="D2258" s="333" t="s">
        <v>9</v>
      </c>
      <c r="E2258" s="333" t="s">
        <v>10</v>
      </c>
      <c r="F2258" s="333">
        <v>1000</v>
      </c>
      <c r="G2258" s="333">
        <f t="shared" si="39"/>
        <v>100000</v>
      </c>
      <c r="H2258" s="333">
        <v>100</v>
      </c>
      <c r="I2258" s="23"/>
    </row>
    <row r="2259" spans="1:9" x14ac:dyDescent="0.25">
      <c r="A2259" s="333">
        <v>4267</v>
      </c>
      <c r="B2259" s="333" t="s">
        <v>2622</v>
      </c>
      <c r="C2259" s="333" t="s">
        <v>1526</v>
      </c>
      <c r="D2259" s="333" t="s">
        <v>9</v>
      </c>
      <c r="E2259" s="333" t="s">
        <v>10</v>
      </c>
      <c r="F2259" s="333">
        <v>650</v>
      </c>
      <c r="G2259" s="333">
        <f t="shared" si="39"/>
        <v>13000</v>
      </c>
      <c r="H2259" s="333">
        <v>20</v>
      </c>
      <c r="I2259" s="23"/>
    </row>
    <row r="2260" spans="1:9" x14ac:dyDescent="0.25">
      <c r="A2260" s="333">
        <v>4267</v>
      </c>
      <c r="B2260" s="333" t="s">
        <v>2623</v>
      </c>
      <c r="C2260" s="333" t="s">
        <v>1527</v>
      </c>
      <c r="D2260" s="333" t="s">
        <v>9</v>
      </c>
      <c r="E2260" s="333" t="s">
        <v>10</v>
      </c>
      <c r="F2260" s="333">
        <v>2800</v>
      </c>
      <c r="G2260" s="333">
        <f t="shared" si="39"/>
        <v>112000</v>
      </c>
      <c r="H2260" s="333">
        <v>40</v>
      </c>
      <c r="I2260" s="23"/>
    </row>
    <row r="2261" spans="1:9" x14ac:dyDescent="0.25">
      <c r="A2261" s="333">
        <v>4267</v>
      </c>
      <c r="B2261" s="333" t="s">
        <v>2624</v>
      </c>
      <c r="C2261" s="333" t="s">
        <v>2336</v>
      </c>
      <c r="D2261" s="333" t="s">
        <v>9</v>
      </c>
      <c r="E2261" s="333" t="s">
        <v>10</v>
      </c>
      <c r="F2261" s="333">
        <v>500</v>
      </c>
      <c r="G2261" s="333">
        <f t="shared" si="39"/>
        <v>420000</v>
      </c>
      <c r="H2261" s="333">
        <v>840</v>
      </c>
      <c r="I2261" s="23"/>
    </row>
    <row r="2262" spans="1:9" x14ac:dyDescent="0.25">
      <c r="A2262" s="333">
        <v>4267</v>
      </c>
      <c r="B2262" s="333" t="s">
        <v>2625</v>
      </c>
      <c r="C2262" s="333" t="s">
        <v>1531</v>
      </c>
      <c r="D2262" s="333" t="s">
        <v>9</v>
      </c>
      <c r="E2262" s="333" t="s">
        <v>10</v>
      </c>
      <c r="F2262" s="333">
        <v>250</v>
      </c>
      <c r="G2262" s="333">
        <f t="shared" si="39"/>
        <v>210000</v>
      </c>
      <c r="H2262" s="333">
        <v>840</v>
      </c>
      <c r="I2262" s="23"/>
    </row>
    <row r="2263" spans="1:9" ht="27" x14ac:dyDescent="0.25">
      <c r="A2263" s="333">
        <v>4267</v>
      </c>
      <c r="B2263" s="333" t="s">
        <v>2626</v>
      </c>
      <c r="C2263" s="333" t="s">
        <v>1654</v>
      </c>
      <c r="D2263" s="333" t="s">
        <v>9</v>
      </c>
      <c r="E2263" s="333" t="s">
        <v>10</v>
      </c>
      <c r="F2263" s="333">
        <v>3000</v>
      </c>
      <c r="G2263" s="333">
        <f t="shared" si="39"/>
        <v>36000</v>
      </c>
      <c r="H2263" s="333">
        <v>12</v>
      </c>
      <c r="I2263" s="23"/>
    </row>
    <row r="2264" spans="1:9" x14ac:dyDescent="0.25">
      <c r="A2264" s="333">
        <v>4267</v>
      </c>
      <c r="B2264" s="333" t="s">
        <v>2627</v>
      </c>
      <c r="C2264" s="333" t="s">
        <v>1399</v>
      </c>
      <c r="D2264" s="333" t="s">
        <v>9</v>
      </c>
      <c r="E2264" s="333" t="s">
        <v>10</v>
      </c>
      <c r="F2264" s="333">
        <v>9000</v>
      </c>
      <c r="G2264" s="333">
        <f t="shared" si="39"/>
        <v>108000</v>
      </c>
      <c r="H2264" s="333">
        <v>12</v>
      </c>
      <c r="I2264" s="23"/>
    </row>
    <row r="2265" spans="1:9" ht="27" x14ac:dyDescent="0.25">
      <c r="A2265" s="333">
        <v>4267</v>
      </c>
      <c r="B2265" s="333" t="s">
        <v>2628</v>
      </c>
      <c r="C2265" s="333" t="s">
        <v>1534</v>
      </c>
      <c r="D2265" s="333" t="s">
        <v>9</v>
      </c>
      <c r="E2265" s="333" t="s">
        <v>10</v>
      </c>
      <c r="F2265" s="333">
        <v>2700</v>
      </c>
      <c r="G2265" s="333">
        <f t="shared" si="39"/>
        <v>32400</v>
      </c>
      <c r="H2265" s="333">
        <v>12</v>
      </c>
      <c r="I2265" s="23"/>
    </row>
    <row r="2266" spans="1:9" x14ac:dyDescent="0.25">
      <c r="A2266" s="333">
        <v>4267</v>
      </c>
      <c r="B2266" s="333" t="s">
        <v>2629</v>
      </c>
      <c r="C2266" s="333" t="s">
        <v>1535</v>
      </c>
      <c r="D2266" s="333" t="s">
        <v>9</v>
      </c>
      <c r="E2266" s="333" t="s">
        <v>10</v>
      </c>
      <c r="F2266" s="333">
        <v>1800</v>
      </c>
      <c r="G2266" s="333">
        <f t="shared" si="39"/>
        <v>36000</v>
      </c>
      <c r="H2266" s="333">
        <v>20</v>
      </c>
      <c r="I2266" s="23"/>
    </row>
    <row r="2267" spans="1:9" x14ac:dyDescent="0.25">
      <c r="A2267" s="333">
        <v>4267</v>
      </c>
      <c r="B2267" s="333" t="s">
        <v>2630</v>
      </c>
      <c r="C2267" s="333" t="s">
        <v>851</v>
      </c>
      <c r="D2267" s="333" t="s">
        <v>9</v>
      </c>
      <c r="E2267" s="333" t="s">
        <v>10</v>
      </c>
      <c r="F2267" s="333">
        <v>300</v>
      </c>
      <c r="G2267" s="333">
        <f t="shared" si="39"/>
        <v>18300</v>
      </c>
      <c r="H2267" s="333">
        <v>61</v>
      </c>
      <c r="I2267" s="23"/>
    </row>
    <row r="2268" spans="1:9" x14ac:dyDescent="0.25">
      <c r="A2268" s="333">
        <v>4267</v>
      </c>
      <c r="B2268" s="333" t="s">
        <v>2631</v>
      </c>
      <c r="C2268" s="333" t="s">
        <v>2366</v>
      </c>
      <c r="D2268" s="333" t="s">
        <v>9</v>
      </c>
      <c r="E2268" s="333" t="s">
        <v>10</v>
      </c>
      <c r="F2268" s="333">
        <v>9000</v>
      </c>
      <c r="G2268" s="333">
        <f t="shared" si="39"/>
        <v>36000</v>
      </c>
      <c r="H2268" s="333">
        <v>4</v>
      </c>
      <c r="I2268" s="23"/>
    </row>
    <row r="2269" spans="1:9" x14ac:dyDescent="0.25">
      <c r="A2269" s="333">
        <v>4267</v>
      </c>
      <c r="B2269" s="333" t="s">
        <v>2632</v>
      </c>
      <c r="C2269" s="333" t="s">
        <v>1540</v>
      </c>
      <c r="D2269" s="333" t="s">
        <v>9</v>
      </c>
      <c r="E2269" s="333" t="s">
        <v>10</v>
      </c>
      <c r="F2269" s="333">
        <v>900</v>
      </c>
      <c r="G2269" s="333">
        <f t="shared" si="39"/>
        <v>54000</v>
      </c>
      <c r="H2269" s="333">
        <v>60</v>
      </c>
      <c r="I2269" s="23"/>
    </row>
    <row r="2270" spans="1:9" x14ac:dyDescent="0.25">
      <c r="A2270" s="333">
        <v>4267</v>
      </c>
      <c r="B2270" s="333" t="s">
        <v>2633</v>
      </c>
      <c r="C2270" s="333" t="s">
        <v>1542</v>
      </c>
      <c r="D2270" s="333" t="s">
        <v>9</v>
      </c>
      <c r="E2270" s="333" t="s">
        <v>10</v>
      </c>
      <c r="F2270" s="333">
        <v>800</v>
      </c>
      <c r="G2270" s="333">
        <f t="shared" si="39"/>
        <v>32000</v>
      </c>
      <c r="H2270" s="333">
        <v>40</v>
      </c>
      <c r="I2270" s="23"/>
    </row>
    <row r="2271" spans="1:9" x14ac:dyDescent="0.25">
      <c r="A2271" s="333">
        <v>4267</v>
      </c>
      <c r="B2271" s="333" t="s">
        <v>2634</v>
      </c>
      <c r="C2271" s="333" t="s">
        <v>1543</v>
      </c>
      <c r="D2271" s="333" t="s">
        <v>9</v>
      </c>
      <c r="E2271" s="333" t="s">
        <v>10</v>
      </c>
      <c r="F2271" s="333">
        <v>250</v>
      </c>
      <c r="G2271" s="333">
        <f t="shared" si="39"/>
        <v>10000</v>
      </c>
      <c r="H2271" s="333">
        <v>40</v>
      </c>
      <c r="I2271" s="23"/>
    </row>
    <row r="2272" spans="1:9" x14ac:dyDescent="0.25">
      <c r="A2272" s="333">
        <v>4267</v>
      </c>
      <c r="B2272" s="333" t="s">
        <v>2635</v>
      </c>
      <c r="C2272" s="333" t="s">
        <v>1544</v>
      </c>
      <c r="D2272" s="333" t="s">
        <v>9</v>
      </c>
      <c r="E2272" s="333" t="s">
        <v>11</v>
      </c>
      <c r="F2272" s="333">
        <v>850</v>
      </c>
      <c r="G2272" s="333">
        <f t="shared" si="39"/>
        <v>51000</v>
      </c>
      <c r="H2272" s="333">
        <v>60</v>
      </c>
      <c r="I2272" s="23"/>
    </row>
    <row r="2273" spans="1:9" x14ac:dyDescent="0.25">
      <c r="A2273" s="333">
        <v>4267</v>
      </c>
      <c r="B2273" s="333" t="s">
        <v>2636</v>
      </c>
      <c r="C2273" s="333" t="s">
        <v>1544</v>
      </c>
      <c r="D2273" s="333" t="s">
        <v>9</v>
      </c>
      <c r="E2273" s="333" t="s">
        <v>11</v>
      </c>
      <c r="F2273" s="333">
        <v>150</v>
      </c>
      <c r="G2273" s="333">
        <f t="shared" si="39"/>
        <v>12000</v>
      </c>
      <c r="H2273" s="333">
        <v>80</v>
      </c>
      <c r="I2273" s="23"/>
    </row>
    <row r="2274" spans="1:9" ht="27" x14ac:dyDescent="0.25">
      <c r="A2274" s="333">
        <v>4267</v>
      </c>
      <c r="B2274" s="333" t="s">
        <v>2637</v>
      </c>
      <c r="C2274" s="333" t="s">
        <v>1546</v>
      </c>
      <c r="D2274" s="333" t="s">
        <v>9</v>
      </c>
      <c r="E2274" s="333" t="s">
        <v>567</v>
      </c>
      <c r="F2274" s="333">
        <v>850</v>
      </c>
      <c r="G2274" s="333">
        <f t="shared" si="39"/>
        <v>10200</v>
      </c>
      <c r="H2274" s="333">
        <v>12</v>
      </c>
      <c r="I2274" s="23"/>
    </row>
    <row r="2275" spans="1:9" x14ac:dyDescent="0.25">
      <c r="A2275" s="333">
        <v>4267</v>
      </c>
      <c r="B2275" s="333" t="s">
        <v>2638</v>
      </c>
      <c r="C2275" s="333" t="s">
        <v>1547</v>
      </c>
      <c r="D2275" s="333" t="s">
        <v>9</v>
      </c>
      <c r="E2275" s="333" t="s">
        <v>11</v>
      </c>
      <c r="F2275" s="333">
        <v>1000</v>
      </c>
      <c r="G2275" s="333">
        <f t="shared" si="39"/>
        <v>200000</v>
      </c>
      <c r="H2275" s="333">
        <v>200</v>
      </c>
      <c r="I2275" s="23"/>
    </row>
    <row r="2276" spans="1:9" ht="27" x14ac:dyDescent="0.25">
      <c r="A2276" s="333">
        <v>4267</v>
      </c>
      <c r="B2276" s="333" t="s">
        <v>2639</v>
      </c>
      <c r="C2276" s="333" t="s">
        <v>1548</v>
      </c>
      <c r="D2276" s="333" t="s">
        <v>9</v>
      </c>
      <c r="E2276" s="333" t="s">
        <v>11</v>
      </c>
      <c r="F2276" s="333">
        <v>850</v>
      </c>
      <c r="G2276" s="333">
        <f t="shared" si="39"/>
        <v>68000</v>
      </c>
      <c r="H2276" s="333">
        <v>80</v>
      </c>
      <c r="I2276" s="23"/>
    </row>
    <row r="2277" spans="1:9" x14ac:dyDescent="0.25">
      <c r="A2277" s="333">
        <v>4267</v>
      </c>
      <c r="B2277" s="333" t="s">
        <v>2640</v>
      </c>
      <c r="C2277" s="333" t="s">
        <v>862</v>
      </c>
      <c r="D2277" s="333" t="s">
        <v>9</v>
      </c>
      <c r="E2277" s="333" t="s">
        <v>11</v>
      </c>
      <c r="F2277" s="333">
        <v>850</v>
      </c>
      <c r="G2277" s="333">
        <f t="shared" si="39"/>
        <v>34000</v>
      </c>
      <c r="H2277" s="333">
        <v>40</v>
      </c>
      <c r="I2277" s="23"/>
    </row>
    <row r="2278" spans="1:9" x14ac:dyDescent="0.25">
      <c r="A2278" s="333">
        <v>4267</v>
      </c>
      <c r="B2278" s="333" t="s">
        <v>2641</v>
      </c>
      <c r="C2278" s="333" t="s">
        <v>1550</v>
      </c>
      <c r="D2278" s="333" t="s">
        <v>9</v>
      </c>
      <c r="E2278" s="333" t="s">
        <v>10</v>
      </c>
      <c r="F2278" s="333">
        <v>350</v>
      </c>
      <c r="G2278" s="333">
        <f t="shared" si="39"/>
        <v>105000</v>
      </c>
      <c r="H2278" s="333">
        <v>300</v>
      </c>
      <c r="I2278" s="23"/>
    </row>
    <row r="2279" spans="1:9" x14ac:dyDescent="0.25">
      <c r="A2279" s="333">
        <v>4267</v>
      </c>
      <c r="B2279" s="333" t="s">
        <v>2642</v>
      </c>
      <c r="C2279" s="333" t="s">
        <v>864</v>
      </c>
      <c r="D2279" s="333" t="s">
        <v>9</v>
      </c>
      <c r="E2279" s="333" t="s">
        <v>10</v>
      </c>
      <c r="F2279" s="333">
        <v>550</v>
      </c>
      <c r="G2279" s="333">
        <f t="shared" si="39"/>
        <v>33000</v>
      </c>
      <c r="H2279" s="333">
        <v>60</v>
      </c>
      <c r="I2279" s="23"/>
    </row>
    <row r="2280" spans="1:9" x14ac:dyDescent="0.25">
      <c r="A2280" s="333">
        <v>4267</v>
      </c>
      <c r="B2280" s="333" t="s">
        <v>2643</v>
      </c>
      <c r="C2280" s="333" t="s">
        <v>1552</v>
      </c>
      <c r="D2280" s="333" t="s">
        <v>9</v>
      </c>
      <c r="E2280" s="333" t="s">
        <v>10</v>
      </c>
      <c r="F2280" s="333">
        <v>5000</v>
      </c>
      <c r="G2280" s="333">
        <f t="shared" si="39"/>
        <v>30000</v>
      </c>
      <c r="H2280" s="333">
        <v>6</v>
      </c>
      <c r="I2280" s="23"/>
    </row>
    <row r="2281" spans="1:9" x14ac:dyDescent="0.25">
      <c r="A2281" s="333" t="s">
        <v>2404</v>
      </c>
      <c r="B2281" s="333" t="s">
        <v>2484</v>
      </c>
      <c r="C2281" s="333" t="s">
        <v>573</v>
      </c>
      <c r="D2281" s="333" t="s">
        <v>9</v>
      </c>
      <c r="E2281" s="333" t="s">
        <v>10</v>
      </c>
      <c r="F2281" s="333">
        <v>200</v>
      </c>
      <c r="G2281" s="333">
        <f>F2281*H2281</f>
        <v>10000</v>
      </c>
      <c r="H2281" s="333">
        <v>50</v>
      </c>
      <c r="I2281" s="23"/>
    </row>
    <row r="2282" spans="1:9" x14ac:dyDescent="0.25">
      <c r="A2282" s="333" t="s">
        <v>2404</v>
      </c>
      <c r="B2282" s="333" t="s">
        <v>2485</v>
      </c>
      <c r="C2282" s="333" t="s">
        <v>573</v>
      </c>
      <c r="D2282" s="333" t="s">
        <v>9</v>
      </c>
      <c r="E2282" s="333" t="s">
        <v>10</v>
      </c>
      <c r="F2282" s="333">
        <v>1000</v>
      </c>
      <c r="G2282" s="333">
        <f t="shared" ref="G2282:G2315" si="40">F2282*H2282</f>
        <v>5000</v>
      </c>
      <c r="H2282" s="333">
        <v>5</v>
      </c>
      <c r="I2282" s="23"/>
    </row>
    <row r="2283" spans="1:9" x14ac:dyDescent="0.25">
      <c r="A2283" s="333" t="s">
        <v>2404</v>
      </c>
      <c r="B2283" s="333" t="s">
        <v>2486</v>
      </c>
      <c r="C2283" s="333" t="s">
        <v>609</v>
      </c>
      <c r="D2283" s="333" t="s">
        <v>9</v>
      </c>
      <c r="E2283" s="333" t="s">
        <v>10</v>
      </c>
      <c r="F2283" s="333">
        <v>1000</v>
      </c>
      <c r="G2283" s="333">
        <f t="shared" si="40"/>
        <v>10000</v>
      </c>
      <c r="H2283" s="333">
        <v>10</v>
      </c>
      <c r="I2283" s="23"/>
    </row>
    <row r="2284" spans="1:9" x14ac:dyDescent="0.25">
      <c r="A2284" s="333" t="s">
        <v>2404</v>
      </c>
      <c r="B2284" s="333" t="s">
        <v>2487</v>
      </c>
      <c r="C2284" s="333" t="s">
        <v>633</v>
      </c>
      <c r="D2284" s="333" t="s">
        <v>9</v>
      </c>
      <c r="E2284" s="333" t="s">
        <v>10</v>
      </c>
      <c r="F2284" s="333">
        <v>3000</v>
      </c>
      <c r="G2284" s="333">
        <f t="shared" si="40"/>
        <v>15000</v>
      </c>
      <c r="H2284" s="333">
        <v>5</v>
      </c>
      <c r="I2284" s="23"/>
    </row>
    <row r="2285" spans="1:9" x14ac:dyDescent="0.25">
      <c r="A2285" s="333" t="s">
        <v>2404</v>
      </c>
      <c r="B2285" s="333" t="s">
        <v>2488</v>
      </c>
      <c r="C2285" s="333" t="s">
        <v>579</v>
      </c>
      <c r="D2285" s="333" t="s">
        <v>9</v>
      </c>
      <c r="E2285" s="333" t="s">
        <v>10</v>
      </c>
      <c r="F2285" s="333">
        <v>120</v>
      </c>
      <c r="G2285" s="333">
        <f t="shared" si="40"/>
        <v>9600</v>
      </c>
      <c r="H2285" s="333">
        <v>80</v>
      </c>
      <c r="I2285" s="23"/>
    </row>
    <row r="2286" spans="1:9" x14ac:dyDescent="0.25">
      <c r="A2286" s="333" t="s">
        <v>2404</v>
      </c>
      <c r="B2286" s="333" t="s">
        <v>2489</v>
      </c>
      <c r="C2286" s="333" t="s">
        <v>652</v>
      </c>
      <c r="D2286" s="333" t="s">
        <v>9</v>
      </c>
      <c r="E2286" s="333" t="s">
        <v>10</v>
      </c>
      <c r="F2286" s="333">
        <v>900</v>
      </c>
      <c r="G2286" s="333">
        <f t="shared" si="40"/>
        <v>36000</v>
      </c>
      <c r="H2286" s="333">
        <v>40</v>
      </c>
      <c r="I2286" s="23"/>
    </row>
    <row r="2287" spans="1:9" x14ac:dyDescent="0.25">
      <c r="A2287" s="333" t="s">
        <v>2404</v>
      </c>
      <c r="B2287" s="333" t="s">
        <v>2490</v>
      </c>
      <c r="C2287" s="333" t="s">
        <v>631</v>
      </c>
      <c r="D2287" s="333" t="s">
        <v>9</v>
      </c>
      <c r="E2287" s="333" t="s">
        <v>10</v>
      </c>
      <c r="F2287" s="333">
        <v>80</v>
      </c>
      <c r="G2287" s="333">
        <f t="shared" si="40"/>
        <v>2400</v>
      </c>
      <c r="H2287" s="333">
        <v>30</v>
      </c>
      <c r="I2287" s="23"/>
    </row>
    <row r="2288" spans="1:9" x14ac:dyDescent="0.25">
      <c r="A2288" s="333" t="s">
        <v>2404</v>
      </c>
      <c r="B2288" s="333" t="s">
        <v>2491</v>
      </c>
      <c r="C2288" s="333" t="s">
        <v>645</v>
      </c>
      <c r="D2288" s="333" t="s">
        <v>9</v>
      </c>
      <c r="E2288" s="333" t="s">
        <v>10</v>
      </c>
      <c r="F2288" s="333">
        <v>200</v>
      </c>
      <c r="G2288" s="333">
        <f t="shared" si="40"/>
        <v>4000</v>
      </c>
      <c r="H2288" s="333">
        <v>20</v>
      </c>
      <c r="I2288" s="23"/>
    </row>
    <row r="2289" spans="1:9" x14ac:dyDescent="0.25">
      <c r="A2289" s="333" t="s">
        <v>2404</v>
      </c>
      <c r="B2289" s="333" t="s">
        <v>2492</v>
      </c>
      <c r="C2289" s="333" t="s">
        <v>657</v>
      </c>
      <c r="D2289" s="333" t="s">
        <v>9</v>
      </c>
      <c r="E2289" s="333" t="s">
        <v>10</v>
      </c>
      <c r="F2289" s="333">
        <v>80</v>
      </c>
      <c r="G2289" s="333">
        <f t="shared" si="40"/>
        <v>16000</v>
      </c>
      <c r="H2289" s="333">
        <v>200</v>
      </c>
      <c r="I2289" s="23"/>
    </row>
    <row r="2290" spans="1:9" x14ac:dyDescent="0.25">
      <c r="A2290" s="333" t="s">
        <v>2404</v>
      </c>
      <c r="B2290" s="333" t="s">
        <v>2493</v>
      </c>
      <c r="C2290" s="333" t="s">
        <v>624</v>
      </c>
      <c r="D2290" s="333" t="s">
        <v>9</v>
      </c>
      <c r="E2290" s="333" t="s">
        <v>10</v>
      </c>
      <c r="F2290" s="333">
        <v>1000</v>
      </c>
      <c r="G2290" s="333">
        <f t="shared" si="40"/>
        <v>50000</v>
      </c>
      <c r="H2290" s="333">
        <v>50</v>
      </c>
      <c r="I2290" s="23"/>
    </row>
    <row r="2291" spans="1:9" x14ac:dyDescent="0.25">
      <c r="A2291" s="333" t="s">
        <v>2404</v>
      </c>
      <c r="B2291" s="333" t="s">
        <v>2494</v>
      </c>
      <c r="C2291" s="333" t="s">
        <v>660</v>
      </c>
      <c r="D2291" s="333" t="s">
        <v>9</v>
      </c>
      <c r="E2291" s="333" t="s">
        <v>10</v>
      </c>
      <c r="F2291" s="333">
        <v>40</v>
      </c>
      <c r="G2291" s="333">
        <f t="shared" si="40"/>
        <v>8000</v>
      </c>
      <c r="H2291" s="333">
        <v>200</v>
      </c>
      <c r="I2291" s="23"/>
    </row>
    <row r="2292" spans="1:9" x14ac:dyDescent="0.25">
      <c r="A2292" s="333" t="s">
        <v>2404</v>
      </c>
      <c r="B2292" s="333" t="s">
        <v>2495</v>
      </c>
      <c r="C2292" s="333" t="s">
        <v>662</v>
      </c>
      <c r="D2292" s="333" t="s">
        <v>9</v>
      </c>
      <c r="E2292" s="333" t="s">
        <v>10</v>
      </c>
      <c r="F2292" s="333">
        <v>60</v>
      </c>
      <c r="G2292" s="333">
        <f t="shared" si="40"/>
        <v>3000</v>
      </c>
      <c r="H2292" s="333">
        <v>50</v>
      </c>
      <c r="I2292" s="23"/>
    </row>
    <row r="2293" spans="1:9" x14ac:dyDescent="0.25">
      <c r="A2293" s="333" t="s">
        <v>2404</v>
      </c>
      <c r="B2293" s="333" t="s">
        <v>2496</v>
      </c>
      <c r="C2293" s="333" t="s">
        <v>2497</v>
      </c>
      <c r="D2293" s="333" t="s">
        <v>9</v>
      </c>
      <c r="E2293" s="333" t="s">
        <v>10</v>
      </c>
      <c r="F2293" s="333">
        <v>500</v>
      </c>
      <c r="G2293" s="333">
        <f t="shared" si="40"/>
        <v>5000</v>
      </c>
      <c r="H2293" s="333">
        <v>10</v>
      </c>
      <c r="I2293" s="23"/>
    </row>
    <row r="2294" spans="1:9" x14ac:dyDescent="0.25">
      <c r="A2294" s="333" t="s">
        <v>2404</v>
      </c>
      <c r="B2294" s="333" t="s">
        <v>2498</v>
      </c>
      <c r="C2294" s="333" t="s">
        <v>669</v>
      </c>
      <c r="D2294" s="333" t="s">
        <v>9</v>
      </c>
      <c r="E2294" s="333" t="s">
        <v>10</v>
      </c>
      <c r="F2294" s="333">
        <v>120</v>
      </c>
      <c r="G2294" s="333">
        <f t="shared" si="40"/>
        <v>24000</v>
      </c>
      <c r="H2294" s="333">
        <v>200</v>
      </c>
      <c r="I2294" s="23"/>
    </row>
    <row r="2295" spans="1:9" x14ac:dyDescent="0.25">
      <c r="A2295" s="333" t="s">
        <v>2404</v>
      </c>
      <c r="B2295" s="333" t="s">
        <v>2499</v>
      </c>
      <c r="C2295" s="333" t="s">
        <v>647</v>
      </c>
      <c r="D2295" s="333" t="s">
        <v>9</v>
      </c>
      <c r="E2295" s="333" t="s">
        <v>10</v>
      </c>
      <c r="F2295" s="333">
        <v>200</v>
      </c>
      <c r="G2295" s="333">
        <f t="shared" si="40"/>
        <v>10000</v>
      </c>
      <c r="H2295" s="333">
        <v>50</v>
      </c>
      <c r="I2295" s="23"/>
    </row>
    <row r="2296" spans="1:9" x14ac:dyDescent="0.25">
      <c r="A2296" s="4" t="s">
        <v>2404</v>
      </c>
      <c r="B2296" s="4" t="s">
        <v>2500</v>
      </c>
      <c r="C2296" s="4" t="s">
        <v>667</v>
      </c>
      <c r="D2296" s="4" t="s">
        <v>9</v>
      </c>
      <c r="E2296" s="4" t="s">
        <v>10</v>
      </c>
      <c r="F2296" s="4">
        <v>200</v>
      </c>
      <c r="G2296" s="4">
        <f t="shared" si="40"/>
        <v>20000</v>
      </c>
      <c r="H2296" s="4">
        <v>100</v>
      </c>
      <c r="I2296" s="23"/>
    </row>
    <row r="2297" spans="1:9" ht="27" x14ac:dyDescent="0.25">
      <c r="A2297" s="4" t="s">
        <v>2404</v>
      </c>
      <c r="B2297" s="4" t="s">
        <v>2501</v>
      </c>
      <c r="C2297" s="4" t="s">
        <v>639</v>
      </c>
      <c r="D2297" s="4" t="s">
        <v>9</v>
      </c>
      <c r="E2297" s="4" t="s">
        <v>10</v>
      </c>
      <c r="F2297" s="4">
        <v>3500</v>
      </c>
      <c r="G2297" s="4">
        <f t="shared" si="40"/>
        <v>17500</v>
      </c>
      <c r="H2297" s="4">
        <v>5</v>
      </c>
      <c r="I2297" s="23"/>
    </row>
    <row r="2298" spans="1:9" ht="27" x14ac:dyDescent="0.25">
      <c r="A2298" s="4" t="s">
        <v>2404</v>
      </c>
      <c r="B2298" s="4" t="s">
        <v>2502</v>
      </c>
      <c r="C2298" s="4" t="s">
        <v>611</v>
      </c>
      <c r="D2298" s="4" t="s">
        <v>9</v>
      </c>
      <c r="E2298" s="4" t="s">
        <v>566</v>
      </c>
      <c r="F2298" s="4">
        <v>100</v>
      </c>
      <c r="G2298" s="4">
        <f t="shared" si="40"/>
        <v>2000</v>
      </c>
      <c r="H2298" s="4">
        <v>20</v>
      </c>
      <c r="I2298" s="23"/>
    </row>
    <row r="2299" spans="1:9" ht="27" x14ac:dyDescent="0.25">
      <c r="A2299" s="4" t="s">
        <v>2404</v>
      </c>
      <c r="B2299" s="4" t="s">
        <v>2503</v>
      </c>
      <c r="C2299" s="4" t="s">
        <v>571</v>
      </c>
      <c r="D2299" s="4" t="s">
        <v>9</v>
      </c>
      <c r="E2299" s="4" t="s">
        <v>566</v>
      </c>
      <c r="F2299" s="4">
        <v>200</v>
      </c>
      <c r="G2299" s="4">
        <f t="shared" si="40"/>
        <v>6000</v>
      </c>
      <c r="H2299" s="4">
        <v>30</v>
      </c>
      <c r="I2299" s="23"/>
    </row>
    <row r="2300" spans="1:9" x14ac:dyDescent="0.25">
      <c r="A2300" s="4" t="s">
        <v>2404</v>
      </c>
      <c r="B2300" s="4" t="s">
        <v>2504</v>
      </c>
      <c r="C2300" s="4" t="s">
        <v>597</v>
      </c>
      <c r="D2300" s="4" t="s">
        <v>9</v>
      </c>
      <c r="E2300" s="4" t="s">
        <v>10</v>
      </c>
      <c r="F2300" s="4">
        <v>600</v>
      </c>
      <c r="G2300" s="4">
        <f t="shared" si="40"/>
        <v>36000</v>
      </c>
      <c r="H2300" s="4">
        <v>60</v>
      </c>
      <c r="I2300" s="23"/>
    </row>
    <row r="2301" spans="1:9" ht="27" x14ac:dyDescent="0.25">
      <c r="A2301" s="4" t="s">
        <v>2404</v>
      </c>
      <c r="B2301" s="4" t="s">
        <v>2505</v>
      </c>
      <c r="C2301" s="4" t="s">
        <v>613</v>
      </c>
      <c r="D2301" s="4" t="s">
        <v>9</v>
      </c>
      <c r="E2301" s="4" t="s">
        <v>10</v>
      </c>
      <c r="F2301" s="4">
        <v>9</v>
      </c>
      <c r="G2301" s="4">
        <f t="shared" si="40"/>
        <v>18000</v>
      </c>
      <c r="H2301" s="4">
        <v>2000</v>
      </c>
      <c r="I2301" s="23"/>
    </row>
    <row r="2302" spans="1:9" ht="27" x14ac:dyDescent="0.25">
      <c r="A2302" s="4" t="s">
        <v>2404</v>
      </c>
      <c r="B2302" s="4" t="s">
        <v>2506</v>
      </c>
      <c r="C2302" s="4" t="s">
        <v>575</v>
      </c>
      <c r="D2302" s="4" t="s">
        <v>9</v>
      </c>
      <c r="E2302" s="4" t="s">
        <v>10</v>
      </c>
      <c r="F2302" s="4">
        <v>70</v>
      </c>
      <c r="G2302" s="4">
        <f t="shared" si="40"/>
        <v>21000</v>
      </c>
      <c r="H2302" s="4">
        <v>300</v>
      </c>
      <c r="I2302" s="23"/>
    </row>
    <row r="2303" spans="1:9" x14ac:dyDescent="0.25">
      <c r="A2303" s="4" t="s">
        <v>2404</v>
      </c>
      <c r="B2303" s="4" t="s">
        <v>2507</v>
      </c>
      <c r="C2303" s="4" t="s">
        <v>589</v>
      </c>
      <c r="D2303" s="4" t="s">
        <v>9</v>
      </c>
      <c r="E2303" s="4" t="s">
        <v>10</v>
      </c>
      <c r="F2303" s="4">
        <v>700</v>
      </c>
      <c r="G2303" s="4">
        <f t="shared" si="40"/>
        <v>104300</v>
      </c>
      <c r="H2303" s="4">
        <v>149</v>
      </c>
      <c r="I2303" s="23"/>
    </row>
    <row r="2304" spans="1:9" x14ac:dyDescent="0.25">
      <c r="A2304" s="4" t="s">
        <v>2404</v>
      </c>
      <c r="B2304" s="4" t="s">
        <v>2508</v>
      </c>
      <c r="C2304" s="4" t="s">
        <v>2305</v>
      </c>
      <c r="D2304" s="4" t="s">
        <v>9</v>
      </c>
      <c r="E2304" s="4" t="s">
        <v>10</v>
      </c>
      <c r="F2304" s="4">
        <v>500</v>
      </c>
      <c r="G2304" s="4">
        <f t="shared" si="40"/>
        <v>25000</v>
      </c>
      <c r="H2304" s="4">
        <v>50</v>
      </c>
      <c r="I2304" s="23"/>
    </row>
    <row r="2305" spans="1:9" x14ac:dyDescent="0.25">
      <c r="A2305" s="4" t="s">
        <v>2404</v>
      </c>
      <c r="B2305" s="4" t="s">
        <v>2509</v>
      </c>
      <c r="C2305" s="4" t="s">
        <v>649</v>
      </c>
      <c r="D2305" s="4" t="s">
        <v>9</v>
      </c>
      <c r="E2305" s="4" t="s">
        <v>10</v>
      </c>
      <c r="F2305" s="4">
        <v>800</v>
      </c>
      <c r="G2305" s="4">
        <f t="shared" si="40"/>
        <v>16000</v>
      </c>
      <c r="H2305" s="4">
        <v>20</v>
      </c>
      <c r="I2305" s="23"/>
    </row>
    <row r="2306" spans="1:9" x14ac:dyDescent="0.25">
      <c r="A2306" s="4" t="s">
        <v>2404</v>
      </c>
      <c r="B2306" s="4" t="s">
        <v>2510</v>
      </c>
      <c r="C2306" s="4" t="s">
        <v>585</v>
      </c>
      <c r="D2306" s="4" t="s">
        <v>9</v>
      </c>
      <c r="E2306" s="4" t="s">
        <v>10</v>
      </c>
      <c r="F2306" s="4">
        <v>1500</v>
      </c>
      <c r="G2306" s="4">
        <f t="shared" si="40"/>
        <v>30000</v>
      </c>
      <c r="H2306" s="4">
        <v>20</v>
      </c>
      <c r="I2306" s="23"/>
    </row>
    <row r="2307" spans="1:9" x14ac:dyDescent="0.25">
      <c r="A2307" s="4" t="s">
        <v>2404</v>
      </c>
      <c r="B2307" s="4" t="s">
        <v>2511</v>
      </c>
      <c r="C2307" s="4" t="s">
        <v>581</v>
      </c>
      <c r="D2307" s="4" t="s">
        <v>9</v>
      </c>
      <c r="E2307" s="4" t="s">
        <v>10</v>
      </c>
      <c r="F2307" s="4">
        <v>200</v>
      </c>
      <c r="G2307" s="4">
        <f t="shared" si="40"/>
        <v>2000</v>
      </c>
      <c r="H2307" s="4">
        <v>10</v>
      </c>
      <c r="I2307" s="23"/>
    </row>
    <row r="2308" spans="1:9" x14ac:dyDescent="0.25">
      <c r="A2308" s="4" t="s">
        <v>2404</v>
      </c>
      <c r="B2308" s="4" t="s">
        <v>2512</v>
      </c>
      <c r="C2308" s="4" t="s">
        <v>637</v>
      </c>
      <c r="D2308" s="4" t="s">
        <v>9</v>
      </c>
      <c r="E2308" s="4" t="s">
        <v>566</v>
      </c>
      <c r="F2308" s="4">
        <v>2000</v>
      </c>
      <c r="G2308" s="4">
        <f t="shared" si="40"/>
        <v>1440000</v>
      </c>
      <c r="H2308" s="4">
        <v>720</v>
      </c>
      <c r="I2308" s="23"/>
    </row>
    <row r="2309" spans="1:9" x14ac:dyDescent="0.25">
      <c r="A2309" s="4" t="s">
        <v>2404</v>
      </c>
      <c r="B2309" s="4" t="s">
        <v>2513</v>
      </c>
      <c r="C2309" s="4" t="s">
        <v>2514</v>
      </c>
      <c r="D2309" s="4" t="s">
        <v>9</v>
      </c>
      <c r="E2309" s="4" t="s">
        <v>566</v>
      </c>
      <c r="F2309" s="4">
        <v>5000</v>
      </c>
      <c r="G2309" s="4">
        <f t="shared" si="40"/>
        <v>10000</v>
      </c>
      <c r="H2309" s="4">
        <v>2</v>
      </c>
      <c r="I2309" s="23"/>
    </row>
    <row r="2310" spans="1:9" ht="27" x14ac:dyDescent="0.25">
      <c r="A2310" s="4" t="s">
        <v>2404</v>
      </c>
      <c r="B2310" s="4" t="s">
        <v>2515</v>
      </c>
      <c r="C2310" s="4" t="s">
        <v>618</v>
      </c>
      <c r="D2310" s="4" t="s">
        <v>9</v>
      </c>
      <c r="E2310" s="4" t="s">
        <v>10</v>
      </c>
      <c r="F2310" s="4">
        <v>150</v>
      </c>
      <c r="G2310" s="4">
        <f t="shared" si="40"/>
        <v>30000</v>
      </c>
      <c r="H2310" s="4">
        <v>200</v>
      </c>
      <c r="I2310" s="23"/>
    </row>
    <row r="2311" spans="1:9" x14ac:dyDescent="0.25">
      <c r="A2311" s="4" t="s">
        <v>2404</v>
      </c>
      <c r="B2311" s="4" t="s">
        <v>2516</v>
      </c>
      <c r="C2311" s="4" t="s">
        <v>665</v>
      </c>
      <c r="D2311" s="4" t="s">
        <v>9</v>
      </c>
      <c r="E2311" s="4" t="s">
        <v>10</v>
      </c>
      <c r="F2311" s="4">
        <v>150</v>
      </c>
      <c r="G2311" s="4">
        <f t="shared" si="40"/>
        <v>3000</v>
      </c>
      <c r="H2311" s="4">
        <v>20</v>
      </c>
      <c r="I2311" s="23"/>
    </row>
    <row r="2312" spans="1:9" x14ac:dyDescent="0.25">
      <c r="A2312" s="4" t="s">
        <v>2404</v>
      </c>
      <c r="B2312" s="4" t="s">
        <v>2517</v>
      </c>
      <c r="C2312" s="4" t="s">
        <v>607</v>
      </c>
      <c r="D2312" s="4" t="s">
        <v>9</v>
      </c>
      <c r="E2312" s="4" t="s">
        <v>10</v>
      </c>
      <c r="F2312" s="4">
        <v>500</v>
      </c>
      <c r="G2312" s="4">
        <f t="shared" si="40"/>
        <v>5000</v>
      </c>
      <c r="H2312" s="4">
        <v>10</v>
      </c>
      <c r="I2312" s="23"/>
    </row>
    <row r="2313" spans="1:9" x14ac:dyDescent="0.25">
      <c r="A2313" s="4" t="s">
        <v>2404</v>
      </c>
      <c r="B2313" s="4" t="s">
        <v>2518</v>
      </c>
      <c r="C2313" s="4" t="s">
        <v>569</v>
      </c>
      <c r="D2313" s="4" t="s">
        <v>9</v>
      </c>
      <c r="E2313" s="4" t="s">
        <v>566</v>
      </c>
      <c r="F2313" s="4">
        <v>100</v>
      </c>
      <c r="G2313" s="4">
        <f t="shared" si="40"/>
        <v>2000</v>
      </c>
      <c r="H2313" s="4">
        <v>20</v>
      </c>
      <c r="I2313" s="23"/>
    </row>
    <row r="2314" spans="1:9" x14ac:dyDescent="0.25">
      <c r="A2314" s="4" t="s">
        <v>2404</v>
      </c>
      <c r="B2314" s="4" t="s">
        <v>2519</v>
      </c>
      <c r="C2314" s="4" t="s">
        <v>635</v>
      </c>
      <c r="D2314" s="4" t="s">
        <v>9</v>
      </c>
      <c r="E2314" s="4" t="s">
        <v>10</v>
      </c>
      <c r="F2314" s="4">
        <v>10</v>
      </c>
      <c r="G2314" s="4">
        <f t="shared" si="40"/>
        <v>2400</v>
      </c>
      <c r="H2314" s="4">
        <v>240</v>
      </c>
      <c r="I2314" s="23"/>
    </row>
    <row r="2315" spans="1:9" x14ac:dyDescent="0.25">
      <c r="A2315" s="4" t="s">
        <v>2404</v>
      </c>
      <c r="B2315" s="4" t="s">
        <v>2520</v>
      </c>
      <c r="C2315" s="4" t="s">
        <v>635</v>
      </c>
      <c r="D2315" s="4" t="s">
        <v>9</v>
      </c>
      <c r="E2315" s="4" t="s">
        <v>10</v>
      </c>
      <c r="F2315" s="4">
        <v>15</v>
      </c>
      <c r="G2315" s="4">
        <f t="shared" si="40"/>
        <v>1800</v>
      </c>
      <c r="H2315" s="4">
        <v>120</v>
      </c>
      <c r="I2315" s="23"/>
    </row>
    <row r="2316" spans="1:9" x14ac:dyDescent="0.25">
      <c r="A2316" s="190">
        <v>4264</v>
      </c>
      <c r="B2316" s="190" t="s">
        <v>444</v>
      </c>
      <c r="C2316" s="190" t="s">
        <v>249</v>
      </c>
      <c r="D2316" s="190" t="s">
        <v>9</v>
      </c>
      <c r="E2316" s="190" t="s">
        <v>11</v>
      </c>
      <c r="F2316" s="190">
        <v>490</v>
      </c>
      <c r="G2316" s="190">
        <f>F2316*H2316</f>
        <v>5390000</v>
      </c>
      <c r="H2316" s="190">
        <v>11000</v>
      </c>
      <c r="I2316" s="23"/>
    </row>
    <row r="2317" spans="1:9" ht="15" customHeight="1" x14ac:dyDescent="0.25">
      <c r="A2317" s="481" t="s">
        <v>12</v>
      </c>
      <c r="B2317" s="482"/>
      <c r="C2317" s="482"/>
      <c r="D2317" s="482"/>
      <c r="E2317" s="482"/>
      <c r="F2317" s="482"/>
      <c r="G2317" s="482"/>
      <c r="H2317" s="483"/>
      <c r="I2317" s="23"/>
    </row>
    <row r="2318" spans="1:9" ht="27" x14ac:dyDescent="0.25">
      <c r="A2318" s="197">
        <v>4214</v>
      </c>
      <c r="B2318" s="197" t="s">
        <v>533</v>
      </c>
      <c r="C2318" s="197" t="s">
        <v>534</v>
      </c>
      <c r="D2318" s="197" t="s">
        <v>13</v>
      </c>
      <c r="E2318" s="197" t="s">
        <v>14</v>
      </c>
      <c r="F2318" s="278">
        <v>1112000</v>
      </c>
      <c r="G2318" s="278">
        <v>1112000</v>
      </c>
      <c r="H2318" s="197">
        <v>1</v>
      </c>
      <c r="I2318" s="23"/>
    </row>
    <row r="2319" spans="1:9" ht="27" x14ac:dyDescent="0.25">
      <c r="A2319" s="197">
        <v>4214</v>
      </c>
      <c r="B2319" s="197" t="s">
        <v>514</v>
      </c>
      <c r="C2319" s="197" t="s">
        <v>515</v>
      </c>
      <c r="D2319" s="197" t="s">
        <v>271</v>
      </c>
      <c r="E2319" s="197" t="s">
        <v>14</v>
      </c>
      <c r="F2319" s="197">
        <v>2200000</v>
      </c>
      <c r="G2319" s="197">
        <v>2200000</v>
      </c>
      <c r="H2319" s="197">
        <v>1</v>
      </c>
      <c r="I2319" s="23"/>
    </row>
    <row r="2320" spans="1:9" x14ac:dyDescent="0.25">
      <c r="A2320" s="197">
        <v>4239</v>
      </c>
      <c r="B2320" s="197" t="s">
        <v>513</v>
      </c>
      <c r="C2320" s="197" t="s">
        <v>31</v>
      </c>
      <c r="D2320" s="197" t="s">
        <v>13</v>
      </c>
      <c r="E2320" s="197" t="s">
        <v>14</v>
      </c>
      <c r="F2320" s="197">
        <v>1000000</v>
      </c>
      <c r="G2320" s="197">
        <v>1000000</v>
      </c>
      <c r="H2320" s="197">
        <v>1</v>
      </c>
      <c r="I2320" s="23"/>
    </row>
    <row r="2321" spans="1:9" ht="27" x14ac:dyDescent="0.25">
      <c r="A2321" s="190">
        <v>4252</v>
      </c>
      <c r="B2321" s="197" t="s">
        <v>419</v>
      </c>
      <c r="C2321" s="197" t="s">
        <v>420</v>
      </c>
      <c r="D2321" s="197" t="s">
        <v>405</v>
      </c>
      <c r="E2321" s="197" t="s">
        <v>14</v>
      </c>
      <c r="F2321" s="197">
        <v>1000000</v>
      </c>
      <c r="G2321" s="197">
        <v>1000000</v>
      </c>
      <c r="H2321" s="197">
        <v>1</v>
      </c>
      <c r="I2321" s="23"/>
    </row>
    <row r="2322" spans="1:9" ht="27" x14ac:dyDescent="0.25">
      <c r="A2322" s="197">
        <v>4252</v>
      </c>
      <c r="B2322" s="197" t="s">
        <v>421</v>
      </c>
      <c r="C2322" s="197" t="s">
        <v>420</v>
      </c>
      <c r="D2322" s="197" t="s">
        <v>405</v>
      </c>
      <c r="E2322" s="197" t="s">
        <v>14</v>
      </c>
      <c r="F2322" s="197">
        <v>250000</v>
      </c>
      <c r="G2322" s="197">
        <v>250000</v>
      </c>
      <c r="H2322" s="197">
        <v>1</v>
      </c>
      <c r="I2322" s="23"/>
    </row>
    <row r="2323" spans="1:9" ht="27" x14ac:dyDescent="0.25">
      <c r="A2323" s="318">
        <v>4252</v>
      </c>
      <c r="B2323" s="318" t="s">
        <v>422</v>
      </c>
      <c r="C2323" s="190" t="s">
        <v>420</v>
      </c>
      <c r="D2323" s="318" t="s">
        <v>405</v>
      </c>
      <c r="E2323" s="318" t="s">
        <v>14</v>
      </c>
      <c r="F2323" s="318">
        <v>250000</v>
      </c>
      <c r="G2323" s="318">
        <v>250000</v>
      </c>
      <c r="H2323" s="190">
        <v>1</v>
      </c>
      <c r="I2323" s="23"/>
    </row>
    <row r="2324" spans="1:9" ht="40.5" x14ac:dyDescent="0.25">
      <c r="A2324" s="318">
        <v>4241</v>
      </c>
      <c r="B2324" s="318" t="s">
        <v>2470</v>
      </c>
      <c r="C2324" s="318" t="s">
        <v>423</v>
      </c>
      <c r="D2324" s="318" t="s">
        <v>13</v>
      </c>
      <c r="E2324" s="318" t="s">
        <v>14</v>
      </c>
      <c r="F2324" s="318">
        <v>65000</v>
      </c>
      <c r="G2324" s="318">
        <v>65000</v>
      </c>
      <c r="H2324" s="190">
        <v>1</v>
      </c>
      <c r="I2324" s="23"/>
    </row>
    <row r="2325" spans="1:9" ht="54" x14ac:dyDescent="0.25">
      <c r="A2325" s="318">
        <v>4213</v>
      </c>
      <c r="B2325" s="318" t="s">
        <v>424</v>
      </c>
      <c r="C2325" s="318" t="s">
        <v>425</v>
      </c>
      <c r="D2325" s="318" t="s">
        <v>405</v>
      </c>
      <c r="E2325" s="318" t="s">
        <v>14</v>
      </c>
      <c r="F2325" s="318">
        <v>100000</v>
      </c>
      <c r="G2325" s="318">
        <v>100000</v>
      </c>
      <c r="H2325" s="190">
        <v>1</v>
      </c>
      <c r="I2325" s="23"/>
    </row>
    <row r="2326" spans="1:9" ht="40.5" x14ac:dyDescent="0.25">
      <c r="A2326" s="190">
        <v>4214</v>
      </c>
      <c r="B2326" s="197" t="s">
        <v>426</v>
      </c>
      <c r="C2326" s="197" t="s">
        <v>427</v>
      </c>
      <c r="D2326" s="197" t="s">
        <v>271</v>
      </c>
      <c r="E2326" s="197" t="s">
        <v>14</v>
      </c>
      <c r="F2326" s="197">
        <v>150000</v>
      </c>
      <c r="G2326" s="197">
        <v>150000</v>
      </c>
      <c r="H2326" s="197">
        <v>1</v>
      </c>
      <c r="I2326" s="23"/>
    </row>
    <row r="2327" spans="1:9" ht="40.5" x14ac:dyDescent="0.25">
      <c r="A2327" s="197">
        <v>4251</v>
      </c>
      <c r="B2327" s="197" t="s">
        <v>509</v>
      </c>
      <c r="C2327" s="197" t="s">
        <v>510</v>
      </c>
      <c r="D2327" s="197" t="s">
        <v>405</v>
      </c>
      <c r="E2327" s="197" t="s">
        <v>14</v>
      </c>
      <c r="F2327" s="197">
        <v>480000</v>
      </c>
      <c r="G2327" s="197">
        <v>480000</v>
      </c>
      <c r="H2327" s="197">
        <v>1</v>
      </c>
      <c r="I2327" s="23"/>
    </row>
    <row r="2328" spans="1:9" ht="27" x14ac:dyDescent="0.25">
      <c r="A2328" s="197">
        <v>4251</v>
      </c>
      <c r="B2328" s="197" t="s">
        <v>511</v>
      </c>
      <c r="C2328" s="197" t="s">
        <v>512</v>
      </c>
      <c r="D2328" s="197" t="s">
        <v>405</v>
      </c>
      <c r="E2328" s="197" t="s">
        <v>14</v>
      </c>
      <c r="F2328" s="197">
        <v>1520000</v>
      </c>
      <c r="G2328" s="197">
        <v>1520000</v>
      </c>
      <c r="H2328" s="197">
        <v>1</v>
      </c>
      <c r="I2328" s="23"/>
    </row>
    <row r="2329" spans="1:9" ht="15" customHeight="1" x14ac:dyDescent="0.25">
      <c r="A2329" s="511" t="s">
        <v>1875</v>
      </c>
      <c r="B2329" s="512"/>
      <c r="C2329" s="512"/>
      <c r="D2329" s="512"/>
      <c r="E2329" s="512"/>
      <c r="F2329" s="512"/>
      <c r="G2329" s="512"/>
      <c r="H2329" s="513"/>
      <c r="I2329" s="23"/>
    </row>
    <row r="2330" spans="1:9" ht="15" customHeight="1" x14ac:dyDescent="0.25">
      <c r="A2330" s="481" t="s">
        <v>12</v>
      </c>
      <c r="B2330" s="482"/>
      <c r="C2330" s="482"/>
      <c r="D2330" s="482"/>
      <c r="E2330" s="482"/>
      <c r="F2330" s="482"/>
      <c r="G2330" s="482"/>
      <c r="H2330" s="483"/>
      <c r="I2330" s="23"/>
    </row>
    <row r="2331" spans="1:9" ht="27" x14ac:dyDescent="0.25">
      <c r="A2331" s="266">
        <v>4251</v>
      </c>
      <c r="B2331" s="266" t="s">
        <v>1877</v>
      </c>
      <c r="C2331" s="264" t="s">
        <v>478</v>
      </c>
      <c r="D2331" s="266" t="s">
        <v>1236</v>
      </c>
      <c r="E2331" s="266" t="s">
        <v>14</v>
      </c>
      <c r="F2331" s="266">
        <v>0</v>
      </c>
      <c r="G2331" s="266">
        <v>0</v>
      </c>
      <c r="H2331" s="266">
        <v>1</v>
      </c>
      <c r="I2331" s="23"/>
    </row>
    <row r="2332" spans="1:9" ht="15" customHeight="1" x14ac:dyDescent="0.25">
      <c r="A2332" s="481" t="s">
        <v>16</v>
      </c>
      <c r="B2332" s="482"/>
      <c r="C2332" s="482"/>
      <c r="D2332" s="482"/>
      <c r="E2332" s="482"/>
      <c r="F2332" s="482"/>
      <c r="G2332" s="482"/>
      <c r="H2332" s="483"/>
      <c r="I2332" s="23"/>
    </row>
    <row r="2333" spans="1:9" ht="40.5" x14ac:dyDescent="0.25">
      <c r="A2333" s="264">
        <v>4251</v>
      </c>
      <c r="B2333" s="264" t="s">
        <v>1876</v>
      </c>
      <c r="C2333" s="264" t="s">
        <v>24</v>
      </c>
      <c r="D2333" s="264" t="s">
        <v>405</v>
      </c>
      <c r="E2333" s="264" t="s">
        <v>14</v>
      </c>
      <c r="F2333" s="264">
        <v>0</v>
      </c>
      <c r="G2333" s="264">
        <v>0</v>
      </c>
      <c r="H2333" s="264">
        <v>1</v>
      </c>
      <c r="I2333" s="23"/>
    </row>
    <row r="2334" spans="1:9" ht="15" customHeight="1" x14ac:dyDescent="0.25">
      <c r="A2334" s="511" t="s">
        <v>294</v>
      </c>
      <c r="B2334" s="512"/>
      <c r="C2334" s="512"/>
      <c r="D2334" s="512"/>
      <c r="E2334" s="512"/>
      <c r="F2334" s="512"/>
      <c r="G2334" s="512"/>
      <c r="H2334" s="513"/>
      <c r="I2334" s="23"/>
    </row>
    <row r="2335" spans="1:9" ht="15" customHeight="1" x14ac:dyDescent="0.25">
      <c r="A2335" s="481" t="s">
        <v>12</v>
      </c>
      <c r="B2335" s="482"/>
      <c r="C2335" s="482"/>
      <c r="D2335" s="482"/>
      <c r="E2335" s="482"/>
      <c r="F2335" s="482"/>
      <c r="G2335" s="482"/>
      <c r="H2335" s="483"/>
      <c r="I2335" s="23"/>
    </row>
    <row r="2336" spans="1:9" ht="40.5" x14ac:dyDescent="0.25">
      <c r="A2336" s="123">
        <v>4251</v>
      </c>
      <c r="B2336" s="398" t="s">
        <v>4076</v>
      </c>
      <c r="C2336" s="398" t="s">
        <v>446</v>
      </c>
      <c r="D2336" s="398" t="s">
        <v>405</v>
      </c>
      <c r="E2336" s="398" t="s">
        <v>14</v>
      </c>
      <c r="F2336" s="398">
        <v>4900000</v>
      </c>
      <c r="G2336" s="398">
        <v>4900000</v>
      </c>
      <c r="H2336" s="398">
        <v>1</v>
      </c>
      <c r="I2336" s="23"/>
    </row>
    <row r="2337" spans="1:24" ht="15" customHeight="1" x14ac:dyDescent="0.25">
      <c r="A2337" s="511" t="s">
        <v>3559</v>
      </c>
      <c r="B2337" s="512"/>
      <c r="C2337" s="512"/>
      <c r="D2337" s="512"/>
      <c r="E2337" s="512"/>
      <c r="F2337" s="512"/>
      <c r="G2337" s="512"/>
      <c r="H2337" s="513"/>
      <c r="I2337" s="23"/>
    </row>
    <row r="2338" spans="1:24" ht="15" customHeight="1" x14ac:dyDescent="0.25">
      <c r="A2338" s="481" t="s">
        <v>16</v>
      </c>
      <c r="B2338" s="482"/>
      <c r="C2338" s="482"/>
      <c r="D2338" s="482"/>
      <c r="E2338" s="482"/>
      <c r="F2338" s="482"/>
      <c r="G2338" s="482"/>
      <c r="H2338" s="483"/>
      <c r="I2338" s="23"/>
    </row>
    <row r="2339" spans="1:24" ht="27" x14ac:dyDescent="0.25">
      <c r="A2339" s="377">
        <v>4251</v>
      </c>
      <c r="B2339" s="377" t="s">
        <v>3561</v>
      </c>
      <c r="C2339" s="377" t="s">
        <v>492</v>
      </c>
      <c r="D2339" s="377" t="s">
        <v>405</v>
      </c>
      <c r="E2339" s="377" t="s">
        <v>14</v>
      </c>
      <c r="F2339" s="377">
        <v>28431400</v>
      </c>
      <c r="G2339" s="377">
        <v>28431400</v>
      </c>
      <c r="H2339" s="377">
        <v>1</v>
      </c>
      <c r="I2339" s="23"/>
    </row>
    <row r="2340" spans="1:24" ht="27" x14ac:dyDescent="0.25">
      <c r="A2340" s="377">
        <v>4251</v>
      </c>
      <c r="B2340" s="377" t="s">
        <v>3558</v>
      </c>
      <c r="C2340" s="377" t="s">
        <v>492</v>
      </c>
      <c r="D2340" s="377" t="s">
        <v>15</v>
      </c>
      <c r="E2340" s="377" t="s">
        <v>14</v>
      </c>
      <c r="F2340" s="377">
        <v>54008695</v>
      </c>
      <c r="G2340" s="377">
        <v>54008695</v>
      </c>
      <c r="H2340" s="377">
        <v>1</v>
      </c>
      <c r="I2340" s="23"/>
    </row>
    <row r="2341" spans="1:24" ht="15" customHeight="1" x14ac:dyDescent="0.25">
      <c r="A2341" s="481" t="s">
        <v>12</v>
      </c>
      <c r="B2341" s="482"/>
      <c r="C2341" s="482"/>
      <c r="D2341" s="482"/>
      <c r="E2341" s="482"/>
      <c r="F2341" s="482"/>
      <c r="G2341" s="482"/>
      <c r="H2341" s="483"/>
      <c r="I2341" s="23"/>
    </row>
    <row r="2342" spans="1:24" ht="27" x14ac:dyDescent="0.25">
      <c r="A2342" s="157">
        <v>4251</v>
      </c>
      <c r="B2342" s="394" t="s">
        <v>4020</v>
      </c>
      <c r="C2342" s="394" t="s">
        <v>478</v>
      </c>
      <c r="D2342" s="394" t="s">
        <v>15</v>
      </c>
      <c r="E2342" s="394" t="s">
        <v>14</v>
      </c>
      <c r="F2342" s="394">
        <v>990000</v>
      </c>
      <c r="G2342" s="394">
        <v>990000</v>
      </c>
      <c r="H2342" s="394">
        <v>1</v>
      </c>
      <c r="I2342" s="23"/>
    </row>
    <row r="2343" spans="1:24" ht="15" customHeight="1" x14ac:dyDescent="0.25">
      <c r="A2343" s="511" t="s">
        <v>300</v>
      </c>
      <c r="B2343" s="512"/>
      <c r="C2343" s="512"/>
      <c r="D2343" s="512"/>
      <c r="E2343" s="512"/>
      <c r="F2343" s="512"/>
      <c r="G2343" s="512"/>
      <c r="H2343" s="513"/>
      <c r="I2343" s="23"/>
    </row>
    <row r="2344" spans="1:24" x14ac:dyDescent="0.25">
      <c r="A2344" s="481" t="s">
        <v>8</v>
      </c>
      <c r="B2344" s="482"/>
      <c r="C2344" s="482"/>
      <c r="D2344" s="482"/>
      <c r="E2344" s="482"/>
      <c r="F2344" s="482"/>
      <c r="G2344" s="482"/>
      <c r="H2344" s="483"/>
      <c r="I2344" s="23"/>
    </row>
    <row r="2345" spans="1:24" s="450" customFormat="1" x14ac:dyDescent="0.25">
      <c r="A2345" s="476">
        <v>5129</v>
      </c>
      <c r="B2345" s="476" t="s">
        <v>5104</v>
      </c>
      <c r="C2345" s="476" t="s">
        <v>5105</v>
      </c>
      <c r="D2345" s="476" t="s">
        <v>9</v>
      </c>
      <c r="E2345" s="476" t="s">
        <v>10</v>
      </c>
      <c r="F2345" s="476">
        <v>175000</v>
      </c>
      <c r="G2345" s="476">
        <f>H2345*F2345</f>
        <v>2625000</v>
      </c>
      <c r="H2345" s="476">
        <v>15</v>
      </c>
      <c r="I2345" s="453"/>
      <c r="P2345" s="451"/>
      <c r="Q2345" s="451"/>
      <c r="R2345" s="451"/>
      <c r="S2345" s="451"/>
      <c r="T2345" s="451"/>
      <c r="U2345" s="451"/>
      <c r="V2345" s="451"/>
      <c r="W2345" s="451"/>
      <c r="X2345" s="451"/>
    </row>
    <row r="2346" spans="1:24" s="450" customFormat="1" ht="27" x14ac:dyDescent="0.25">
      <c r="A2346" s="476">
        <v>5129</v>
      </c>
      <c r="B2346" s="476" t="s">
        <v>5106</v>
      </c>
      <c r="C2346" s="476" t="s">
        <v>1654</v>
      </c>
      <c r="D2346" s="476" t="s">
        <v>9</v>
      </c>
      <c r="E2346" s="476" t="s">
        <v>10</v>
      </c>
      <c r="F2346" s="476">
        <v>27000</v>
      </c>
      <c r="G2346" s="476">
        <f t="shared" ref="G2346:G2347" si="41">H2346*F2346</f>
        <v>675000</v>
      </c>
      <c r="H2346" s="476">
        <v>25</v>
      </c>
      <c r="I2346" s="453"/>
      <c r="P2346" s="451"/>
      <c r="Q2346" s="451"/>
      <c r="R2346" s="451"/>
      <c r="S2346" s="451"/>
      <c r="T2346" s="451"/>
      <c r="U2346" s="451"/>
      <c r="V2346" s="451"/>
      <c r="W2346" s="451"/>
      <c r="X2346" s="451"/>
    </row>
    <row r="2347" spans="1:24" s="450" customFormat="1" x14ac:dyDescent="0.25">
      <c r="A2347" s="476">
        <v>5129</v>
      </c>
      <c r="B2347" s="476" t="s">
        <v>5107</v>
      </c>
      <c r="C2347" s="476" t="s">
        <v>1608</v>
      </c>
      <c r="D2347" s="476" t="s">
        <v>9</v>
      </c>
      <c r="E2347" s="476" t="s">
        <v>10</v>
      </c>
      <c r="F2347" s="476">
        <v>67000</v>
      </c>
      <c r="G2347" s="476">
        <f t="shared" si="41"/>
        <v>6700000</v>
      </c>
      <c r="H2347" s="476">
        <v>100</v>
      </c>
      <c r="I2347" s="453"/>
      <c r="P2347" s="451"/>
      <c r="Q2347" s="451"/>
      <c r="R2347" s="451"/>
      <c r="S2347" s="451"/>
      <c r="T2347" s="451"/>
      <c r="U2347" s="451"/>
      <c r="V2347" s="451"/>
      <c r="W2347" s="451"/>
      <c r="X2347" s="451"/>
    </row>
    <row r="2348" spans="1:24" ht="15" customHeight="1" x14ac:dyDescent="0.25">
      <c r="A2348" s="511" t="s">
        <v>233</v>
      </c>
      <c r="B2348" s="512"/>
      <c r="C2348" s="512"/>
      <c r="D2348" s="512"/>
      <c r="E2348" s="512"/>
      <c r="F2348" s="512"/>
      <c r="G2348" s="512"/>
      <c r="H2348" s="513"/>
      <c r="I2348" s="23"/>
    </row>
    <row r="2349" spans="1:24" ht="15" customHeight="1" x14ac:dyDescent="0.25">
      <c r="A2349" s="481" t="s">
        <v>12</v>
      </c>
      <c r="B2349" s="482"/>
      <c r="C2349" s="482"/>
      <c r="D2349" s="482"/>
      <c r="E2349" s="482"/>
      <c r="F2349" s="482"/>
      <c r="G2349" s="482"/>
      <c r="H2349" s="483"/>
      <c r="I2349" s="23"/>
    </row>
    <row r="2350" spans="1:24" x14ac:dyDescent="0.25">
      <c r="A2350" s="374"/>
      <c r="B2350" s="375"/>
      <c r="C2350" s="375"/>
      <c r="D2350" s="375"/>
      <c r="E2350" s="375"/>
      <c r="F2350" s="375"/>
      <c r="G2350" s="375"/>
      <c r="H2350" s="375"/>
      <c r="I2350" s="23"/>
    </row>
    <row r="2351" spans="1:24" ht="27" x14ac:dyDescent="0.25">
      <c r="A2351" s="124">
        <v>4251</v>
      </c>
      <c r="B2351" s="353" t="s">
        <v>3062</v>
      </c>
      <c r="C2351" s="353" t="s">
        <v>478</v>
      </c>
      <c r="D2351" s="353" t="s">
        <v>1236</v>
      </c>
      <c r="E2351" s="353" t="s">
        <v>14</v>
      </c>
      <c r="F2351" s="353">
        <v>100000</v>
      </c>
      <c r="G2351" s="353">
        <v>100000</v>
      </c>
      <c r="H2351" s="353">
        <v>1</v>
      </c>
      <c r="I2351" s="23"/>
    </row>
    <row r="2352" spans="1:24" ht="15" customHeight="1" x14ac:dyDescent="0.25">
      <c r="A2352" s="481" t="s">
        <v>16</v>
      </c>
      <c r="B2352" s="482"/>
      <c r="C2352" s="482"/>
      <c r="D2352" s="482"/>
      <c r="E2352" s="482"/>
      <c r="F2352" s="482"/>
      <c r="G2352" s="482"/>
      <c r="H2352" s="483"/>
      <c r="I2352" s="23"/>
    </row>
    <row r="2353" spans="1:24" ht="27" x14ac:dyDescent="0.25">
      <c r="A2353" s="377">
        <v>4251</v>
      </c>
      <c r="B2353" s="377" t="s">
        <v>3560</v>
      </c>
      <c r="C2353" s="377" t="s">
        <v>488</v>
      </c>
      <c r="D2353" s="377" t="s">
        <v>15</v>
      </c>
      <c r="E2353" s="377" t="s">
        <v>14</v>
      </c>
      <c r="F2353" s="377">
        <v>78585500</v>
      </c>
      <c r="G2353" s="377">
        <v>78585500</v>
      </c>
      <c r="H2353" s="377">
        <v>1</v>
      </c>
      <c r="I2353" s="23"/>
    </row>
    <row r="2354" spans="1:24" ht="40.5" x14ac:dyDescent="0.25">
      <c r="A2354" s="377">
        <v>4251</v>
      </c>
      <c r="B2354" s="377" t="s">
        <v>3063</v>
      </c>
      <c r="C2354" s="377" t="s">
        <v>996</v>
      </c>
      <c r="D2354" s="377" t="s">
        <v>405</v>
      </c>
      <c r="E2354" s="377" t="s">
        <v>14</v>
      </c>
      <c r="F2354" s="377">
        <v>4900000</v>
      </c>
      <c r="G2354" s="377">
        <v>4900000</v>
      </c>
      <c r="H2354" s="377">
        <v>1</v>
      </c>
      <c r="I2354" s="23"/>
    </row>
    <row r="2355" spans="1:24" ht="15" customHeight="1" x14ac:dyDescent="0.25">
      <c r="A2355" s="511" t="s">
        <v>192</v>
      </c>
      <c r="B2355" s="512"/>
      <c r="C2355" s="512"/>
      <c r="D2355" s="512"/>
      <c r="E2355" s="512"/>
      <c r="F2355" s="512"/>
      <c r="G2355" s="512"/>
      <c r="H2355" s="513"/>
      <c r="I2355" s="23"/>
    </row>
    <row r="2356" spans="1:24" ht="15" customHeight="1" x14ac:dyDescent="0.25">
      <c r="A2356" s="481" t="s">
        <v>16</v>
      </c>
      <c r="B2356" s="482"/>
      <c r="C2356" s="482"/>
      <c r="D2356" s="482"/>
      <c r="E2356" s="482"/>
      <c r="F2356" s="482"/>
      <c r="G2356" s="482"/>
      <c r="H2356" s="483"/>
      <c r="I2356" s="23"/>
    </row>
    <row r="2357" spans="1:24" s="450" customFormat="1" ht="27" x14ac:dyDescent="0.25">
      <c r="A2357" s="13">
        <v>5134</v>
      </c>
      <c r="B2357" s="470" t="s">
        <v>4964</v>
      </c>
      <c r="C2357" s="470" t="s">
        <v>17</v>
      </c>
      <c r="D2357" s="13" t="s">
        <v>15</v>
      </c>
      <c r="E2357" s="470" t="s">
        <v>14</v>
      </c>
      <c r="F2357" s="470">
        <v>900000</v>
      </c>
      <c r="G2357" s="470">
        <v>900000</v>
      </c>
      <c r="H2357" s="13">
        <v>1</v>
      </c>
      <c r="I2357" s="453"/>
      <c r="P2357" s="451"/>
      <c r="Q2357" s="451"/>
      <c r="R2357" s="451"/>
      <c r="S2357" s="451"/>
      <c r="T2357" s="451"/>
      <c r="U2357" s="451"/>
      <c r="V2357" s="451"/>
      <c r="W2357" s="451"/>
      <c r="X2357" s="451"/>
    </row>
    <row r="2358" spans="1:24" s="450" customFormat="1" ht="27" x14ac:dyDescent="0.25">
      <c r="A2358" s="13">
        <v>5134</v>
      </c>
      <c r="B2358" s="470" t="s">
        <v>4965</v>
      </c>
      <c r="C2358" s="470" t="s">
        <v>17</v>
      </c>
      <c r="D2358" s="13" t="s">
        <v>15</v>
      </c>
      <c r="E2358" s="470" t="s">
        <v>14</v>
      </c>
      <c r="F2358" s="470">
        <v>1100000</v>
      </c>
      <c r="G2358" s="470">
        <v>1100000</v>
      </c>
      <c r="H2358" s="13">
        <v>1</v>
      </c>
      <c r="I2358" s="453"/>
      <c r="P2358" s="451"/>
      <c r="Q2358" s="451"/>
      <c r="R2358" s="451"/>
      <c r="S2358" s="451"/>
      <c r="T2358" s="451"/>
      <c r="U2358" s="451"/>
      <c r="V2358" s="451"/>
      <c r="W2358" s="451"/>
      <c r="X2358" s="451"/>
    </row>
    <row r="2359" spans="1:24" s="450" customFormat="1" ht="27" x14ac:dyDescent="0.25">
      <c r="A2359" s="13">
        <v>5134</v>
      </c>
      <c r="B2359" s="470" t="s">
        <v>4966</v>
      </c>
      <c r="C2359" s="470" t="s">
        <v>17</v>
      </c>
      <c r="D2359" s="13" t="s">
        <v>15</v>
      </c>
      <c r="E2359" s="470" t="s">
        <v>14</v>
      </c>
      <c r="F2359" s="470">
        <v>1000000</v>
      </c>
      <c r="G2359" s="470">
        <v>1000000</v>
      </c>
      <c r="H2359" s="13">
        <v>1</v>
      </c>
      <c r="I2359" s="453"/>
      <c r="P2359" s="451"/>
      <c r="Q2359" s="451"/>
      <c r="R2359" s="451"/>
      <c r="S2359" s="451"/>
      <c r="T2359" s="451"/>
      <c r="U2359" s="451"/>
      <c r="V2359" s="451"/>
      <c r="W2359" s="451"/>
      <c r="X2359" s="451"/>
    </row>
    <row r="2360" spans="1:24" s="450" customFormat="1" ht="27" x14ac:dyDescent="0.25">
      <c r="A2360" s="13">
        <v>5134</v>
      </c>
      <c r="B2360" s="470" t="s">
        <v>4967</v>
      </c>
      <c r="C2360" s="470" t="s">
        <v>17</v>
      </c>
      <c r="D2360" s="13" t="s">
        <v>15</v>
      </c>
      <c r="E2360" s="470" t="s">
        <v>14</v>
      </c>
      <c r="F2360" s="470">
        <v>700000</v>
      </c>
      <c r="G2360" s="470">
        <v>700000</v>
      </c>
      <c r="H2360" s="13">
        <v>1</v>
      </c>
      <c r="I2360" s="453"/>
      <c r="P2360" s="451"/>
      <c r="Q2360" s="451"/>
      <c r="R2360" s="451"/>
      <c r="S2360" s="451"/>
      <c r="T2360" s="451"/>
      <c r="U2360" s="451"/>
      <c r="V2360" s="451"/>
      <c r="W2360" s="451"/>
      <c r="X2360" s="451"/>
    </row>
    <row r="2361" spans="1:24" s="450" customFormat="1" ht="27" x14ac:dyDescent="0.25">
      <c r="A2361" s="13">
        <v>5134</v>
      </c>
      <c r="B2361" s="470" t="s">
        <v>4968</v>
      </c>
      <c r="C2361" s="470" t="s">
        <v>17</v>
      </c>
      <c r="D2361" s="13" t="s">
        <v>15</v>
      </c>
      <c r="E2361" s="470" t="s">
        <v>14</v>
      </c>
      <c r="F2361" s="470">
        <v>700000</v>
      </c>
      <c r="G2361" s="470">
        <v>700000</v>
      </c>
      <c r="H2361" s="13">
        <v>1</v>
      </c>
      <c r="I2361" s="453"/>
      <c r="P2361" s="451"/>
      <c r="Q2361" s="451"/>
      <c r="R2361" s="451"/>
      <c r="S2361" s="451"/>
      <c r="T2361" s="451"/>
      <c r="U2361" s="451"/>
      <c r="V2361" s="451"/>
      <c r="W2361" s="451"/>
      <c r="X2361" s="451"/>
    </row>
    <row r="2362" spans="1:24" s="450" customFormat="1" ht="27" x14ac:dyDescent="0.25">
      <c r="A2362" s="13">
        <v>5134</v>
      </c>
      <c r="B2362" s="470" t="s">
        <v>4969</v>
      </c>
      <c r="C2362" s="470" t="s">
        <v>17</v>
      </c>
      <c r="D2362" s="13" t="s">
        <v>15</v>
      </c>
      <c r="E2362" s="470" t="s">
        <v>14</v>
      </c>
      <c r="F2362" s="470">
        <v>500000</v>
      </c>
      <c r="G2362" s="470">
        <v>500000</v>
      </c>
      <c r="H2362" s="13">
        <v>1</v>
      </c>
      <c r="I2362" s="453"/>
      <c r="P2362" s="451"/>
      <c r="Q2362" s="451"/>
      <c r="R2362" s="451"/>
      <c r="S2362" s="451"/>
      <c r="T2362" s="451"/>
      <c r="U2362" s="451"/>
      <c r="V2362" s="451"/>
      <c r="W2362" s="451"/>
      <c r="X2362" s="451"/>
    </row>
    <row r="2363" spans="1:24" ht="27" x14ac:dyDescent="0.25">
      <c r="A2363" s="13">
        <v>5134</v>
      </c>
      <c r="B2363" s="470" t="s">
        <v>4970</v>
      </c>
      <c r="C2363" s="470" t="s">
        <v>17</v>
      </c>
      <c r="D2363" s="13" t="s">
        <v>15</v>
      </c>
      <c r="E2363" s="470" t="s">
        <v>14</v>
      </c>
      <c r="F2363" s="470">
        <v>500000</v>
      </c>
      <c r="G2363" s="470">
        <v>500000</v>
      </c>
      <c r="H2363" s="13">
        <v>1</v>
      </c>
      <c r="I2363" s="23"/>
    </row>
    <row r="2364" spans="1:24" s="450" customFormat="1" ht="27" x14ac:dyDescent="0.25">
      <c r="A2364" s="13">
        <v>5134</v>
      </c>
      <c r="B2364" s="470" t="s">
        <v>4971</v>
      </c>
      <c r="C2364" s="470" t="s">
        <v>416</v>
      </c>
      <c r="D2364" s="13" t="s">
        <v>405</v>
      </c>
      <c r="E2364" s="470" t="s">
        <v>14</v>
      </c>
      <c r="F2364" s="470">
        <v>600000</v>
      </c>
      <c r="G2364" s="470">
        <v>600000</v>
      </c>
      <c r="H2364" s="13">
        <v>1</v>
      </c>
      <c r="I2364" s="453"/>
      <c r="P2364" s="451"/>
      <c r="Q2364" s="451"/>
      <c r="R2364" s="451"/>
      <c r="S2364" s="451"/>
      <c r="T2364" s="451"/>
      <c r="U2364" s="451"/>
      <c r="V2364" s="451"/>
      <c r="W2364" s="451"/>
      <c r="X2364" s="451"/>
    </row>
    <row r="2365" spans="1:24" ht="15" customHeight="1" x14ac:dyDescent="0.25">
      <c r="A2365" s="511" t="s">
        <v>119</v>
      </c>
      <c r="B2365" s="512"/>
      <c r="C2365" s="512"/>
      <c r="D2365" s="512"/>
      <c r="E2365" s="512"/>
      <c r="F2365" s="512"/>
      <c r="G2365" s="512"/>
      <c r="H2365" s="513"/>
      <c r="I2365" s="23"/>
    </row>
    <row r="2366" spans="1:24" ht="15" customHeight="1" x14ac:dyDescent="0.25">
      <c r="A2366" s="481" t="s">
        <v>12</v>
      </c>
      <c r="B2366" s="482"/>
      <c r="C2366" s="482"/>
      <c r="D2366" s="482"/>
      <c r="E2366" s="482"/>
      <c r="F2366" s="482"/>
      <c r="G2366" s="482"/>
      <c r="H2366" s="483"/>
      <c r="I2366" s="23"/>
    </row>
    <row r="2367" spans="1:24" ht="40.5" x14ac:dyDescent="0.25">
      <c r="A2367" s="353">
        <v>4239</v>
      </c>
      <c r="B2367" s="353" t="s">
        <v>3067</v>
      </c>
      <c r="C2367" s="353" t="s">
        <v>521</v>
      </c>
      <c r="D2367" s="353" t="s">
        <v>9</v>
      </c>
      <c r="E2367" s="353" t="s">
        <v>14</v>
      </c>
      <c r="F2367" s="353">
        <v>1700000</v>
      </c>
      <c r="G2367" s="353">
        <v>1700000</v>
      </c>
      <c r="H2367" s="353">
        <v>1</v>
      </c>
      <c r="I2367" s="23"/>
    </row>
    <row r="2368" spans="1:24" ht="40.5" x14ac:dyDescent="0.25">
      <c r="A2368" s="309" t="s">
        <v>22</v>
      </c>
      <c r="B2368" s="353" t="s">
        <v>2256</v>
      </c>
      <c r="C2368" s="353" t="s">
        <v>458</v>
      </c>
      <c r="D2368" s="353" t="s">
        <v>9</v>
      </c>
      <c r="E2368" s="353" t="s">
        <v>14</v>
      </c>
      <c r="F2368" s="353">
        <v>700000</v>
      </c>
      <c r="G2368" s="353">
        <v>700000</v>
      </c>
      <c r="H2368" s="353">
        <v>1</v>
      </c>
      <c r="I2368" s="23"/>
    </row>
    <row r="2369" spans="1:9" ht="40.5" x14ac:dyDescent="0.25">
      <c r="A2369" s="309" t="s">
        <v>22</v>
      </c>
      <c r="B2369" s="309" t="s">
        <v>2257</v>
      </c>
      <c r="C2369" s="309" t="s">
        <v>458</v>
      </c>
      <c r="D2369" s="309" t="s">
        <v>9</v>
      </c>
      <c r="E2369" s="309" t="s">
        <v>14</v>
      </c>
      <c r="F2369" s="309">
        <v>870000</v>
      </c>
      <c r="G2369" s="309">
        <v>870000</v>
      </c>
      <c r="H2369" s="309">
        <v>1</v>
      </c>
      <c r="I2369" s="23"/>
    </row>
    <row r="2370" spans="1:9" ht="40.5" x14ac:dyDescent="0.25">
      <c r="A2370" s="309" t="s">
        <v>22</v>
      </c>
      <c r="B2370" s="309" t="s">
        <v>2258</v>
      </c>
      <c r="C2370" s="309" t="s">
        <v>458</v>
      </c>
      <c r="D2370" s="309" t="s">
        <v>9</v>
      </c>
      <c r="E2370" s="309" t="s">
        <v>14</v>
      </c>
      <c r="F2370" s="309">
        <v>200000</v>
      </c>
      <c r="G2370" s="309">
        <v>200000</v>
      </c>
      <c r="H2370" s="309">
        <v>1</v>
      </c>
      <c r="I2370" s="23"/>
    </row>
    <row r="2371" spans="1:9" ht="40.5" x14ac:dyDescent="0.25">
      <c r="A2371" s="309" t="s">
        <v>22</v>
      </c>
      <c r="B2371" s="309" t="s">
        <v>2259</v>
      </c>
      <c r="C2371" s="309" t="s">
        <v>458</v>
      </c>
      <c r="D2371" s="309" t="s">
        <v>9</v>
      </c>
      <c r="E2371" s="309" t="s">
        <v>14</v>
      </c>
      <c r="F2371" s="309">
        <v>500000</v>
      </c>
      <c r="G2371" s="309">
        <v>500000</v>
      </c>
      <c r="H2371" s="309">
        <v>1</v>
      </c>
      <c r="I2371" s="23"/>
    </row>
    <row r="2372" spans="1:9" ht="40.5" x14ac:dyDescent="0.25">
      <c r="A2372" s="309" t="s">
        <v>22</v>
      </c>
      <c r="B2372" s="309" t="s">
        <v>2260</v>
      </c>
      <c r="C2372" s="309" t="s">
        <v>458</v>
      </c>
      <c r="D2372" s="309" t="s">
        <v>9</v>
      </c>
      <c r="E2372" s="309" t="s">
        <v>14</v>
      </c>
      <c r="F2372" s="309">
        <v>450000</v>
      </c>
      <c r="G2372" s="309">
        <v>450000</v>
      </c>
      <c r="H2372" s="309">
        <v>1</v>
      </c>
      <c r="I2372" s="23"/>
    </row>
    <row r="2373" spans="1:9" ht="40.5" x14ac:dyDescent="0.25">
      <c r="A2373" s="309" t="s">
        <v>22</v>
      </c>
      <c r="B2373" s="309" t="s">
        <v>2261</v>
      </c>
      <c r="C2373" s="309" t="s">
        <v>458</v>
      </c>
      <c r="D2373" s="309" t="s">
        <v>9</v>
      </c>
      <c r="E2373" s="309" t="s">
        <v>14</v>
      </c>
      <c r="F2373" s="309">
        <v>200000</v>
      </c>
      <c r="G2373" s="309">
        <v>200000</v>
      </c>
      <c r="H2373" s="309">
        <v>1</v>
      </c>
      <c r="I2373" s="23"/>
    </row>
    <row r="2374" spans="1:9" ht="40.5" x14ac:dyDescent="0.25">
      <c r="A2374" s="309" t="s">
        <v>22</v>
      </c>
      <c r="B2374" s="309" t="s">
        <v>2262</v>
      </c>
      <c r="C2374" s="309" t="s">
        <v>458</v>
      </c>
      <c r="D2374" s="309" t="s">
        <v>9</v>
      </c>
      <c r="E2374" s="309" t="s">
        <v>14</v>
      </c>
      <c r="F2374" s="309">
        <v>200000</v>
      </c>
      <c r="G2374" s="309">
        <v>200000</v>
      </c>
      <c r="H2374" s="309">
        <v>1</v>
      </c>
      <c r="I2374" s="23"/>
    </row>
    <row r="2375" spans="1:9" ht="40.5" x14ac:dyDescent="0.25">
      <c r="A2375" s="309" t="s">
        <v>22</v>
      </c>
      <c r="B2375" s="309" t="s">
        <v>2263</v>
      </c>
      <c r="C2375" s="309" t="s">
        <v>458</v>
      </c>
      <c r="D2375" s="309" t="s">
        <v>9</v>
      </c>
      <c r="E2375" s="309" t="s">
        <v>14</v>
      </c>
      <c r="F2375" s="309">
        <v>430000</v>
      </c>
      <c r="G2375" s="309">
        <v>430000</v>
      </c>
      <c r="H2375" s="309">
        <v>1</v>
      </c>
      <c r="I2375" s="23"/>
    </row>
    <row r="2376" spans="1:9" ht="40.5" x14ac:dyDescent="0.25">
      <c r="A2376" s="309" t="s">
        <v>22</v>
      </c>
      <c r="B2376" s="309" t="s">
        <v>2264</v>
      </c>
      <c r="C2376" s="309" t="s">
        <v>458</v>
      </c>
      <c r="D2376" s="309" t="s">
        <v>9</v>
      </c>
      <c r="E2376" s="309" t="s">
        <v>14</v>
      </c>
      <c r="F2376" s="309">
        <v>450000</v>
      </c>
      <c r="G2376" s="309">
        <v>450000</v>
      </c>
      <c r="H2376" s="309">
        <v>1</v>
      </c>
      <c r="I2376" s="23"/>
    </row>
    <row r="2377" spans="1:9" ht="15" customHeight="1" x14ac:dyDescent="0.25">
      <c r="A2377" s="511" t="s">
        <v>133</v>
      </c>
      <c r="B2377" s="512"/>
      <c r="C2377" s="512"/>
      <c r="D2377" s="512"/>
      <c r="E2377" s="512"/>
      <c r="F2377" s="512"/>
      <c r="G2377" s="512"/>
      <c r="H2377" s="513"/>
      <c r="I2377" s="23"/>
    </row>
    <row r="2378" spans="1:9" ht="15" customHeight="1" x14ac:dyDescent="0.25">
      <c r="A2378" s="481" t="s">
        <v>12</v>
      </c>
      <c r="B2378" s="482"/>
      <c r="C2378" s="482"/>
      <c r="D2378" s="482"/>
      <c r="E2378" s="482"/>
      <c r="F2378" s="482"/>
      <c r="G2378" s="482"/>
      <c r="H2378" s="483"/>
      <c r="I2378" s="23"/>
    </row>
    <row r="2379" spans="1:9" x14ac:dyDescent="0.25">
      <c r="A2379" s="9"/>
      <c r="B2379" s="16"/>
      <c r="C2379" s="16"/>
      <c r="D2379" s="12"/>
      <c r="E2379" s="21"/>
      <c r="F2379" s="21"/>
      <c r="G2379" s="21"/>
      <c r="H2379" s="21"/>
      <c r="I2379" s="23"/>
    </row>
    <row r="2380" spans="1:9" ht="15" customHeight="1" x14ac:dyDescent="0.25">
      <c r="A2380" s="481" t="s">
        <v>16</v>
      </c>
      <c r="B2380" s="482"/>
      <c r="C2380" s="482"/>
      <c r="D2380" s="482"/>
      <c r="E2380" s="482"/>
      <c r="F2380" s="482"/>
      <c r="G2380" s="482"/>
      <c r="H2380" s="483"/>
      <c r="I2380" s="23"/>
    </row>
    <row r="2381" spans="1:9" x14ac:dyDescent="0.25">
      <c r="A2381" s="4"/>
      <c r="B2381" s="4"/>
      <c r="C2381" s="4"/>
      <c r="D2381" s="4"/>
      <c r="E2381" s="4"/>
      <c r="F2381" s="4"/>
      <c r="G2381" s="4"/>
      <c r="H2381" s="4"/>
      <c r="I2381" s="23"/>
    </row>
    <row r="2382" spans="1:9" ht="15" customHeight="1" x14ac:dyDescent="0.25">
      <c r="A2382" s="511" t="s">
        <v>83</v>
      </c>
      <c r="B2382" s="512"/>
      <c r="C2382" s="512"/>
      <c r="D2382" s="512"/>
      <c r="E2382" s="512"/>
      <c r="F2382" s="512"/>
      <c r="G2382" s="512"/>
      <c r="H2382" s="513"/>
      <c r="I2382" s="23"/>
    </row>
    <row r="2383" spans="1:9" x14ac:dyDescent="0.25">
      <c r="A2383" s="4"/>
      <c r="B2383" s="481" t="s">
        <v>12</v>
      </c>
      <c r="C2383" s="482"/>
      <c r="D2383" s="482"/>
      <c r="E2383" s="482"/>
      <c r="F2383" s="482"/>
      <c r="G2383" s="483"/>
      <c r="H2383" s="21"/>
      <c r="I2383" s="23"/>
    </row>
    <row r="2384" spans="1:9" ht="15" customHeight="1" x14ac:dyDescent="0.25">
      <c r="A2384" s="511" t="s">
        <v>129</v>
      </c>
      <c r="B2384" s="512"/>
      <c r="C2384" s="512"/>
      <c r="D2384" s="512"/>
      <c r="E2384" s="512"/>
      <c r="F2384" s="512"/>
      <c r="G2384" s="512"/>
      <c r="H2384" s="513"/>
      <c r="I2384" s="23"/>
    </row>
    <row r="2385" spans="1:9" ht="15" customHeight="1" x14ac:dyDescent="0.25">
      <c r="A2385" s="481" t="s">
        <v>12</v>
      </c>
      <c r="B2385" s="482"/>
      <c r="C2385" s="482"/>
      <c r="D2385" s="482"/>
      <c r="E2385" s="482"/>
      <c r="F2385" s="482"/>
      <c r="G2385" s="482"/>
      <c r="H2385" s="483"/>
      <c r="I2385" s="23"/>
    </row>
    <row r="2386" spans="1:9" x14ac:dyDescent="0.25">
      <c r="A2386" s="11"/>
      <c r="B2386" s="16"/>
      <c r="C2386" s="16"/>
      <c r="D2386" s="13"/>
      <c r="E2386" s="13"/>
      <c r="F2386" s="13"/>
      <c r="G2386" s="13"/>
      <c r="H2386" s="21"/>
      <c r="I2386" s="23"/>
    </row>
    <row r="2387" spans="1:9" ht="15" customHeight="1" x14ac:dyDescent="0.25">
      <c r="A2387" s="511" t="s">
        <v>84</v>
      </c>
      <c r="B2387" s="512"/>
      <c r="C2387" s="512"/>
      <c r="D2387" s="512"/>
      <c r="E2387" s="512"/>
      <c r="F2387" s="512"/>
      <c r="G2387" s="512"/>
      <c r="H2387" s="513"/>
      <c r="I2387" s="23"/>
    </row>
    <row r="2388" spans="1:9" ht="15" customHeight="1" x14ac:dyDescent="0.25">
      <c r="A2388" s="481" t="s">
        <v>12</v>
      </c>
      <c r="B2388" s="482"/>
      <c r="C2388" s="482"/>
      <c r="D2388" s="482"/>
      <c r="E2388" s="482"/>
      <c r="F2388" s="482"/>
      <c r="G2388" s="482"/>
      <c r="H2388" s="483"/>
      <c r="I2388" s="23"/>
    </row>
    <row r="2389" spans="1:9" x14ac:dyDescent="0.25">
      <c r="A2389" s="11"/>
      <c r="B2389" s="16"/>
      <c r="C2389" s="16"/>
      <c r="D2389" s="13"/>
      <c r="E2389" s="13"/>
      <c r="F2389" s="13"/>
      <c r="G2389" s="13"/>
      <c r="H2389" s="21"/>
      <c r="I2389" s="23"/>
    </row>
    <row r="2390" spans="1:9" ht="15" customHeight="1" x14ac:dyDescent="0.25">
      <c r="A2390" s="511" t="s">
        <v>234</v>
      </c>
      <c r="B2390" s="512"/>
      <c r="C2390" s="512"/>
      <c r="D2390" s="512"/>
      <c r="E2390" s="512"/>
      <c r="F2390" s="512"/>
      <c r="G2390" s="512"/>
      <c r="H2390" s="513"/>
      <c r="I2390" s="23"/>
    </row>
    <row r="2391" spans="1:9" ht="15" customHeight="1" x14ac:dyDescent="0.25">
      <c r="A2391" s="481" t="s">
        <v>16</v>
      </c>
      <c r="B2391" s="482"/>
      <c r="C2391" s="482"/>
      <c r="D2391" s="482"/>
      <c r="E2391" s="482"/>
      <c r="F2391" s="482"/>
      <c r="G2391" s="482"/>
      <c r="H2391" s="483"/>
      <c r="I2391" s="23"/>
    </row>
    <row r="2392" spans="1:9" x14ac:dyDescent="0.25">
      <c r="A2392" s="38"/>
      <c r="B2392" s="38"/>
      <c r="C2392" s="39"/>
      <c r="D2392" s="38"/>
      <c r="E2392" s="38"/>
      <c r="F2392" s="38"/>
      <c r="G2392" s="38"/>
      <c r="H2392" s="38"/>
      <c r="I2392" s="23"/>
    </row>
    <row r="2393" spans="1:9" ht="15" customHeight="1" x14ac:dyDescent="0.25">
      <c r="A2393" s="481" t="s">
        <v>12</v>
      </c>
      <c r="B2393" s="482"/>
      <c r="C2393" s="482"/>
      <c r="D2393" s="482"/>
      <c r="E2393" s="482"/>
      <c r="F2393" s="482"/>
      <c r="G2393" s="482"/>
      <c r="H2393" s="483"/>
      <c r="I2393" s="23"/>
    </row>
    <row r="2394" spans="1:9" x14ac:dyDescent="0.25">
      <c r="A2394" s="38"/>
      <c r="B2394" s="38"/>
      <c r="C2394" s="39"/>
      <c r="D2394" s="38"/>
      <c r="E2394" s="38"/>
      <c r="F2394" s="38"/>
      <c r="G2394" s="38"/>
      <c r="H2394" s="38"/>
      <c r="I2394" s="23"/>
    </row>
    <row r="2395" spans="1:9" ht="15" customHeight="1" x14ac:dyDescent="0.25">
      <c r="A2395" s="511" t="s">
        <v>232</v>
      </c>
      <c r="B2395" s="512"/>
      <c r="C2395" s="512"/>
      <c r="D2395" s="512"/>
      <c r="E2395" s="512"/>
      <c r="F2395" s="512"/>
      <c r="G2395" s="512"/>
      <c r="H2395" s="513"/>
      <c r="I2395" s="23"/>
    </row>
    <row r="2396" spans="1:9" ht="15" customHeight="1" x14ac:dyDescent="0.25">
      <c r="A2396" s="481" t="s">
        <v>16</v>
      </c>
      <c r="B2396" s="482"/>
      <c r="C2396" s="482"/>
      <c r="D2396" s="482"/>
      <c r="E2396" s="482"/>
      <c r="F2396" s="482"/>
      <c r="G2396" s="482"/>
      <c r="H2396" s="483"/>
      <c r="I2396" s="23"/>
    </row>
    <row r="2397" spans="1:9" x14ac:dyDescent="0.25">
      <c r="I2397" s="23"/>
    </row>
    <row r="2398" spans="1:9" ht="27" x14ac:dyDescent="0.25">
      <c r="A2398" s="360">
        <v>4251</v>
      </c>
      <c r="B2398" s="360" t="s">
        <v>3061</v>
      </c>
      <c r="C2398" s="360" t="s">
        <v>20</v>
      </c>
      <c r="D2398" s="360" t="s">
        <v>405</v>
      </c>
      <c r="E2398" s="360" t="s">
        <v>14</v>
      </c>
      <c r="F2398" s="360">
        <v>4900000</v>
      </c>
      <c r="G2398" s="360">
        <v>4900000</v>
      </c>
      <c r="H2398" s="360">
        <v>1</v>
      </c>
      <c r="I2398" s="23"/>
    </row>
    <row r="2399" spans="1:9" ht="15" customHeight="1" x14ac:dyDescent="0.25">
      <c r="A2399" s="481" t="s">
        <v>12</v>
      </c>
      <c r="B2399" s="482"/>
      <c r="C2399" s="482"/>
      <c r="D2399" s="482"/>
      <c r="E2399" s="482"/>
      <c r="F2399" s="482"/>
      <c r="G2399" s="482"/>
      <c r="H2399" s="483"/>
      <c r="I2399" s="23"/>
    </row>
    <row r="2400" spans="1:9" x14ac:dyDescent="0.25">
      <c r="A2400" s="358"/>
      <c r="B2400" s="358"/>
      <c r="C2400" s="358"/>
      <c r="D2400" s="358"/>
      <c r="E2400" s="358"/>
      <c r="F2400" s="358"/>
      <c r="G2400" s="358"/>
      <c r="H2400" s="358"/>
      <c r="I2400" s="23"/>
    </row>
    <row r="2401" spans="1:9" ht="24" x14ac:dyDescent="0.25">
      <c r="A2401" s="357">
        <v>4251</v>
      </c>
      <c r="B2401" s="357" t="s">
        <v>3060</v>
      </c>
      <c r="C2401" s="357" t="s">
        <v>478</v>
      </c>
      <c r="D2401" s="357" t="s">
        <v>1236</v>
      </c>
      <c r="E2401" s="357" t="s">
        <v>14</v>
      </c>
      <c r="F2401" s="357">
        <v>100000</v>
      </c>
      <c r="G2401" s="357">
        <v>100000</v>
      </c>
      <c r="H2401" s="357">
        <v>1</v>
      </c>
      <c r="I2401" s="23"/>
    </row>
    <row r="2402" spans="1:9" ht="15" customHeight="1" x14ac:dyDescent="0.25">
      <c r="A2402" s="520" t="s">
        <v>85</v>
      </c>
      <c r="B2402" s="521"/>
      <c r="C2402" s="521"/>
      <c r="D2402" s="521"/>
      <c r="E2402" s="521"/>
      <c r="F2402" s="521"/>
      <c r="G2402" s="521"/>
      <c r="H2402" s="522"/>
      <c r="I2402" s="23"/>
    </row>
    <row r="2403" spans="1:9" ht="15" customHeight="1" x14ac:dyDescent="0.25">
      <c r="A2403" s="481" t="s">
        <v>16</v>
      </c>
      <c r="B2403" s="482"/>
      <c r="C2403" s="482"/>
      <c r="D2403" s="482"/>
      <c r="E2403" s="482"/>
      <c r="F2403" s="482"/>
      <c r="G2403" s="482"/>
      <c r="H2403" s="483"/>
      <c r="I2403" s="23"/>
    </row>
    <row r="2404" spans="1:9" x14ac:dyDescent="0.25">
      <c r="A2404" s="4"/>
      <c r="B2404" s="4"/>
      <c r="C2404" s="4"/>
      <c r="D2404" s="13"/>
      <c r="E2404" s="13"/>
      <c r="F2404" s="13"/>
      <c r="G2404" s="13"/>
      <c r="H2404" s="13"/>
      <c r="I2404" s="23"/>
    </row>
    <row r="2405" spans="1:9" ht="15" customHeight="1" x14ac:dyDescent="0.25">
      <c r="A2405" s="481" t="s">
        <v>12</v>
      </c>
      <c r="B2405" s="482"/>
      <c r="C2405" s="482"/>
      <c r="D2405" s="482"/>
      <c r="E2405" s="482"/>
      <c r="F2405" s="482"/>
      <c r="G2405" s="482"/>
      <c r="H2405" s="483"/>
      <c r="I2405" s="23"/>
    </row>
    <row r="2406" spans="1:9" x14ac:dyDescent="0.25">
      <c r="A2406" s="102"/>
      <c r="B2406" s="102"/>
      <c r="C2406" s="102"/>
      <c r="D2406" s="102"/>
      <c r="E2406" s="102"/>
      <c r="F2406" s="102"/>
      <c r="G2406" s="102"/>
      <c r="H2406" s="102"/>
      <c r="I2406" s="23"/>
    </row>
    <row r="2407" spans="1:9" ht="15" customHeight="1" x14ac:dyDescent="0.25">
      <c r="A2407" s="511" t="s">
        <v>134</v>
      </c>
      <c r="B2407" s="512"/>
      <c r="C2407" s="512"/>
      <c r="D2407" s="512"/>
      <c r="E2407" s="512"/>
      <c r="F2407" s="512"/>
      <c r="G2407" s="512"/>
      <c r="H2407" s="513"/>
      <c r="I2407" s="23"/>
    </row>
    <row r="2408" spans="1:9" ht="15" customHeight="1" x14ac:dyDescent="0.25">
      <c r="A2408" s="481" t="s">
        <v>12</v>
      </c>
      <c r="B2408" s="482"/>
      <c r="C2408" s="482"/>
      <c r="D2408" s="482"/>
      <c r="E2408" s="482"/>
      <c r="F2408" s="482"/>
      <c r="G2408" s="482"/>
      <c r="H2408" s="483"/>
      <c r="I2408" s="23"/>
    </row>
    <row r="2409" spans="1:9" x14ac:dyDescent="0.25">
      <c r="A2409" s="12"/>
      <c r="B2409" s="12"/>
      <c r="C2409" s="12"/>
      <c r="D2409" s="12"/>
      <c r="E2409" s="12"/>
      <c r="F2409" s="12"/>
      <c r="G2409" s="12"/>
      <c r="H2409" s="12"/>
      <c r="I2409" s="23"/>
    </row>
    <row r="2410" spans="1:9" ht="15" customHeight="1" x14ac:dyDescent="0.25">
      <c r="A2410" s="511" t="s">
        <v>2108</v>
      </c>
      <c r="B2410" s="512"/>
      <c r="C2410" s="512"/>
      <c r="D2410" s="512"/>
      <c r="E2410" s="512"/>
      <c r="F2410" s="512"/>
      <c r="G2410" s="512"/>
      <c r="H2410" s="513"/>
      <c r="I2410" s="23"/>
    </row>
    <row r="2411" spans="1:9" ht="15" customHeight="1" x14ac:dyDescent="0.25">
      <c r="A2411" s="481" t="s">
        <v>16</v>
      </c>
      <c r="B2411" s="482"/>
      <c r="C2411" s="482"/>
      <c r="D2411" s="482"/>
      <c r="E2411" s="482"/>
      <c r="F2411" s="482"/>
      <c r="G2411" s="482"/>
      <c r="H2411" s="483"/>
      <c r="I2411" s="23"/>
    </row>
    <row r="2412" spans="1:9" ht="40.5" x14ac:dyDescent="0.25">
      <c r="A2412" s="12">
        <v>4251</v>
      </c>
      <c r="B2412" s="12" t="s">
        <v>2109</v>
      </c>
      <c r="C2412" s="12" t="s">
        <v>24</v>
      </c>
      <c r="D2412" s="12" t="s">
        <v>405</v>
      </c>
      <c r="E2412" s="12" t="s">
        <v>14</v>
      </c>
      <c r="F2412" s="12">
        <v>55650000</v>
      </c>
      <c r="G2412" s="12">
        <v>55650000</v>
      </c>
      <c r="H2412" s="12">
        <v>1</v>
      </c>
      <c r="I2412" s="23"/>
    </row>
    <row r="2413" spans="1:9" ht="15" customHeight="1" x14ac:dyDescent="0.25">
      <c r="A2413" s="481" t="s">
        <v>12</v>
      </c>
      <c r="B2413" s="482"/>
      <c r="C2413" s="482"/>
      <c r="D2413" s="482"/>
      <c r="E2413" s="482"/>
      <c r="F2413" s="482"/>
      <c r="G2413" s="482"/>
      <c r="H2413" s="483"/>
      <c r="I2413" s="23"/>
    </row>
    <row r="2414" spans="1:9" ht="27" x14ac:dyDescent="0.25">
      <c r="A2414" s="12">
        <v>4251</v>
      </c>
      <c r="B2414" s="12" t="s">
        <v>2110</v>
      </c>
      <c r="C2414" s="12" t="s">
        <v>478</v>
      </c>
      <c r="D2414" s="12" t="s">
        <v>1236</v>
      </c>
      <c r="E2414" s="12" t="s">
        <v>14</v>
      </c>
      <c r="F2414" s="12">
        <v>847500</v>
      </c>
      <c r="G2414" s="12">
        <v>847500</v>
      </c>
      <c r="H2414" s="12">
        <v>1</v>
      </c>
      <c r="I2414" s="23"/>
    </row>
    <row r="2415" spans="1:9" x14ac:dyDescent="0.25">
      <c r="A2415" s="12"/>
      <c r="B2415" s="12"/>
      <c r="C2415" s="12"/>
      <c r="D2415" s="12"/>
      <c r="E2415" s="12"/>
      <c r="F2415" s="12"/>
      <c r="G2415" s="12"/>
      <c r="H2415" s="12"/>
      <c r="I2415" s="23"/>
    </row>
    <row r="2416" spans="1:9" x14ac:dyDescent="0.25">
      <c r="A2416" s="12"/>
      <c r="B2416" s="12"/>
      <c r="C2416" s="12"/>
      <c r="D2416" s="12"/>
      <c r="E2416" s="12"/>
      <c r="F2416" s="12"/>
      <c r="G2416" s="12"/>
      <c r="H2416" s="12"/>
      <c r="I2416" s="23"/>
    </row>
    <row r="2417" spans="1:24" x14ac:dyDescent="0.25">
      <c r="A2417" s="294"/>
      <c r="B2417" s="295"/>
      <c r="C2417" s="295"/>
      <c r="D2417" s="295"/>
      <c r="E2417" s="295"/>
      <c r="F2417" s="295"/>
      <c r="G2417" s="295"/>
      <c r="H2417" s="295"/>
      <c r="I2417" s="23"/>
    </row>
    <row r="2418" spans="1:24" ht="15" customHeight="1" x14ac:dyDescent="0.25">
      <c r="A2418" s="511" t="s">
        <v>259</v>
      </c>
      <c r="B2418" s="512"/>
      <c r="C2418" s="512"/>
      <c r="D2418" s="512"/>
      <c r="E2418" s="512"/>
      <c r="F2418" s="512"/>
      <c r="G2418" s="512"/>
      <c r="H2418" s="513"/>
      <c r="I2418" s="23"/>
    </row>
    <row r="2419" spans="1:24" x14ac:dyDescent="0.25">
      <c r="A2419" s="4"/>
      <c r="B2419" s="481" t="s">
        <v>8</v>
      </c>
      <c r="C2419" s="482"/>
      <c r="D2419" s="482"/>
      <c r="E2419" s="482"/>
      <c r="F2419" s="482"/>
      <c r="G2419" s="483"/>
      <c r="H2419" s="93"/>
      <c r="I2419" s="23"/>
    </row>
    <row r="2420" spans="1:24" x14ac:dyDescent="0.25">
      <c r="A2420" s="4">
        <v>5129</v>
      </c>
      <c r="B2420" s="4" t="s">
        <v>3954</v>
      </c>
      <c r="C2420" s="4" t="s">
        <v>3262</v>
      </c>
      <c r="D2420" s="4" t="s">
        <v>9</v>
      </c>
      <c r="E2420" s="4" t="s">
        <v>10</v>
      </c>
      <c r="F2420" s="4">
        <v>120000</v>
      </c>
      <c r="G2420" s="4">
        <v>120000</v>
      </c>
      <c r="H2420" s="4">
        <v>1</v>
      </c>
      <c r="I2420" s="23"/>
    </row>
    <row r="2421" spans="1:24" x14ac:dyDescent="0.25">
      <c r="A2421" s="4">
        <v>5129</v>
      </c>
      <c r="B2421" s="4" t="s">
        <v>3955</v>
      </c>
      <c r="C2421" s="4" t="s">
        <v>1374</v>
      </c>
      <c r="D2421" s="4" t="s">
        <v>9</v>
      </c>
      <c r="E2421" s="4" t="s">
        <v>10</v>
      </c>
      <c r="F2421" s="4">
        <v>170000</v>
      </c>
      <c r="G2421" s="4">
        <v>170000</v>
      </c>
      <c r="H2421" s="4">
        <v>6</v>
      </c>
      <c r="I2421" s="23"/>
    </row>
    <row r="2422" spans="1:24" x14ac:dyDescent="0.25">
      <c r="A2422" s="4">
        <v>5129</v>
      </c>
      <c r="B2422" s="4" t="s">
        <v>3956</v>
      </c>
      <c r="C2422" s="4" t="s">
        <v>3814</v>
      </c>
      <c r="D2422" s="4" t="s">
        <v>9</v>
      </c>
      <c r="E2422" s="4" t="s">
        <v>10</v>
      </c>
      <c r="F2422" s="4">
        <v>100000</v>
      </c>
      <c r="G2422" s="4">
        <v>100000</v>
      </c>
      <c r="H2422" s="4">
        <v>3</v>
      </c>
      <c r="I2422" s="23"/>
    </row>
    <row r="2423" spans="1:24" ht="27" x14ac:dyDescent="0.25">
      <c r="A2423" s="4">
        <v>5129</v>
      </c>
      <c r="B2423" s="4" t="s">
        <v>3957</v>
      </c>
      <c r="C2423" s="4" t="s">
        <v>3958</v>
      </c>
      <c r="D2423" s="4" t="s">
        <v>9</v>
      </c>
      <c r="E2423" s="4" t="s">
        <v>10</v>
      </c>
      <c r="F2423" s="4">
        <v>70000</v>
      </c>
      <c r="G2423" s="4">
        <v>70000</v>
      </c>
      <c r="H2423" s="4">
        <v>1</v>
      </c>
      <c r="I2423" s="23"/>
    </row>
    <row r="2424" spans="1:24" x14ac:dyDescent="0.25">
      <c r="A2424" s="4">
        <v>5129</v>
      </c>
      <c r="B2424" s="4" t="s">
        <v>3959</v>
      </c>
      <c r="C2424" s="4" t="s">
        <v>1378</v>
      </c>
      <c r="D2424" s="4" t="s">
        <v>9</v>
      </c>
      <c r="E2424" s="4" t="s">
        <v>10</v>
      </c>
      <c r="F2424" s="4">
        <v>165000</v>
      </c>
      <c r="G2424" s="4">
        <v>165000</v>
      </c>
      <c r="H2424" s="4">
        <v>6</v>
      </c>
      <c r="I2424" s="23"/>
    </row>
    <row r="2425" spans="1:24" s="450" customFormat="1" x14ac:dyDescent="0.25">
      <c r="A2425" s="4">
        <v>4267</v>
      </c>
      <c r="B2425" s="4" t="s">
        <v>4706</v>
      </c>
      <c r="C2425" s="4" t="s">
        <v>983</v>
      </c>
      <c r="D2425" s="4" t="s">
        <v>405</v>
      </c>
      <c r="E2425" s="4" t="s">
        <v>14</v>
      </c>
      <c r="F2425" s="4">
        <v>690000</v>
      </c>
      <c r="G2425" s="4">
        <v>690000</v>
      </c>
      <c r="H2425" s="4">
        <v>1</v>
      </c>
      <c r="I2425" s="453"/>
      <c r="P2425" s="451"/>
      <c r="Q2425" s="451"/>
      <c r="R2425" s="451"/>
      <c r="S2425" s="451"/>
      <c r="T2425" s="451"/>
      <c r="U2425" s="451"/>
      <c r="V2425" s="451"/>
      <c r="W2425" s="451"/>
      <c r="X2425" s="451"/>
    </row>
    <row r="2426" spans="1:24" x14ac:dyDescent="0.25">
      <c r="A2426" s="4">
        <v>4267</v>
      </c>
      <c r="B2426" s="4" t="s">
        <v>4705</v>
      </c>
      <c r="C2426" s="4" t="s">
        <v>981</v>
      </c>
      <c r="D2426" s="4" t="s">
        <v>405</v>
      </c>
      <c r="E2426" s="4" t="s">
        <v>10</v>
      </c>
      <c r="F2426" s="4">
        <v>13100</v>
      </c>
      <c r="G2426" s="4">
        <f>+F2426*H2426</f>
        <v>1310000</v>
      </c>
      <c r="H2426" s="4">
        <v>100</v>
      </c>
      <c r="I2426" s="23"/>
    </row>
    <row r="2427" spans="1:24" ht="15" customHeight="1" x14ac:dyDescent="0.25">
      <c r="A2427" s="481" t="s">
        <v>12</v>
      </c>
      <c r="B2427" s="482"/>
      <c r="C2427" s="482"/>
      <c r="D2427" s="482"/>
      <c r="E2427" s="482"/>
      <c r="F2427" s="482"/>
      <c r="G2427" s="482"/>
      <c r="H2427" s="483"/>
      <c r="I2427" s="23"/>
    </row>
    <row r="2428" spans="1:24" x14ac:dyDescent="0.25">
      <c r="A2428" s="172"/>
      <c r="B2428" s="172"/>
      <c r="C2428" s="172"/>
      <c r="D2428" s="172"/>
      <c r="E2428" s="172"/>
      <c r="F2428" s="172"/>
      <c r="G2428" s="172"/>
      <c r="H2428" s="172"/>
      <c r="I2428" s="23"/>
    </row>
    <row r="2429" spans="1:24" ht="15" customHeight="1" x14ac:dyDescent="0.25">
      <c r="A2429" s="481" t="s">
        <v>16</v>
      </c>
      <c r="B2429" s="482"/>
      <c r="C2429" s="482"/>
      <c r="D2429" s="482"/>
      <c r="E2429" s="482"/>
      <c r="F2429" s="482"/>
      <c r="G2429" s="482"/>
      <c r="H2429" s="483"/>
      <c r="I2429" s="23"/>
    </row>
    <row r="2430" spans="1:24" x14ac:dyDescent="0.25">
      <c r="A2430" s="176"/>
      <c r="D2430" s="176"/>
      <c r="E2430" s="176"/>
      <c r="F2430" s="176"/>
      <c r="G2430" s="176"/>
      <c r="H2430" s="176"/>
      <c r="I2430" s="23"/>
    </row>
    <row r="2431" spans="1:24" ht="15" customHeight="1" x14ac:dyDescent="0.25">
      <c r="A2431" s="511" t="s">
        <v>231</v>
      </c>
      <c r="B2431" s="512"/>
      <c r="C2431" s="512"/>
      <c r="D2431" s="512"/>
      <c r="E2431" s="512"/>
      <c r="F2431" s="512"/>
      <c r="G2431" s="512"/>
      <c r="H2431" s="513"/>
      <c r="I2431" s="23"/>
    </row>
    <row r="2432" spans="1:24" ht="15" customHeight="1" x14ac:dyDescent="0.25">
      <c r="A2432" s="508" t="s">
        <v>16</v>
      </c>
      <c r="B2432" s="509"/>
      <c r="C2432" s="509"/>
      <c r="D2432" s="509"/>
      <c r="E2432" s="509"/>
      <c r="F2432" s="509"/>
      <c r="G2432" s="509"/>
      <c r="H2432" s="510"/>
      <c r="I2432" s="23"/>
    </row>
    <row r="2433" spans="1:9" ht="36" x14ac:dyDescent="0.25">
      <c r="A2433" s="205">
        <v>4251</v>
      </c>
      <c r="B2433" s="205" t="s">
        <v>4363</v>
      </c>
      <c r="C2433" s="205" t="s">
        <v>446</v>
      </c>
      <c r="D2433" s="205" t="s">
        <v>405</v>
      </c>
      <c r="E2433" s="205" t="s">
        <v>14</v>
      </c>
      <c r="F2433" s="205">
        <v>4000000</v>
      </c>
      <c r="G2433" s="205">
        <v>4000000</v>
      </c>
      <c r="H2433" s="205">
        <v>1</v>
      </c>
      <c r="I2433" s="23"/>
    </row>
    <row r="2434" spans="1:9" ht="15" customHeight="1" x14ac:dyDescent="0.25">
      <c r="A2434" s="496" t="s">
        <v>12</v>
      </c>
      <c r="B2434" s="497"/>
      <c r="C2434" s="497"/>
      <c r="D2434" s="497"/>
      <c r="E2434" s="497"/>
      <c r="F2434" s="497"/>
      <c r="G2434" s="497"/>
      <c r="H2434" s="498"/>
      <c r="I2434" s="23"/>
    </row>
    <row r="2435" spans="1:9" ht="40.5" x14ac:dyDescent="0.25">
      <c r="A2435" s="337">
        <v>4239</v>
      </c>
      <c r="B2435" s="337" t="s">
        <v>2746</v>
      </c>
      <c r="C2435" s="337" t="s">
        <v>521</v>
      </c>
      <c r="D2435" s="337" t="s">
        <v>271</v>
      </c>
      <c r="E2435" s="337" t="s">
        <v>14</v>
      </c>
      <c r="F2435" s="337">
        <v>500000</v>
      </c>
      <c r="G2435" s="337">
        <v>500000</v>
      </c>
      <c r="H2435" s="337">
        <v>1</v>
      </c>
      <c r="I2435" s="23"/>
    </row>
    <row r="2436" spans="1:9" ht="40.5" x14ac:dyDescent="0.25">
      <c r="A2436" s="337">
        <v>4239</v>
      </c>
      <c r="B2436" s="337" t="s">
        <v>2747</v>
      </c>
      <c r="C2436" s="337" t="s">
        <v>521</v>
      </c>
      <c r="D2436" s="337" t="s">
        <v>271</v>
      </c>
      <c r="E2436" s="337" t="s">
        <v>14</v>
      </c>
      <c r="F2436" s="337">
        <v>450000</v>
      </c>
      <c r="G2436" s="337">
        <v>450000</v>
      </c>
      <c r="H2436" s="337">
        <v>1</v>
      </c>
      <c r="I2436" s="23"/>
    </row>
    <row r="2437" spans="1:9" ht="40.5" x14ac:dyDescent="0.25">
      <c r="A2437" s="337">
        <v>4239</v>
      </c>
      <c r="B2437" s="337" t="s">
        <v>2748</v>
      </c>
      <c r="C2437" s="337" t="s">
        <v>521</v>
      </c>
      <c r="D2437" s="337" t="s">
        <v>271</v>
      </c>
      <c r="E2437" s="337" t="s">
        <v>14</v>
      </c>
      <c r="F2437" s="337">
        <v>450000</v>
      </c>
      <c r="G2437" s="337">
        <v>450000</v>
      </c>
      <c r="H2437" s="337">
        <v>1</v>
      </c>
      <c r="I2437" s="23"/>
    </row>
    <row r="2438" spans="1:9" ht="40.5" x14ac:dyDescent="0.25">
      <c r="A2438" s="337">
        <v>4239</v>
      </c>
      <c r="B2438" s="337" t="s">
        <v>2749</v>
      </c>
      <c r="C2438" s="337" t="s">
        <v>521</v>
      </c>
      <c r="D2438" s="337" t="s">
        <v>271</v>
      </c>
      <c r="E2438" s="337" t="s">
        <v>14</v>
      </c>
      <c r="F2438" s="337">
        <v>500000</v>
      </c>
      <c r="G2438" s="337">
        <v>500000</v>
      </c>
      <c r="H2438" s="337">
        <v>1</v>
      </c>
      <c r="I2438" s="23"/>
    </row>
    <row r="2439" spans="1:9" ht="40.5" x14ac:dyDescent="0.25">
      <c r="A2439" s="337">
        <v>4239</v>
      </c>
      <c r="B2439" s="337" t="s">
        <v>2750</v>
      </c>
      <c r="C2439" s="337" t="s">
        <v>521</v>
      </c>
      <c r="D2439" s="337" t="s">
        <v>271</v>
      </c>
      <c r="E2439" s="337" t="s">
        <v>14</v>
      </c>
      <c r="F2439" s="337">
        <v>500000</v>
      </c>
      <c r="G2439" s="337">
        <v>500000</v>
      </c>
      <c r="H2439" s="337">
        <v>1</v>
      </c>
      <c r="I2439" s="23"/>
    </row>
    <row r="2440" spans="1:9" ht="40.5" x14ac:dyDescent="0.25">
      <c r="A2440" s="337">
        <v>4239</v>
      </c>
      <c r="B2440" s="337" t="s">
        <v>2751</v>
      </c>
      <c r="C2440" s="337" t="s">
        <v>521</v>
      </c>
      <c r="D2440" s="337" t="s">
        <v>271</v>
      </c>
      <c r="E2440" s="337" t="s">
        <v>14</v>
      </c>
      <c r="F2440" s="337">
        <v>500000</v>
      </c>
      <c r="G2440" s="337">
        <v>500000</v>
      </c>
      <c r="H2440" s="337">
        <v>1</v>
      </c>
      <c r="I2440" s="23"/>
    </row>
    <row r="2441" spans="1:9" ht="40.5" x14ac:dyDescent="0.25">
      <c r="A2441" s="337">
        <v>4239</v>
      </c>
      <c r="B2441" s="337" t="s">
        <v>2752</v>
      </c>
      <c r="C2441" s="337" t="s">
        <v>521</v>
      </c>
      <c r="D2441" s="337" t="s">
        <v>271</v>
      </c>
      <c r="E2441" s="337" t="s">
        <v>14</v>
      </c>
      <c r="F2441" s="337">
        <v>650000</v>
      </c>
      <c r="G2441" s="337">
        <v>650000</v>
      </c>
      <c r="H2441" s="337">
        <v>1</v>
      </c>
      <c r="I2441" s="23"/>
    </row>
    <row r="2442" spans="1:9" ht="40.5" x14ac:dyDescent="0.25">
      <c r="A2442" s="337">
        <v>4239</v>
      </c>
      <c r="B2442" s="337" t="s">
        <v>2753</v>
      </c>
      <c r="C2442" s="337" t="s">
        <v>521</v>
      </c>
      <c r="D2442" s="337" t="s">
        <v>271</v>
      </c>
      <c r="E2442" s="337" t="s">
        <v>14</v>
      </c>
      <c r="F2442" s="337">
        <v>450000</v>
      </c>
      <c r="G2442" s="337">
        <v>450000</v>
      </c>
      <c r="H2442" s="337">
        <v>1</v>
      </c>
      <c r="I2442" s="23"/>
    </row>
    <row r="2443" spans="1:9" ht="15" customHeight="1" x14ac:dyDescent="0.25">
      <c r="A2443" s="511" t="s">
        <v>1237</v>
      </c>
      <c r="B2443" s="512"/>
      <c r="C2443" s="512"/>
      <c r="D2443" s="512"/>
      <c r="E2443" s="512"/>
      <c r="F2443" s="512"/>
      <c r="G2443" s="512"/>
      <c r="H2443" s="513"/>
      <c r="I2443" s="23"/>
    </row>
    <row r="2444" spans="1:9" ht="15" customHeight="1" x14ac:dyDescent="0.25">
      <c r="A2444" s="481" t="s">
        <v>12</v>
      </c>
      <c r="B2444" s="482"/>
      <c r="C2444" s="482"/>
      <c r="D2444" s="482"/>
      <c r="E2444" s="482"/>
      <c r="F2444" s="482"/>
      <c r="G2444" s="482"/>
      <c r="H2444" s="483"/>
      <c r="I2444" s="23"/>
    </row>
    <row r="2445" spans="1:9" ht="27" x14ac:dyDescent="0.25">
      <c r="A2445" s="425">
        <v>4251</v>
      </c>
      <c r="B2445" s="425" t="s">
        <v>4362</v>
      </c>
      <c r="C2445" s="425" t="s">
        <v>478</v>
      </c>
      <c r="D2445" s="425" t="s">
        <v>1236</v>
      </c>
      <c r="E2445" s="425" t="s">
        <v>14</v>
      </c>
      <c r="F2445" s="425">
        <v>360000</v>
      </c>
      <c r="G2445" s="425">
        <v>360000</v>
      </c>
      <c r="H2445" s="425">
        <v>1</v>
      </c>
      <c r="I2445" s="23"/>
    </row>
    <row r="2446" spans="1:9" ht="27" x14ac:dyDescent="0.25">
      <c r="A2446" s="404">
        <v>5113</v>
      </c>
      <c r="B2446" s="425" t="s">
        <v>4134</v>
      </c>
      <c r="C2446" s="425" t="s">
        <v>1117</v>
      </c>
      <c r="D2446" s="425" t="s">
        <v>13</v>
      </c>
      <c r="E2446" s="425" t="s">
        <v>14</v>
      </c>
      <c r="F2446" s="425">
        <v>490488</v>
      </c>
      <c r="G2446" s="425">
        <v>490488</v>
      </c>
      <c r="H2446" s="425">
        <v>1</v>
      </c>
      <c r="I2446" s="23"/>
    </row>
    <row r="2447" spans="1:9" ht="27" x14ac:dyDescent="0.25">
      <c r="A2447" s="404">
        <v>5113</v>
      </c>
      <c r="B2447" s="404" t="s">
        <v>4135</v>
      </c>
      <c r="C2447" s="404" t="s">
        <v>1117</v>
      </c>
      <c r="D2447" s="404" t="s">
        <v>13</v>
      </c>
      <c r="E2447" s="404" t="s">
        <v>14</v>
      </c>
      <c r="F2447" s="404">
        <v>400032</v>
      </c>
      <c r="G2447" s="404">
        <v>400032</v>
      </c>
      <c r="H2447" s="404">
        <v>1</v>
      </c>
      <c r="I2447" s="23"/>
    </row>
    <row r="2448" spans="1:9" ht="27" x14ac:dyDescent="0.25">
      <c r="A2448" s="404">
        <v>5113</v>
      </c>
      <c r="B2448" s="404" t="s">
        <v>4136</v>
      </c>
      <c r="C2448" s="404" t="s">
        <v>1117</v>
      </c>
      <c r="D2448" s="404" t="s">
        <v>13</v>
      </c>
      <c r="E2448" s="404" t="s">
        <v>14</v>
      </c>
      <c r="F2448" s="404">
        <v>172320</v>
      </c>
      <c r="G2448" s="404">
        <v>172320</v>
      </c>
      <c r="H2448" s="404">
        <v>1</v>
      </c>
      <c r="I2448" s="23"/>
    </row>
    <row r="2449" spans="1:9" ht="27" x14ac:dyDescent="0.25">
      <c r="A2449" s="404">
        <v>5113</v>
      </c>
      <c r="B2449" s="404" t="s">
        <v>4137</v>
      </c>
      <c r="C2449" s="404" t="s">
        <v>1117</v>
      </c>
      <c r="D2449" s="404" t="s">
        <v>13</v>
      </c>
      <c r="E2449" s="404" t="s">
        <v>14</v>
      </c>
      <c r="F2449" s="404">
        <v>276792</v>
      </c>
      <c r="G2449" s="404">
        <v>276792</v>
      </c>
      <c r="H2449" s="404">
        <v>1</v>
      </c>
      <c r="I2449" s="23"/>
    </row>
    <row r="2450" spans="1:9" ht="27" x14ac:dyDescent="0.25">
      <c r="A2450" s="404">
        <v>5113</v>
      </c>
      <c r="B2450" s="404" t="s">
        <v>1811</v>
      </c>
      <c r="C2450" s="404" t="s">
        <v>478</v>
      </c>
      <c r="D2450" s="404" t="s">
        <v>15</v>
      </c>
      <c r="E2450" s="404" t="s">
        <v>14</v>
      </c>
      <c r="F2450" s="404">
        <v>100000</v>
      </c>
      <c r="G2450" s="404">
        <v>100000</v>
      </c>
      <c r="H2450" s="404">
        <v>1</v>
      </c>
      <c r="I2450" s="23"/>
    </row>
    <row r="2451" spans="1:9" ht="27" x14ac:dyDescent="0.25">
      <c r="A2451" s="404">
        <v>5113</v>
      </c>
      <c r="B2451" s="404" t="s">
        <v>1812</v>
      </c>
      <c r="C2451" s="404" t="s">
        <v>478</v>
      </c>
      <c r="D2451" s="404" t="s">
        <v>15</v>
      </c>
      <c r="E2451" s="404" t="s">
        <v>14</v>
      </c>
      <c r="F2451" s="404">
        <v>125000</v>
      </c>
      <c r="G2451" s="404">
        <v>125000</v>
      </c>
      <c r="H2451" s="404">
        <v>1</v>
      </c>
      <c r="I2451" s="23"/>
    </row>
    <row r="2452" spans="1:9" ht="27" x14ac:dyDescent="0.25">
      <c r="A2452" s="404">
        <v>5113</v>
      </c>
      <c r="B2452" s="404" t="s">
        <v>1813</v>
      </c>
      <c r="C2452" s="404" t="s">
        <v>478</v>
      </c>
      <c r="D2452" s="404" t="s">
        <v>15</v>
      </c>
      <c r="E2452" s="404" t="s">
        <v>14</v>
      </c>
      <c r="F2452" s="404">
        <v>45000</v>
      </c>
      <c r="G2452" s="404">
        <v>45000</v>
      </c>
      <c r="H2452" s="404">
        <v>1</v>
      </c>
      <c r="I2452" s="23"/>
    </row>
    <row r="2453" spans="1:9" ht="27" x14ac:dyDescent="0.25">
      <c r="A2453" s="404">
        <v>5113</v>
      </c>
      <c r="B2453" s="404" t="s">
        <v>1814</v>
      </c>
      <c r="C2453" s="404" t="s">
        <v>478</v>
      </c>
      <c r="D2453" s="404" t="s">
        <v>15</v>
      </c>
      <c r="E2453" s="404" t="s">
        <v>14</v>
      </c>
      <c r="F2453" s="404">
        <v>55000</v>
      </c>
      <c r="G2453" s="404">
        <v>55000</v>
      </c>
      <c r="H2453" s="404">
        <v>1</v>
      </c>
      <c r="I2453" s="23"/>
    </row>
    <row r="2454" spans="1:9" ht="27" x14ac:dyDescent="0.25">
      <c r="A2454" s="404">
        <v>5113</v>
      </c>
      <c r="B2454" s="404" t="s">
        <v>1815</v>
      </c>
      <c r="C2454" s="404" t="s">
        <v>478</v>
      </c>
      <c r="D2454" s="404" t="s">
        <v>15</v>
      </c>
      <c r="E2454" s="404" t="s">
        <v>14</v>
      </c>
      <c r="F2454" s="404">
        <v>0</v>
      </c>
      <c r="G2454" s="404">
        <v>0</v>
      </c>
      <c r="H2454" s="404">
        <v>1</v>
      </c>
      <c r="I2454" s="23"/>
    </row>
    <row r="2455" spans="1:9" ht="27" x14ac:dyDescent="0.25">
      <c r="A2455" s="404">
        <v>5113</v>
      </c>
      <c r="B2455" s="404" t="s">
        <v>1816</v>
      </c>
      <c r="C2455" s="404" t="s">
        <v>478</v>
      </c>
      <c r="D2455" s="404" t="s">
        <v>15</v>
      </c>
      <c r="E2455" s="404" t="s">
        <v>14</v>
      </c>
      <c r="F2455" s="404">
        <v>0</v>
      </c>
      <c r="G2455" s="404">
        <v>0</v>
      </c>
      <c r="H2455" s="404">
        <v>1</v>
      </c>
      <c r="I2455" s="23"/>
    </row>
    <row r="2456" spans="1:9" ht="27" x14ac:dyDescent="0.25">
      <c r="A2456" s="404">
        <v>5113</v>
      </c>
      <c r="B2456" s="404" t="s">
        <v>1817</v>
      </c>
      <c r="C2456" s="404" t="s">
        <v>478</v>
      </c>
      <c r="D2456" s="404" t="s">
        <v>15</v>
      </c>
      <c r="E2456" s="404" t="s">
        <v>14</v>
      </c>
      <c r="F2456" s="404">
        <v>0</v>
      </c>
      <c r="G2456" s="404">
        <v>0</v>
      </c>
      <c r="H2456" s="404">
        <v>1</v>
      </c>
      <c r="I2456" s="23"/>
    </row>
    <row r="2457" spans="1:9" ht="27" x14ac:dyDescent="0.25">
      <c r="A2457" s="404">
        <v>5113</v>
      </c>
      <c r="B2457" s="404" t="s">
        <v>1818</v>
      </c>
      <c r="C2457" s="404" t="s">
        <v>478</v>
      </c>
      <c r="D2457" s="404" t="s">
        <v>15</v>
      </c>
      <c r="E2457" s="404" t="s">
        <v>14</v>
      </c>
      <c r="F2457" s="404">
        <v>0</v>
      </c>
      <c r="G2457" s="404">
        <v>0</v>
      </c>
      <c r="H2457" s="404">
        <v>1</v>
      </c>
      <c r="I2457" s="23"/>
    </row>
    <row r="2458" spans="1:9" ht="27" x14ac:dyDescent="0.25">
      <c r="A2458" s="404">
        <v>5113</v>
      </c>
      <c r="B2458" s="404" t="s">
        <v>1819</v>
      </c>
      <c r="C2458" s="404" t="s">
        <v>478</v>
      </c>
      <c r="D2458" s="404" t="s">
        <v>15</v>
      </c>
      <c r="E2458" s="404" t="s">
        <v>14</v>
      </c>
      <c r="F2458" s="404">
        <v>0</v>
      </c>
      <c r="G2458" s="404">
        <v>0</v>
      </c>
      <c r="H2458" s="404">
        <v>1</v>
      </c>
      <c r="I2458" s="23"/>
    </row>
    <row r="2459" spans="1:9" ht="15" customHeight="1" x14ac:dyDescent="0.25">
      <c r="A2459" s="481" t="s">
        <v>16</v>
      </c>
      <c r="B2459" s="482"/>
      <c r="C2459" s="482"/>
      <c r="D2459" s="482"/>
      <c r="E2459" s="482"/>
      <c r="F2459" s="482"/>
      <c r="G2459" s="482"/>
      <c r="H2459" s="483"/>
      <c r="I2459" s="23"/>
    </row>
    <row r="2460" spans="1:9" ht="27" x14ac:dyDescent="0.25">
      <c r="A2460" s="425">
        <v>4251</v>
      </c>
      <c r="B2460" s="425" t="s">
        <v>4361</v>
      </c>
      <c r="C2460" s="425" t="s">
        <v>752</v>
      </c>
      <c r="D2460" s="425" t="s">
        <v>405</v>
      </c>
      <c r="E2460" s="425" t="s">
        <v>14</v>
      </c>
      <c r="F2460" s="425">
        <v>17640000</v>
      </c>
      <c r="G2460" s="425">
        <v>17640000</v>
      </c>
      <c r="H2460" s="425">
        <v>1</v>
      </c>
      <c r="I2460" s="23"/>
    </row>
    <row r="2461" spans="1:9" ht="27" x14ac:dyDescent="0.25">
      <c r="A2461" s="258">
        <v>5113</v>
      </c>
      <c r="B2461" s="425" t="s">
        <v>1802</v>
      </c>
      <c r="C2461" s="425" t="s">
        <v>752</v>
      </c>
      <c r="D2461" s="425" t="s">
        <v>15</v>
      </c>
      <c r="E2461" s="425" t="s">
        <v>14</v>
      </c>
      <c r="F2461" s="425">
        <v>0</v>
      </c>
      <c r="G2461" s="425">
        <v>0</v>
      </c>
      <c r="H2461" s="425">
        <v>1</v>
      </c>
      <c r="I2461" s="23"/>
    </row>
    <row r="2462" spans="1:9" ht="27" x14ac:dyDescent="0.25">
      <c r="A2462" s="425">
        <v>5113</v>
      </c>
      <c r="B2462" s="425" t="s">
        <v>1803</v>
      </c>
      <c r="C2462" s="425" t="s">
        <v>752</v>
      </c>
      <c r="D2462" s="425" t="s">
        <v>15</v>
      </c>
      <c r="E2462" s="425" t="s">
        <v>14</v>
      </c>
      <c r="F2462" s="425">
        <v>53524578</v>
      </c>
      <c r="G2462" s="425">
        <v>53524578</v>
      </c>
      <c r="H2462" s="425">
        <v>1</v>
      </c>
      <c r="I2462" s="23"/>
    </row>
    <row r="2463" spans="1:9" ht="27" x14ac:dyDescent="0.25">
      <c r="A2463" s="258">
        <v>5113</v>
      </c>
      <c r="B2463" s="258" t="s">
        <v>1804</v>
      </c>
      <c r="C2463" s="258" t="s">
        <v>752</v>
      </c>
      <c r="D2463" s="404" t="s">
        <v>15</v>
      </c>
      <c r="E2463" s="404" t="s">
        <v>14</v>
      </c>
      <c r="F2463" s="404">
        <v>0</v>
      </c>
      <c r="G2463" s="404">
        <v>0</v>
      </c>
      <c r="H2463" s="404">
        <v>1</v>
      </c>
      <c r="I2463" s="23"/>
    </row>
    <row r="2464" spans="1:9" ht="27" x14ac:dyDescent="0.25">
      <c r="A2464" s="258">
        <v>5113</v>
      </c>
      <c r="B2464" s="258" t="s">
        <v>1805</v>
      </c>
      <c r="C2464" s="258" t="s">
        <v>752</v>
      </c>
      <c r="D2464" s="404" t="s">
        <v>15</v>
      </c>
      <c r="E2464" s="404" t="s">
        <v>14</v>
      </c>
      <c r="F2464" s="404">
        <v>24846000</v>
      </c>
      <c r="G2464" s="404">
        <v>24846000</v>
      </c>
      <c r="H2464" s="404">
        <v>1</v>
      </c>
      <c r="I2464" s="23"/>
    </row>
    <row r="2465" spans="1:9" ht="27" x14ac:dyDescent="0.25">
      <c r="A2465" s="258">
        <v>5113</v>
      </c>
      <c r="B2465" s="258" t="s">
        <v>1806</v>
      </c>
      <c r="C2465" s="258" t="s">
        <v>752</v>
      </c>
      <c r="D2465" s="404" t="s">
        <v>15</v>
      </c>
      <c r="E2465" s="404" t="s">
        <v>14</v>
      </c>
      <c r="F2465" s="404">
        <v>34766280</v>
      </c>
      <c r="G2465" s="404">
        <v>34766280</v>
      </c>
      <c r="H2465" s="404">
        <v>1</v>
      </c>
      <c r="I2465" s="23"/>
    </row>
    <row r="2466" spans="1:9" ht="27" x14ac:dyDescent="0.25">
      <c r="A2466" s="258">
        <v>5113</v>
      </c>
      <c r="B2466" s="258" t="s">
        <v>1807</v>
      </c>
      <c r="C2466" s="258" t="s">
        <v>752</v>
      </c>
      <c r="D2466" s="404" t="s">
        <v>15</v>
      </c>
      <c r="E2466" s="404" t="s">
        <v>14</v>
      </c>
      <c r="F2466" s="404">
        <v>0</v>
      </c>
      <c r="G2466" s="404">
        <v>0</v>
      </c>
      <c r="H2466" s="404">
        <v>1</v>
      </c>
      <c r="I2466" s="23"/>
    </row>
    <row r="2467" spans="1:9" ht="27" x14ac:dyDescent="0.25">
      <c r="A2467" s="258">
        <v>5113</v>
      </c>
      <c r="B2467" s="258" t="s">
        <v>1808</v>
      </c>
      <c r="C2467" s="258" t="s">
        <v>752</v>
      </c>
      <c r="D2467" s="404" t="s">
        <v>15</v>
      </c>
      <c r="E2467" s="404" t="s">
        <v>14</v>
      </c>
      <c r="F2467" s="404">
        <v>0</v>
      </c>
      <c r="G2467" s="404">
        <v>0</v>
      </c>
      <c r="H2467" s="404">
        <v>1</v>
      </c>
      <c r="I2467" s="23"/>
    </row>
    <row r="2468" spans="1:9" ht="27" x14ac:dyDescent="0.25">
      <c r="A2468" s="258">
        <v>5113</v>
      </c>
      <c r="B2468" s="258" t="s">
        <v>1809</v>
      </c>
      <c r="C2468" s="258" t="s">
        <v>752</v>
      </c>
      <c r="D2468" s="404" t="s">
        <v>15</v>
      </c>
      <c r="E2468" s="404" t="s">
        <v>14</v>
      </c>
      <c r="F2468" s="404">
        <v>0</v>
      </c>
      <c r="G2468" s="404">
        <v>0</v>
      </c>
      <c r="H2468" s="404">
        <v>1</v>
      </c>
      <c r="I2468" s="23"/>
    </row>
    <row r="2469" spans="1:9" ht="27" x14ac:dyDescent="0.25">
      <c r="A2469" s="258">
        <v>5113</v>
      </c>
      <c r="B2469" s="258" t="s">
        <v>1810</v>
      </c>
      <c r="C2469" s="258" t="s">
        <v>752</v>
      </c>
      <c r="D2469" s="404" t="s">
        <v>15</v>
      </c>
      <c r="E2469" s="404" t="s">
        <v>14</v>
      </c>
      <c r="F2469" s="404">
        <v>61904167</v>
      </c>
      <c r="G2469" s="404">
        <v>61904167</v>
      </c>
      <c r="H2469" s="404">
        <v>1</v>
      </c>
      <c r="I2469" s="23"/>
    </row>
    <row r="2470" spans="1:9" ht="15" customHeight="1" x14ac:dyDescent="0.25">
      <c r="A2470" s="511" t="s">
        <v>516</v>
      </c>
      <c r="B2470" s="512"/>
      <c r="C2470" s="512"/>
      <c r="D2470" s="512"/>
      <c r="E2470" s="512"/>
      <c r="F2470" s="512"/>
      <c r="G2470" s="512"/>
      <c r="H2470" s="513"/>
      <c r="I2470" s="23"/>
    </row>
    <row r="2471" spans="1:9" x14ac:dyDescent="0.25">
      <c r="A2471" s="4"/>
      <c r="B2471" s="481" t="s">
        <v>12</v>
      </c>
      <c r="C2471" s="482"/>
      <c r="D2471" s="482"/>
      <c r="E2471" s="482"/>
      <c r="F2471" s="482"/>
      <c r="G2471" s="483"/>
      <c r="H2471" s="196"/>
      <c r="I2471" s="23"/>
    </row>
    <row r="2472" spans="1:9" ht="27" x14ac:dyDescent="0.25">
      <c r="A2472" s="248">
        <v>4861</v>
      </c>
      <c r="B2472" s="248" t="s">
        <v>1685</v>
      </c>
      <c r="C2472" s="248" t="s">
        <v>478</v>
      </c>
      <c r="D2472" s="248" t="s">
        <v>1236</v>
      </c>
      <c r="E2472" s="248" t="s">
        <v>14</v>
      </c>
      <c r="F2472" s="248">
        <v>100000</v>
      </c>
      <c r="G2472" s="248">
        <v>100000</v>
      </c>
      <c r="H2472" s="248">
        <v>1</v>
      </c>
      <c r="I2472" s="23"/>
    </row>
    <row r="2473" spans="1:9" ht="27" x14ac:dyDescent="0.25">
      <c r="A2473" s="248">
        <v>4861</v>
      </c>
      <c r="B2473" s="248" t="s">
        <v>1235</v>
      </c>
      <c r="C2473" s="248" t="s">
        <v>478</v>
      </c>
      <c r="D2473" s="248" t="s">
        <v>1236</v>
      </c>
      <c r="E2473" s="248" t="s">
        <v>14</v>
      </c>
      <c r="F2473" s="248">
        <v>0</v>
      </c>
      <c r="G2473" s="248">
        <v>0</v>
      </c>
      <c r="H2473" s="248">
        <v>1</v>
      </c>
      <c r="I2473" s="23"/>
    </row>
    <row r="2474" spans="1:9" ht="40.5" x14ac:dyDescent="0.25">
      <c r="A2474" s="248">
        <v>4861</v>
      </c>
      <c r="B2474" s="248" t="s">
        <v>518</v>
      </c>
      <c r="C2474" s="248" t="s">
        <v>519</v>
      </c>
      <c r="D2474" s="248" t="s">
        <v>405</v>
      </c>
      <c r="E2474" s="248" t="s">
        <v>14</v>
      </c>
      <c r="F2474" s="248">
        <v>12000000</v>
      </c>
      <c r="G2474" s="248">
        <v>12000000</v>
      </c>
      <c r="H2474" s="248">
        <v>1</v>
      </c>
      <c r="I2474" s="23"/>
    </row>
    <row r="2475" spans="1:9" x14ac:dyDescent="0.25">
      <c r="A2475" s="481" t="s">
        <v>8</v>
      </c>
      <c r="B2475" s="482"/>
      <c r="C2475" s="482"/>
      <c r="D2475" s="482"/>
      <c r="E2475" s="482"/>
      <c r="F2475" s="482"/>
      <c r="G2475" s="482"/>
      <c r="H2475" s="483"/>
      <c r="I2475" s="23"/>
    </row>
    <row r="2476" spans="1:9" ht="27" x14ac:dyDescent="0.25">
      <c r="A2476" s="195">
        <v>4861</v>
      </c>
      <c r="B2476" s="195" t="s">
        <v>517</v>
      </c>
      <c r="C2476" s="195" t="s">
        <v>20</v>
      </c>
      <c r="D2476" s="195" t="s">
        <v>405</v>
      </c>
      <c r="E2476" s="195" t="s">
        <v>14</v>
      </c>
      <c r="F2476" s="195">
        <v>4900000</v>
      </c>
      <c r="G2476" s="195">
        <v>4900000</v>
      </c>
      <c r="H2476" s="195">
        <v>1</v>
      </c>
      <c r="I2476" s="23"/>
    </row>
    <row r="2477" spans="1:9" ht="15" customHeight="1" x14ac:dyDescent="0.25">
      <c r="A2477" s="511" t="s">
        <v>164</v>
      </c>
      <c r="B2477" s="512"/>
      <c r="C2477" s="512"/>
      <c r="D2477" s="512"/>
      <c r="E2477" s="512"/>
      <c r="F2477" s="512"/>
      <c r="G2477" s="512"/>
      <c r="H2477" s="513"/>
      <c r="I2477" s="23"/>
    </row>
    <row r="2478" spans="1:9" x14ac:dyDescent="0.25">
      <c r="A2478" s="4"/>
      <c r="B2478" s="481" t="s">
        <v>8</v>
      </c>
      <c r="C2478" s="482"/>
      <c r="D2478" s="482"/>
      <c r="E2478" s="482"/>
      <c r="F2478" s="482"/>
      <c r="G2478" s="483"/>
      <c r="H2478" s="21"/>
      <c r="I2478" s="23"/>
    </row>
    <row r="2479" spans="1:9" x14ac:dyDescent="0.25">
      <c r="A2479" s="92"/>
      <c r="B2479" s="92"/>
      <c r="C2479" s="92"/>
      <c r="D2479" s="92"/>
      <c r="E2479" s="92"/>
      <c r="F2479" s="92"/>
      <c r="G2479" s="92"/>
      <c r="H2479" s="92"/>
      <c r="I2479" s="23"/>
    </row>
    <row r="2480" spans="1:9" ht="15" customHeight="1" x14ac:dyDescent="0.25">
      <c r="A2480" s="490" t="s">
        <v>33</v>
      </c>
      <c r="B2480" s="491"/>
      <c r="C2480" s="491"/>
      <c r="D2480" s="491"/>
      <c r="E2480" s="491"/>
      <c r="F2480" s="491"/>
      <c r="G2480" s="491"/>
      <c r="H2480" s="492"/>
      <c r="I2480" s="23"/>
    </row>
    <row r="2481" spans="1:9" ht="15" customHeight="1" x14ac:dyDescent="0.25">
      <c r="A2481" s="542" t="s">
        <v>135</v>
      </c>
      <c r="B2481" s="543"/>
      <c r="C2481" s="543"/>
      <c r="D2481" s="543"/>
      <c r="E2481" s="543"/>
      <c r="F2481" s="543"/>
      <c r="G2481" s="543"/>
      <c r="H2481" s="580"/>
      <c r="I2481" s="23"/>
    </row>
    <row r="2482" spans="1:9" x14ac:dyDescent="0.25">
      <c r="A2482" s="481" t="s">
        <v>8</v>
      </c>
      <c r="B2482" s="482"/>
      <c r="C2482" s="482"/>
      <c r="D2482" s="482"/>
      <c r="E2482" s="482"/>
      <c r="F2482" s="482"/>
      <c r="G2482" s="482"/>
      <c r="H2482" s="483"/>
      <c r="I2482" s="23"/>
    </row>
    <row r="2483" spans="1:9" x14ac:dyDescent="0.25">
      <c r="A2483" s="445">
        <v>4264</v>
      </c>
      <c r="B2483" s="445" t="s">
        <v>4592</v>
      </c>
      <c r="C2483" s="445" t="s">
        <v>952</v>
      </c>
      <c r="D2483" s="445" t="s">
        <v>9</v>
      </c>
      <c r="E2483" s="445" t="s">
        <v>11</v>
      </c>
      <c r="F2483" s="445">
        <v>330</v>
      </c>
      <c r="G2483" s="445">
        <f t="shared" ref="G2483:G2488" si="42">+F2483*H2483</f>
        <v>775500</v>
      </c>
      <c r="H2483" s="445">
        <v>2350</v>
      </c>
      <c r="I2483" s="23"/>
    </row>
    <row r="2484" spans="1:9" x14ac:dyDescent="0.25">
      <c r="A2484" s="445">
        <v>4264</v>
      </c>
      <c r="B2484" s="445" t="s">
        <v>4573</v>
      </c>
      <c r="C2484" s="445" t="s">
        <v>249</v>
      </c>
      <c r="D2484" s="445" t="s">
        <v>9</v>
      </c>
      <c r="E2484" s="445" t="s">
        <v>11</v>
      </c>
      <c r="F2484" s="445">
        <v>7130</v>
      </c>
      <c r="G2484" s="445">
        <f t="shared" si="42"/>
        <v>3422400</v>
      </c>
      <c r="H2484" s="445">
        <v>480</v>
      </c>
      <c r="I2484" s="23"/>
    </row>
    <row r="2485" spans="1:9" x14ac:dyDescent="0.25">
      <c r="A2485" s="441">
        <v>4237</v>
      </c>
      <c r="B2485" s="445" t="s">
        <v>4464</v>
      </c>
      <c r="C2485" s="445" t="s">
        <v>1630</v>
      </c>
      <c r="D2485" s="445" t="s">
        <v>9</v>
      </c>
      <c r="E2485" s="445" t="s">
        <v>10</v>
      </c>
      <c r="F2485" s="445">
        <v>20000</v>
      </c>
      <c r="G2485" s="445">
        <f t="shared" si="42"/>
        <v>480000</v>
      </c>
      <c r="H2485" s="445">
        <v>24</v>
      </c>
      <c r="I2485" s="23"/>
    </row>
    <row r="2486" spans="1:9" x14ac:dyDescent="0.25">
      <c r="A2486" s="429">
        <v>4237</v>
      </c>
      <c r="B2486" s="441" t="s">
        <v>4465</v>
      </c>
      <c r="C2486" s="441" t="s">
        <v>678</v>
      </c>
      <c r="D2486" s="441" t="s">
        <v>9</v>
      </c>
      <c r="E2486" s="441" t="s">
        <v>10</v>
      </c>
      <c r="F2486" s="441">
        <v>13000</v>
      </c>
      <c r="G2486" s="441">
        <f t="shared" si="42"/>
        <v>520000</v>
      </c>
      <c r="H2486" s="441">
        <v>40</v>
      </c>
      <c r="I2486" s="23"/>
    </row>
    <row r="2487" spans="1:9" x14ac:dyDescent="0.25">
      <c r="A2487" s="422">
        <v>4237</v>
      </c>
      <c r="B2487" s="429" t="s">
        <v>4300</v>
      </c>
      <c r="C2487" s="429" t="s">
        <v>678</v>
      </c>
      <c r="D2487" s="429" t="s">
        <v>9</v>
      </c>
      <c r="E2487" s="429" t="s">
        <v>10</v>
      </c>
      <c r="F2487" s="429">
        <v>16500</v>
      </c>
      <c r="G2487" s="429">
        <f t="shared" si="42"/>
        <v>759000</v>
      </c>
      <c r="H2487" s="429">
        <v>46</v>
      </c>
      <c r="I2487" s="23"/>
    </row>
    <row r="2488" spans="1:9" x14ac:dyDescent="0.25">
      <c r="A2488" s="422">
        <v>4237</v>
      </c>
      <c r="B2488" s="422" t="s">
        <v>4301</v>
      </c>
      <c r="C2488" s="422" t="s">
        <v>1630</v>
      </c>
      <c r="D2488" s="422" t="s">
        <v>9</v>
      </c>
      <c r="E2488" s="422" t="s">
        <v>10</v>
      </c>
      <c r="F2488" s="422">
        <v>20000</v>
      </c>
      <c r="G2488" s="422">
        <f t="shared" si="42"/>
        <v>240000</v>
      </c>
      <c r="H2488" s="422">
        <v>12</v>
      </c>
      <c r="I2488" s="23"/>
    </row>
    <row r="2489" spans="1:9" ht="40.5" x14ac:dyDescent="0.25">
      <c r="A2489" s="422">
        <v>4252</v>
      </c>
      <c r="B2489" s="422" t="s">
        <v>4222</v>
      </c>
      <c r="C2489" s="422" t="s">
        <v>546</v>
      </c>
      <c r="D2489" s="422" t="s">
        <v>405</v>
      </c>
      <c r="E2489" s="422" t="s">
        <v>14</v>
      </c>
      <c r="F2489" s="422">
        <v>100000</v>
      </c>
      <c r="G2489" s="422">
        <v>100000</v>
      </c>
      <c r="H2489" s="422">
        <v>1</v>
      </c>
      <c r="I2489" s="23"/>
    </row>
    <row r="2490" spans="1:9" ht="40.5" x14ac:dyDescent="0.25">
      <c r="A2490" s="408">
        <v>4252</v>
      </c>
      <c r="B2490" s="422" t="s">
        <v>4223</v>
      </c>
      <c r="C2490" s="422" t="s">
        <v>546</v>
      </c>
      <c r="D2490" s="422" t="s">
        <v>405</v>
      </c>
      <c r="E2490" s="422" t="s">
        <v>14</v>
      </c>
      <c r="F2490" s="422">
        <v>200000</v>
      </c>
      <c r="G2490" s="422">
        <v>200000</v>
      </c>
      <c r="H2490" s="422">
        <v>1</v>
      </c>
      <c r="I2490" s="23"/>
    </row>
    <row r="2491" spans="1:9" ht="40.5" x14ac:dyDescent="0.25">
      <c r="A2491" s="408">
        <v>4252</v>
      </c>
      <c r="B2491" s="408" t="s">
        <v>4224</v>
      </c>
      <c r="C2491" s="408" t="s">
        <v>546</v>
      </c>
      <c r="D2491" s="408" t="s">
        <v>405</v>
      </c>
      <c r="E2491" s="408" t="s">
        <v>14</v>
      </c>
      <c r="F2491" s="408">
        <v>50000</v>
      </c>
      <c r="G2491" s="408">
        <v>50000</v>
      </c>
      <c r="H2491" s="408">
        <v>1</v>
      </c>
      <c r="I2491" s="23"/>
    </row>
    <row r="2492" spans="1:9" ht="40.5" x14ac:dyDescent="0.25">
      <c r="A2492" s="408">
        <v>4252</v>
      </c>
      <c r="B2492" s="408" t="s">
        <v>4225</v>
      </c>
      <c r="C2492" s="408" t="s">
        <v>546</v>
      </c>
      <c r="D2492" s="408" t="s">
        <v>405</v>
      </c>
      <c r="E2492" s="408" t="s">
        <v>14</v>
      </c>
      <c r="F2492" s="408">
        <v>300000</v>
      </c>
      <c r="G2492" s="408">
        <v>300000</v>
      </c>
      <c r="H2492" s="408">
        <v>1</v>
      </c>
      <c r="I2492" s="23"/>
    </row>
    <row r="2493" spans="1:9" ht="40.5" x14ac:dyDescent="0.25">
      <c r="A2493" s="408">
        <v>4252</v>
      </c>
      <c r="B2493" s="408" t="s">
        <v>4226</v>
      </c>
      <c r="C2493" s="408" t="s">
        <v>546</v>
      </c>
      <c r="D2493" s="408" t="s">
        <v>405</v>
      </c>
      <c r="E2493" s="408" t="s">
        <v>14</v>
      </c>
      <c r="F2493" s="408">
        <v>100000</v>
      </c>
      <c r="G2493" s="408">
        <v>100000</v>
      </c>
      <c r="H2493" s="408">
        <v>1</v>
      </c>
      <c r="I2493" s="23"/>
    </row>
    <row r="2494" spans="1:9" ht="40.5" x14ac:dyDescent="0.25">
      <c r="A2494" s="408">
        <v>4252</v>
      </c>
      <c r="B2494" s="408" t="s">
        <v>4222</v>
      </c>
      <c r="C2494" s="408" t="s">
        <v>546</v>
      </c>
      <c r="D2494" s="408" t="s">
        <v>9</v>
      </c>
      <c r="E2494" s="408" t="s">
        <v>14</v>
      </c>
      <c r="F2494" s="408">
        <v>100000</v>
      </c>
      <c r="G2494" s="408">
        <v>100000</v>
      </c>
      <c r="H2494" s="408">
        <v>1</v>
      </c>
      <c r="I2494" s="23"/>
    </row>
    <row r="2495" spans="1:9" ht="40.5" x14ac:dyDescent="0.25">
      <c r="A2495" s="408">
        <v>4252</v>
      </c>
      <c r="B2495" s="408" t="s">
        <v>4223</v>
      </c>
      <c r="C2495" s="408" t="s">
        <v>546</v>
      </c>
      <c r="D2495" s="408" t="s">
        <v>9</v>
      </c>
      <c r="E2495" s="408" t="s">
        <v>14</v>
      </c>
      <c r="F2495" s="408">
        <v>200000</v>
      </c>
      <c r="G2495" s="408">
        <v>200000</v>
      </c>
      <c r="H2495" s="408">
        <v>1</v>
      </c>
      <c r="I2495" s="23"/>
    </row>
    <row r="2496" spans="1:9" ht="40.5" x14ac:dyDescent="0.25">
      <c r="A2496" s="408">
        <v>4252</v>
      </c>
      <c r="B2496" s="408" t="s">
        <v>4224</v>
      </c>
      <c r="C2496" s="408" t="s">
        <v>546</v>
      </c>
      <c r="D2496" s="408" t="s">
        <v>9</v>
      </c>
      <c r="E2496" s="408" t="s">
        <v>14</v>
      </c>
      <c r="F2496" s="408">
        <v>50000</v>
      </c>
      <c r="G2496" s="408">
        <v>50000</v>
      </c>
      <c r="H2496" s="408">
        <v>1</v>
      </c>
      <c r="I2496" s="23"/>
    </row>
    <row r="2497" spans="1:9" ht="40.5" x14ac:dyDescent="0.25">
      <c r="A2497" s="408">
        <v>4252</v>
      </c>
      <c r="B2497" s="408" t="s">
        <v>4225</v>
      </c>
      <c r="C2497" s="408" t="s">
        <v>546</v>
      </c>
      <c r="D2497" s="408" t="s">
        <v>9</v>
      </c>
      <c r="E2497" s="408" t="s">
        <v>14</v>
      </c>
      <c r="F2497" s="408">
        <v>300000</v>
      </c>
      <c r="G2497" s="408">
        <v>300000</v>
      </c>
      <c r="H2497" s="408">
        <v>1</v>
      </c>
      <c r="I2497" s="23"/>
    </row>
    <row r="2498" spans="1:9" ht="40.5" x14ac:dyDescent="0.25">
      <c r="A2498" s="408">
        <v>4252</v>
      </c>
      <c r="B2498" s="408" t="s">
        <v>4226</v>
      </c>
      <c r="C2498" s="408" t="s">
        <v>546</v>
      </c>
      <c r="D2498" s="408" t="s">
        <v>9</v>
      </c>
      <c r="E2498" s="408" t="s">
        <v>14</v>
      </c>
      <c r="F2498" s="408">
        <v>100000</v>
      </c>
      <c r="G2498" s="408">
        <v>100000</v>
      </c>
      <c r="H2498" s="408">
        <v>1</v>
      </c>
      <c r="I2498" s="23"/>
    </row>
    <row r="2499" spans="1:9" x14ac:dyDescent="0.25">
      <c r="A2499" s="408">
        <v>4267</v>
      </c>
      <c r="B2499" s="408" t="s">
        <v>4179</v>
      </c>
      <c r="C2499" s="408" t="s">
        <v>838</v>
      </c>
      <c r="D2499" s="408" t="s">
        <v>9</v>
      </c>
      <c r="E2499" s="408" t="s">
        <v>10</v>
      </c>
      <c r="F2499" s="408">
        <v>180</v>
      </c>
      <c r="G2499" s="408">
        <f>+F2499*H2499</f>
        <v>3600</v>
      </c>
      <c r="H2499" s="408">
        <v>20</v>
      </c>
      <c r="I2499" s="23"/>
    </row>
    <row r="2500" spans="1:9" x14ac:dyDescent="0.25">
      <c r="A2500" s="408">
        <v>4267</v>
      </c>
      <c r="B2500" s="408" t="s">
        <v>4180</v>
      </c>
      <c r="C2500" s="408" t="s">
        <v>1531</v>
      </c>
      <c r="D2500" s="408" t="s">
        <v>9</v>
      </c>
      <c r="E2500" s="408" t="s">
        <v>10</v>
      </c>
      <c r="F2500" s="408">
        <v>250</v>
      </c>
      <c r="G2500" s="408">
        <f t="shared" ref="G2500:G2523" si="43">+F2500*H2500</f>
        <v>50000</v>
      </c>
      <c r="H2500" s="408">
        <v>200</v>
      </c>
      <c r="I2500" s="23"/>
    </row>
    <row r="2501" spans="1:9" x14ac:dyDescent="0.25">
      <c r="A2501" s="408">
        <v>4267</v>
      </c>
      <c r="B2501" s="408" t="s">
        <v>4181</v>
      </c>
      <c r="C2501" s="408" t="s">
        <v>1542</v>
      </c>
      <c r="D2501" s="408" t="s">
        <v>9</v>
      </c>
      <c r="E2501" s="408" t="s">
        <v>10</v>
      </c>
      <c r="F2501" s="408">
        <v>1000</v>
      </c>
      <c r="G2501" s="408">
        <f t="shared" si="43"/>
        <v>30000</v>
      </c>
      <c r="H2501" s="408">
        <v>30</v>
      </c>
      <c r="I2501" s="23"/>
    </row>
    <row r="2502" spans="1:9" x14ac:dyDescent="0.25">
      <c r="A2502" s="408">
        <v>4267</v>
      </c>
      <c r="B2502" s="408" t="s">
        <v>4182</v>
      </c>
      <c r="C2502" s="408" t="s">
        <v>4183</v>
      </c>
      <c r="D2502" s="408" t="s">
        <v>9</v>
      </c>
      <c r="E2502" s="408" t="s">
        <v>10</v>
      </c>
      <c r="F2502" s="408">
        <v>700</v>
      </c>
      <c r="G2502" s="408">
        <f t="shared" si="43"/>
        <v>7000</v>
      </c>
      <c r="H2502" s="408">
        <v>10</v>
      </c>
      <c r="I2502" s="23"/>
    </row>
    <row r="2503" spans="1:9" x14ac:dyDescent="0.25">
      <c r="A2503" s="408">
        <v>4267</v>
      </c>
      <c r="B2503" s="408" t="s">
        <v>4184</v>
      </c>
      <c r="C2503" s="408" t="s">
        <v>2336</v>
      </c>
      <c r="D2503" s="408" t="s">
        <v>9</v>
      </c>
      <c r="E2503" s="408" t="s">
        <v>10</v>
      </c>
      <c r="F2503" s="408">
        <v>450</v>
      </c>
      <c r="G2503" s="408">
        <f t="shared" si="43"/>
        <v>45000</v>
      </c>
      <c r="H2503" s="408">
        <v>100</v>
      </c>
      <c r="I2503" s="23"/>
    </row>
    <row r="2504" spans="1:9" x14ac:dyDescent="0.25">
      <c r="A2504" s="408">
        <v>4267</v>
      </c>
      <c r="B2504" s="408" t="s">
        <v>4185</v>
      </c>
      <c r="C2504" s="408" t="s">
        <v>851</v>
      </c>
      <c r="D2504" s="408" t="s">
        <v>9</v>
      </c>
      <c r="E2504" s="408" t="s">
        <v>10</v>
      </c>
      <c r="F2504" s="408">
        <v>150</v>
      </c>
      <c r="G2504" s="408">
        <f t="shared" si="43"/>
        <v>15000</v>
      </c>
      <c r="H2504" s="408">
        <v>100</v>
      </c>
      <c r="I2504" s="23"/>
    </row>
    <row r="2505" spans="1:9" x14ac:dyDescent="0.25">
      <c r="A2505" s="408">
        <v>4267</v>
      </c>
      <c r="B2505" s="408" t="s">
        <v>4186</v>
      </c>
      <c r="C2505" s="408" t="s">
        <v>846</v>
      </c>
      <c r="D2505" s="408" t="s">
        <v>9</v>
      </c>
      <c r="E2505" s="408" t="s">
        <v>10</v>
      </c>
      <c r="F2505" s="408">
        <v>450</v>
      </c>
      <c r="G2505" s="408">
        <f t="shared" si="43"/>
        <v>270000</v>
      </c>
      <c r="H2505" s="408">
        <v>600</v>
      </c>
      <c r="I2505" s="23"/>
    </row>
    <row r="2506" spans="1:9" x14ac:dyDescent="0.25">
      <c r="A2506" s="408">
        <v>4267</v>
      </c>
      <c r="B2506" s="408" t="s">
        <v>4187</v>
      </c>
      <c r="C2506" s="408" t="s">
        <v>1544</v>
      </c>
      <c r="D2506" s="408" t="s">
        <v>9</v>
      </c>
      <c r="E2506" s="408" t="s">
        <v>11</v>
      </c>
      <c r="F2506" s="408">
        <v>450</v>
      </c>
      <c r="G2506" s="408">
        <f t="shared" si="43"/>
        <v>18000</v>
      </c>
      <c r="H2506" s="408">
        <v>40</v>
      </c>
      <c r="I2506" s="23"/>
    </row>
    <row r="2507" spans="1:9" x14ac:dyDescent="0.25">
      <c r="A2507" s="408">
        <v>4267</v>
      </c>
      <c r="B2507" s="408" t="s">
        <v>4188</v>
      </c>
      <c r="C2507" s="408" t="s">
        <v>4169</v>
      </c>
      <c r="D2507" s="408" t="s">
        <v>9</v>
      </c>
      <c r="E2507" s="408" t="s">
        <v>10</v>
      </c>
      <c r="F2507" s="408">
        <v>2000</v>
      </c>
      <c r="G2507" s="408">
        <f t="shared" si="43"/>
        <v>10000</v>
      </c>
      <c r="H2507" s="408">
        <v>5</v>
      </c>
      <c r="I2507" s="23"/>
    </row>
    <row r="2508" spans="1:9" x14ac:dyDescent="0.25">
      <c r="A2508" s="408">
        <v>4267</v>
      </c>
      <c r="B2508" s="408" t="s">
        <v>4189</v>
      </c>
      <c r="C2508" s="408" t="s">
        <v>579</v>
      </c>
      <c r="D2508" s="408" t="s">
        <v>9</v>
      </c>
      <c r="E2508" s="408" t="s">
        <v>10</v>
      </c>
      <c r="F2508" s="408">
        <v>2200</v>
      </c>
      <c r="G2508" s="408">
        <f t="shared" si="43"/>
        <v>11000</v>
      </c>
      <c r="H2508" s="408">
        <v>5</v>
      </c>
      <c r="I2508" s="23"/>
    </row>
    <row r="2509" spans="1:9" ht="27" x14ac:dyDescent="0.25">
      <c r="A2509" s="408">
        <v>4267</v>
      </c>
      <c r="B2509" s="408" t="s">
        <v>4190</v>
      </c>
      <c r="C2509" s="408" t="s">
        <v>1548</v>
      </c>
      <c r="D2509" s="408" t="s">
        <v>9</v>
      </c>
      <c r="E2509" s="408" t="s">
        <v>11</v>
      </c>
      <c r="F2509" s="408">
        <v>500</v>
      </c>
      <c r="G2509" s="408">
        <f t="shared" si="43"/>
        <v>50000</v>
      </c>
      <c r="H2509" s="408">
        <v>100</v>
      </c>
      <c r="I2509" s="23"/>
    </row>
    <row r="2510" spans="1:9" x14ac:dyDescent="0.25">
      <c r="A2510" s="408">
        <v>4267</v>
      </c>
      <c r="B2510" s="408" t="s">
        <v>4191</v>
      </c>
      <c r="C2510" s="408" t="s">
        <v>2600</v>
      </c>
      <c r="D2510" s="408" t="s">
        <v>9</v>
      </c>
      <c r="E2510" s="408" t="s">
        <v>10</v>
      </c>
      <c r="F2510" s="408">
        <v>50</v>
      </c>
      <c r="G2510" s="408">
        <f t="shared" si="43"/>
        <v>5000</v>
      </c>
      <c r="H2510" s="408">
        <v>100</v>
      </c>
      <c r="I2510" s="23"/>
    </row>
    <row r="2511" spans="1:9" ht="27" x14ac:dyDescent="0.25">
      <c r="A2511" s="408">
        <v>4267</v>
      </c>
      <c r="B2511" s="408" t="s">
        <v>4192</v>
      </c>
      <c r="C2511" s="408" t="s">
        <v>4193</v>
      </c>
      <c r="D2511" s="408" t="s">
        <v>9</v>
      </c>
      <c r="E2511" s="408" t="s">
        <v>10</v>
      </c>
      <c r="F2511" s="408">
        <v>312.5</v>
      </c>
      <c r="G2511" s="408">
        <f t="shared" si="43"/>
        <v>2500</v>
      </c>
      <c r="H2511" s="408">
        <v>8</v>
      </c>
      <c r="I2511" s="23"/>
    </row>
    <row r="2512" spans="1:9" x14ac:dyDescent="0.25">
      <c r="A2512" s="408">
        <v>4267</v>
      </c>
      <c r="B2512" s="408" t="s">
        <v>4194</v>
      </c>
      <c r="C2512" s="408" t="s">
        <v>1541</v>
      </c>
      <c r="D2512" s="408" t="s">
        <v>9</v>
      </c>
      <c r="E2512" s="408" t="s">
        <v>947</v>
      </c>
      <c r="F2512" s="408">
        <v>600</v>
      </c>
      <c r="G2512" s="408">
        <f t="shared" si="43"/>
        <v>6000</v>
      </c>
      <c r="H2512" s="408">
        <v>10</v>
      </c>
      <c r="I2512" s="23"/>
    </row>
    <row r="2513" spans="1:9" ht="27" x14ac:dyDescent="0.25">
      <c r="A2513" s="408">
        <v>4267</v>
      </c>
      <c r="B2513" s="408" t="s">
        <v>4195</v>
      </c>
      <c r="C2513" s="408" t="s">
        <v>44</v>
      </c>
      <c r="D2513" s="408" t="s">
        <v>9</v>
      </c>
      <c r="E2513" s="408" t="s">
        <v>10</v>
      </c>
      <c r="F2513" s="408">
        <v>400</v>
      </c>
      <c r="G2513" s="408">
        <f t="shared" si="43"/>
        <v>20000</v>
      </c>
      <c r="H2513" s="408">
        <v>50</v>
      </c>
      <c r="I2513" s="23"/>
    </row>
    <row r="2514" spans="1:9" x14ac:dyDescent="0.25">
      <c r="A2514" s="408">
        <v>4267</v>
      </c>
      <c r="B2514" s="408" t="s">
        <v>4196</v>
      </c>
      <c r="C2514" s="408" t="s">
        <v>1719</v>
      </c>
      <c r="D2514" s="408" t="s">
        <v>9</v>
      </c>
      <c r="E2514" s="408" t="s">
        <v>877</v>
      </c>
      <c r="F2514" s="408">
        <v>400</v>
      </c>
      <c r="G2514" s="408">
        <f t="shared" si="43"/>
        <v>8000</v>
      </c>
      <c r="H2514" s="408">
        <v>20</v>
      </c>
      <c r="I2514" s="23"/>
    </row>
    <row r="2515" spans="1:9" x14ac:dyDescent="0.25">
      <c r="A2515" s="408">
        <v>4267</v>
      </c>
      <c r="B2515" s="408" t="s">
        <v>4197</v>
      </c>
      <c r="C2515" s="408" t="s">
        <v>1547</v>
      </c>
      <c r="D2515" s="408" t="s">
        <v>9</v>
      </c>
      <c r="E2515" s="408" t="s">
        <v>11</v>
      </c>
      <c r="F2515" s="408">
        <v>700</v>
      </c>
      <c r="G2515" s="408">
        <f t="shared" si="43"/>
        <v>35000</v>
      </c>
      <c r="H2515" s="408">
        <v>50</v>
      </c>
      <c r="I2515" s="23"/>
    </row>
    <row r="2516" spans="1:9" x14ac:dyDescent="0.25">
      <c r="A2516" s="408">
        <v>4267</v>
      </c>
      <c r="B2516" s="408" t="s">
        <v>4198</v>
      </c>
      <c r="C2516" s="408" t="s">
        <v>2593</v>
      </c>
      <c r="D2516" s="408" t="s">
        <v>9</v>
      </c>
      <c r="E2516" s="408" t="s">
        <v>10</v>
      </c>
      <c r="F2516" s="408">
        <v>200</v>
      </c>
      <c r="G2516" s="408">
        <f t="shared" si="43"/>
        <v>4000</v>
      </c>
      <c r="H2516" s="408">
        <v>20</v>
      </c>
      <c r="I2516" s="23"/>
    </row>
    <row r="2517" spans="1:9" x14ac:dyDescent="0.25">
      <c r="A2517" s="408">
        <v>4267</v>
      </c>
      <c r="B2517" s="408" t="s">
        <v>4199</v>
      </c>
      <c r="C2517" s="408" t="s">
        <v>1545</v>
      </c>
      <c r="D2517" s="408" t="s">
        <v>9</v>
      </c>
      <c r="E2517" s="408" t="s">
        <v>947</v>
      </c>
      <c r="F2517" s="408">
        <v>400</v>
      </c>
      <c r="G2517" s="408">
        <f t="shared" si="43"/>
        <v>6000</v>
      </c>
      <c r="H2517" s="408">
        <v>15</v>
      </c>
      <c r="I2517" s="23"/>
    </row>
    <row r="2518" spans="1:9" x14ac:dyDescent="0.25">
      <c r="A2518" s="408">
        <v>4267</v>
      </c>
      <c r="B2518" s="408" t="s">
        <v>4200</v>
      </c>
      <c r="C2518" s="408" t="s">
        <v>2593</v>
      </c>
      <c r="D2518" s="408" t="s">
        <v>9</v>
      </c>
      <c r="E2518" s="408" t="s">
        <v>10</v>
      </c>
      <c r="F2518" s="408">
        <v>200</v>
      </c>
      <c r="G2518" s="408">
        <f t="shared" si="43"/>
        <v>4000</v>
      </c>
      <c r="H2518" s="408">
        <v>20</v>
      </c>
      <c r="I2518" s="23"/>
    </row>
    <row r="2519" spans="1:9" ht="27" x14ac:dyDescent="0.25">
      <c r="A2519" s="408">
        <v>4267</v>
      </c>
      <c r="B2519" s="408" t="s">
        <v>4201</v>
      </c>
      <c r="C2519" s="408" t="s">
        <v>866</v>
      </c>
      <c r="D2519" s="408" t="s">
        <v>9</v>
      </c>
      <c r="E2519" s="408" t="s">
        <v>10</v>
      </c>
      <c r="F2519" s="408">
        <v>1200</v>
      </c>
      <c r="G2519" s="408">
        <f t="shared" si="43"/>
        <v>12000</v>
      </c>
      <c r="H2519" s="408">
        <v>10</v>
      </c>
      <c r="I2519" s="23"/>
    </row>
    <row r="2520" spans="1:9" x14ac:dyDescent="0.25">
      <c r="A2520" s="408">
        <v>4267</v>
      </c>
      <c r="B2520" s="408" t="s">
        <v>4202</v>
      </c>
      <c r="C2520" s="408" t="s">
        <v>2606</v>
      </c>
      <c r="D2520" s="408" t="s">
        <v>9</v>
      </c>
      <c r="E2520" s="408" t="s">
        <v>10</v>
      </c>
      <c r="F2520" s="408">
        <v>1000</v>
      </c>
      <c r="G2520" s="408">
        <f t="shared" si="43"/>
        <v>10000</v>
      </c>
      <c r="H2520" s="408">
        <v>10</v>
      </c>
      <c r="I2520" s="23"/>
    </row>
    <row r="2521" spans="1:9" x14ac:dyDescent="0.25">
      <c r="A2521" s="408">
        <v>4267</v>
      </c>
      <c r="B2521" s="408" t="s">
        <v>4203</v>
      </c>
      <c r="C2521" s="408" t="s">
        <v>1544</v>
      </c>
      <c r="D2521" s="408" t="s">
        <v>9</v>
      </c>
      <c r="E2521" s="408" t="s">
        <v>11</v>
      </c>
      <c r="F2521" s="408">
        <v>500</v>
      </c>
      <c r="G2521" s="408">
        <f t="shared" si="43"/>
        <v>10000</v>
      </c>
      <c r="H2521" s="408">
        <v>20</v>
      </c>
      <c r="I2521" s="23"/>
    </row>
    <row r="2522" spans="1:9" x14ac:dyDescent="0.25">
      <c r="A2522" s="408">
        <v>4267</v>
      </c>
      <c r="B2522" s="408" t="s">
        <v>4204</v>
      </c>
      <c r="C2522" s="408" t="s">
        <v>1550</v>
      </c>
      <c r="D2522" s="408" t="s">
        <v>9</v>
      </c>
      <c r="E2522" s="408" t="s">
        <v>10</v>
      </c>
      <c r="F2522" s="408">
        <v>400</v>
      </c>
      <c r="G2522" s="408">
        <f t="shared" si="43"/>
        <v>20000</v>
      </c>
      <c r="H2522" s="408">
        <v>50</v>
      </c>
      <c r="I2522" s="23"/>
    </row>
    <row r="2523" spans="1:9" x14ac:dyDescent="0.25">
      <c r="A2523" s="408">
        <v>4267</v>
      </c>
      <c r="B2523" s="408" t="s">
        <v>4205</v>
      </c>
      <c r="C2523" s="408" t="s">
        <v>1527</v>
      </c>
      <c r="D2523" s="408" t="s">
        <v>9</v>
      </c>
      <c r="E2523" s="408" t="s">
        <v>10</v>
      </c>
      <c r="F2523" s="408">
        <v>2000</v>
      </c>
      <c r="G2523" s="408">
        <f t="shared" si="43"/>
        <v>20000</v>
      </c>
      <c r="H2523" s="408">
        <v>10</v>
      </c>
      <c r="I2523" s="23"/>
    </row>
    <row r="2524" spans="1:9" ht="27" x14ac:dyDescent="0.25">
      <c r="A2524" s="408">
        <v>4261</v>
      </c>
      <c r="B2524" s="408" t="s">
        <v>4150</v>
      </c>
      <c r="C2524" s="408" t="s">
        <v>571</v>
      </c>
      <c r="D2524" s="408" t="s">
        <v>9</v>
      </c>
      <c r="E2524" s="408" t="s">
        <v>566</v>
      </c>
      <c r="F2524" s="408">
        <v>200</v>
      </c>
      <c r="G2524" s="408">
        <f>+F2524*H2524</f>
        <v>20000</v>
      </c>
      <c r="H2524" s="408">
        <v>100</v>
      </c>
      <c r="I2524" s="23"/>
    </row>
    <row r="2525" spans="1:9" ht="27" x14ac:dyDescent="0.25">
      <c r="A2525" s="408">
        <v>4261</v>
      </c>
      <c r="B2525" s="408" t="s">
        <v>4151</v>
      </c>
      <c r="C2525" s="408" t="s">
        <v>575</v>
      </c>
      <c r="D2525" s="408" t="s">
        <v>9</v>
      </c>
      <c r="E2525" s="408" t="s">
        <v>10</v>
      </c>
      <c r="F2525" s="408">
        <v>100</v>
      </c>
      <c r="G2525" s="408">
        <f t="shared" ref="G2525:G2549" si="44">+F2525*H2525</f>
        <v>10000</v>
      </c>
      <c r="H2525" s="408">
        <v>100</v>
      </c>
      <c r="I2525" s="23"/>
    </row>
    <row r="2526" spans="1:9" x14ac:dyDescent="0.25">
      <c r="A2526" s="408">
        <v>4261</v>
      </c>
      <c r="B2526" s="408" t="s">
        <v>4152</v>
      </c>
      <c r="C2526" s="408" t="s">
        <v>581</v>
      </c>
      <c r="D2526" s="408" t="s">
        <v>9</v>
      </c>
      <c r="E2526" s="408" t="s">
        <v>10</v>
      </c>
      <c r="F2526" s="408">
        <v>300</v>
      </c>
      <c r="G2526" s="408">
        <f t="shared" si="44"/>
        <v>9000</v>
      </c>
      <c r="H2526" s="408">
        <v>30</v>
      </c>
      <c r="I2526" s="23"/>
    </row>
    <row r="2527" spans="1:9" x14ac:dyDescent="0.25">
      <c r="A2527" s="408">
        <v>4261</v>
      </c>
      <c r="B2527" s="408" t="s">
        <v>4153</v>
      </c>
      <c r="C2527" s="408" t="s">
        <v>569</v>
      </c>
      <c r="D2527" s="408" t="s">
        <v>9</v>
      </c>
      <c r="E2527" s="408" t="s">
        <v>566</v>
      </c>
      <c r="F2527" s="408">
        <v>300</v>
      </c>
      <c r="G2527" s="408">
        <f t="shared" si="44"/>
        <v>9000</v>
      </c>
      <c r="H2527" s="408">
        <v>30</v>
      </c>
      <c r="I2527" s="23"/>
    </row>
    <row r="2528" spans="1:9" x14ac:dyDescent="0.25">
      <c r="A2528" s="408">
        <v>4261</v>
      </c>
      <c r="B2528" s="408" t="s">
        <v>4154</v>
      </c>
      <c r="C2528" s="408" t="s">
        <v>4155</v>
      </c>
      <c r="D2528" s="408" t="s">
        <v>9</v>
      </c>
      <c r="E2528" s="408" t="s">
        <v>10</v>
      </c>
      <c r="F2528" s="408">
        <v>250</v>
      </c>
      <c r="G2528" s="408">
        <f t="shared" si="44"/>
        <v>2500</v>
      </c>
      <c r="H2528" s="408">
        <v>10</v>
      </c>
      <c r="I2528" s="23"/>
    </row>
    <row r="2529" spans="1:9" x14ac:dyDescent="0.25">
      <c r="A2529" s="408">
        <v>4261</v>
      </c>
      <c r="B2529" s="408" t="s">
        <v>4156</v>
      </c>
      <c r="C2529" s="408" t="s">
        <v>629</v>
      </c>
      <c r="D2529" s="408" t="s">
        <v>9</v>
      </c>
      <c r="E2529" s="408" t="s">
        <v>10</v>
      </c>
      <c r="F2529" s="408">
        <v>500</v>
      </c>
      <c r="G2529" s="408">
        <f t="shared" si="44"/>
        <v>12500</v>
      </c>
      <c r="H2529" s="408">
        <v>25</v>
      </c>
      <c r="I2529" s="23"/>
    </row>
    <row r="2530" spans="1:9" x14ac:dyDescent="0.25">
      <c r="A2530" s="408">
        <v>4261</v>
      </c>
      <c r="B2530" s="408" t="s">
        <v>4157</v>
      </c>
      <c r="C2530" s="408" t="s">
        <v>4158</v>
      </c>
      <c r="D2530" s="408" t="s">
        <v>9</v>
      </c>
      <c r="E2530" s="408" t="s">
        <v>10</v>
      </c>
      <c r="F2530" s="408">
        <v>150</v>
      </c>
      <c r="G2530" s="408">
        <f t="shared" si="44"/>
        <v>4500</v>
      </c>
      <c r="H2530" s="408">
        <v>30</v>
      </c>
      <c r="I2530" s="23"/>
    </row>
    <row r="2531" spans="1:9" x14ac:dyDescent="0.25">
      <c r="A2531" s="408">
        <v>4261</v>
      </c>
      <c r="B2531" s="408" t="s">
        <v>4159</v>
      </c>
      <c r="C2531" s="408" t="s">
        <v>629</v>
      </c>
      <c r="D2531" s="408" t="s">
        <v>9</v>
      </c>
      <c r="E2531" s="408" t="s">
        <v>10</v>
      </c>
      <c r="F2531" s="408">
        <v>300</v>
      </c>
      <c r="G2531" s="408">
        <f t="shared" si="44"/>
        <v>9000</v>
      </c>
      <c r="H2531" s="408">
        <v>30</v>
      </c>
      <c r="I2531" s="23"/>
    </row>
    <row r="2532" spans="1:9" x14ac:dyDescent="0.25">
      <c r="A2532" s="408">
        <v>4261</v>
      </c>
      <c r="B2532" s="408" t="s">
        <v>4160</v>
      </c>
      <c r="C2532" s="408" t="s">
        <v>633</v>
      </c>
      <c r="D2532" s="408" t="s">
        <v>9</v>
      </c>
      <c r="E2532" s="408" t="s">
        <v>10</v>
      </c>
      <c r="F2532" s="408">
        <v>3000</v>
      </c>
      <c r="G2532" s="408">
        <f t="shared" si="44"/>
        <v>30000</v>
      </c>
      <c r="H2532" s="408">
        <v>10</v>
      </c>
      <c r="I2532" s="23"/>
    </row>
    <row r="2533" spans="1:9" x14ac:dyDescent="0.25">
      <c r="A2533" s="408">
        <v>4261</v>
      </c>
      <c r="B2533" s="408" t="s">
        <v>4161</v>
      </c>
      <c r="C2533" s="408" t="s">
        <v>573</v>
      </c>
      <c r="D2533" s="408" t="s">
        <v>9</v>
      </c>
      <c r="E2533" s="408" t="s">
        <v>10</v>
      </c>
      <c r="F2533" s="408">
        <v>370</v>
      </c>
      <c r="G2533" s="408">
        <f t="shared" si="44"/>
        <v>11100</v>
      </c>
      <c r="H2533" s="408">
        <v>30</v>
      </c>
      <c r="I2533" s="23"/>
    </row>
    <row r="2534" spans="1:9" ht="27" x14ac:dyDescent="0.25">
      <c r="A2534" s="408">
        <v>4261</v>
      </c>
      <c r="B2534" s="408" t="s">
        <v>4162</v>
      </c>
      <c r="C2534" s="408" t="s">
        <v>611</v>
      </c>
      <c r="D2534" s="408" t="s">
        <v>9</v>
      </c>
      <c r="E2534" s="408" t="s">
        <v>566</v>
      </c>
      <c r="F2534" s="408">
        <v>150</v>
      </c>
      <c r="G2534" s="408">
        <f t="shared" si="44"/>
        <v>15000</v>
      </c>
      <c r="H2534" s="408">
        <v>100</v>
      </c>
      <c r="I2534" s="23"/>
    </row>
    <row r="2535" spans="1:9" x14ac:dyDescent="0.25">
      <c r="A2535" s="408">
        <v>4261</v>
      </c>
      <c r="B2535" s="408" t="s">
        <v>4163</v>
      </c>
      <c r="C2535" s="408" t="s">
        <v>609</v>
      </c>
      <c r="D2535" s="408" t="s">
        <v>9</v>
      </c>
      <c r="E2535" s="408" t="s">
        <v>10</v>
      </c>
      <c r="F2535" s="408">
        <v>1000</v>
      </c>
      <c r="G2535" s="408">
        <f t="shared" si="44"/>
        <v>30000</v>
      </c>
      <c r="H2535" s="408">
        <v>30</v>
      </c>
      <c r="I2535" s="23"/>
    </row>
    <row r="2536" spans="1:9" ht="40.5" x14ac:dyDescent="0.25">
      <c r="A2536" s="408">
        <v>4261</v>
      </c>
      <c r="B2536" s="408" t="s">
        <v>4164</v>
      </c>
      <c r="C2536" s="408" t="s">
        <v>1504</v>
      </c>
      <c r="D2536" s="408" t="s">
        <v>9</v>
      </c>
      <c r="E2536" s="408" t="s">
        <v>10</v>
      </c>
      <c r="F2536" s="408">
        <v>2000</v>
      </c>
      <c r="G2536" s="408">
        <f t="shared" si="44"/>
        <v>60000</v>
      </c>
      <c r="H2536" s="408">
        <v>30</v>
      </c>
      <c r="I2536" s="23"/>
    </row>
    <row r="2537" spans="1:9" x14ac:dyDescent="0.25">
      <c r="A2537" s="408">
        <v>4261</v>
      </c>
      <c r="B2537" s="408" t="s">
        <v>4165</v>
      </c>
      <c r="C2537" s="408" t="s">
        <v>631</v>
      </c>
      <c r="D2537" s="408" t="s">
        <v>9</v>
      </c>
      <c r="E2537" s="408" t="s">
        <v>10</v>
      </c>
      <c r="F2537" s="408">
        <v>150</v>
      </c>
      <c r="G2537" s="408">
        <f t="shared" si="44"/>
        <v>3000</v>
      </c>
      <c r="H2537" s="408">
        <v>20</v>
      </c>
      <c r="I2537" s="23"/>
    </row>
    <row r="2538" spans="1:9" x14ac:dyDescent="0.25">
      <c r="A2538" s="408">
        <v>4261</v>
      </c>
      <c r="B2538" s="408" t="s">
        <v>4166</v>
      </c>
      <c r="C2538" s="408" t="s">
        <v>662</v>
      </c>
      <c r="D2538" s="408" t="s">
        <v>9</v>
      </c>
      <c r="E2538" s="408" t="s">
        <v>10</v>
      </c>
      <c r="F2538" s="408">
        <v>100</v>
      </c>
      <c r="G2538" s="408">
        <f t="shared" si="44"/>
        <v>2000</v>
      </c>
      <c r="H2538" s="408">
        <v>20</v>
      </c>
      <c r="I2538" s="23"/>
    </row>
    <row r="2539" spans="1:9" x14ac:dyDescent="0.25">
      <c r="A2539" s="408">
        <v>4261</v>
      </c>
      <c r="B2539" s="408" t="s">
        <v>4167</v>
      </c>
      <c r="C2539" s="408" t="s">
        <v>607</v>
      </c>
      <c r="D2539" s="408" t="s">
        <v>9</v>
      </c>
      <c r="E2539" s="408" t="s">
        <v>10</v>
      </c>
      <c r="F2539" s="408">
        <v>500</v>
      </c>
      <c r="G2539" s="408">
        <f t="shared" si="44"/>
        <v>7500</v>
      </c>
      <c r="H2539" s="408">
        <v>15</v>
      </c>
      <c r="I2539" s="23"/>
    </row>
    <row r="2540" spans="1:9" x14ac:dyDescent="0.25">
      <c r="A2540" s="408">
        <v>4261</v>
      </c>
      <c r="B2540" s="408" t="s">
        <v>4168</v>
      </c>
      <c r="C2540" s="408" t="s">
        <v>4169</v>
      </c>
      <c r="D2540" s="408" t="s">
        <v>9</v>
      </c>
      <c r="E2540" s="408" t="s">
        <v>10</v>
      </c>
      <c r="F2540" s="408">
        <v>7000</v>
      </c>
      <c r="G2540" s="408">
        <f t="shared" si="44"/>
        <v>35000</v>
      </c>
      <c r="H2540" s="408">
        <v>5</v>
      </c>
      <c r="I2540" s="23"/>
    </row>
    <row r="2541" spans="1:9" x14ac:dyDescent="0.25">
      <c r="A2541" s="408">
        <v>4261</v>
      </c>
      <c r="B2541" s="408" t="s">
        <v>4170</v>
      </c>
      <c r="C2541" s="408" t="s">
        <v>579</v>
      </c>
      <c r="D2541" s="408" t="s">
        <v>9</v>
      </c>
      <c r="E2541" s="408" t="s">
        <v>10</v>
      </c>
      <c r="F2541" s="408">
        <v>150</v>
      </c>
      <c r="G2541" s="408">
        <f t="shared" si="44"/>
        <v>4500</v>
      </c>
      <c r="H2541" s="408">
        <v>30</v>
      </c>
      <c r="I2541" s="23"/>
    </row>
    <row r="2542" spans="1:9" x14ac:dyDescent="0.25">
      <c r="A2542" s="408">
        <v>4261</v>
      </c>
      <c r="B2542" s="408" t="s">
        <v>4171</v>
      </c>
      <c r="C2542" s="408" t="s">
        <v>657</v>
      </c>
      <c r="D2542" s="408" t="s">
        <v>9</v>
      </c>
      <c r="E2542" s="408" t="s">
        <v>10</v>
      </c>
      <c r="F2542" s="408">
        <v>200</v>
      </c>
      <c r="G2542" s="408">
        <f t="shared" si="44"/>
        <v>60000</v>
      </c>
      <c r="H2542" s="408">
        <v>300</v>
      </c>
      <c r="I2542" s="23"/>
    </row>
    <row r="2543" spans="1:9" x14ac:dyDescent="0.25">
      <c r="A2543" s="408">
        <v>4261</v>
      </c>
      <c r="B2543" s="408" t="s">
        <v>4172</v>
      </c>
      <c r="C2543" s="408" t="s">
        <v>669</v>
      </c>
      <c r="D2543" s="408" t="s">
        <v>9</v>
      </c>
      <c r="E2543" s="408" t="s">
        <v>10</v>
      </c>
      <c r="F2543" s="408">
        <v>150</v>
      </c>
      <c r="G2543" s="408">
        <f t="shared" si="44"/>
        <v>7500</v>
      </c>
      <c r="H2543" s="408">
        <v>50</v>
      </c>
      <c r="I2543" s="23"/>
    </row>
    <row r="2544" spans="1:9" x14ac:dyDescent="0.25">
      <c r="A2544" s="408">
        <v>4261</v>
      </c>
      <c r="B2544" s="408" t="s">
        <v>4173</v>
      </c>
      <c r="C2544" s="408" t="s">
        <v>647</v>
      </c>
      <c r="D2544" s="408" t="s">
        <v>9</v>
      </c>
      <c r="E2544" s="408" t="s">
        <v>10</v>
      </c>
      <c r="F2544" s="408">
        <v>200</v>
      </c>
      <c r="G2544" s="408">
        <f t="shared" si="44"/>
        <v>10000</v>
      </c>
      <c r="H2544" s="408">
        <v>50</v>
      </c>
      <c r="I2544" s="23"/>
    </row>
    <row r="2545" spans="1:9" ht="27" x14ac:dyDescent="0.25">
      <c r="A2545" s="408">
        <v>4261</v>
      </c>
      <c r="B2545" s="408" t="s">
        <v>4174</v>
      </c>
      <c r="C2545" s="408" t="s">
        <v>618</v>
      </c>
      <c r="D2545" s="408" t="s">
        <v>9</v>
      </c>
      <c r="E2545" s="408" t="s">
        <v>10</v>
      </c>
      <c r="F2545" s="408">
        <v>150</v>
      </c>
      <c r="G2545" s="408">
        <f t="shared" si="44"/>
        <v>37500</v>
      </c>
      <c r="H2545" s="408">
        <v>250</v>
      </c>
      <c r="I2545" s="23"/>
    </row>
    <row r="2546" spans="1:9" x14ac:dyDescent="0.25">
      <c r="A2546" s="408">
        <v>4261</v>
      </c>
      <c r="B2546" s="408" t="s">
        <v>4175</v>
      </c>
      <c r="C2546" s="408" t="s">
        <v>4158</v>
      </c>
      <c r="D2546" s="408" t="s">
        <v>9</v>
      </c>
      <c r="E2546" s="408" t="s">
        <v>10</v>
      </c>
      <c r="F2546" s="408">
        <v>550</v>
      </c>
      <c r="G2546" s="408">
        <f t="shared" si="44"/>
        <v>3300</v>
      </c>
      <c r="H2546" s="408">
        <v>6</v>
      </c>
      <c r="I2546" s="23"/>
    </row>
    <row r="2547" spans="1:9" x14ac:dyDescent="0.25">
      <c r="A2547" s="408">
        <v>4261</v>
      </c>
      <c r="B2547" s="408" t="s">
        <v>4176</v>
      </c>
      <c r="C2547" s="408" t="s">
        <v>622</v>
      </c>
      <c r="D2547" s="408" t="s">
        <v>9</v>
      </c>
      <c r="E2547" s="408" t="s">
        <v>10</v>
      </c>
      <c r="F2547" s="408">
        <v>6000</v>
      </c>
      <c r="G2547" s="408">
        <f t="shared" si="44"/>
        <v>30000</v>
      </c>
      <c r="H2547" s="408">
        <v>5</v>
      </c>
      <c r="I2547" s="23"/>
    </row>
    <row r="2548" spans="1:9" x14ac:dyDescent="0.25">
      <c r="A2548" s="408">
        <v>4261</v>
      </c>
      <c r="B2548" s="408" t="s">
        <v>4177</v>
      </c>
      <c r="C2548" s="408" t="s">
        <v>599</v>
      </c>
      <c r="D2548" s="408" t="s">
        <v>9</v>
      </c>
      <c r="E2548" s="408" t="s">
        <v>10</v>
      </c>
      <c r="F2548" s="408">
        <v>1000</v>
      </c>
      <c r="G2548" s="408">
        <f t="shared" si="44"/>
        <v>5000</v>
      </c>
      <c r="H2548" s="408">
        <v>5</v>
      </c>
      <c r="I2548" s="23"/>
    </row>
    <row r="2549" spans="1:9" x14ac:dyDescent="0.25">
      <c r="A2549" s="408">
        <v>4261</v>
      </c>
      <c r="B2549" s="408" t="s">
        <v>4178</v>
      </c>
      <c r="C2549" s="408" t="s">
        <v>667</v>
      </c>
      <c r="D2549" s="408" t="s">
        <v>9</v>
      </c>
      <c r="E2549" s="408" t="s">
        <v>10</v>
      </c>
      <c r="F2549" s="408">
        <v>150</v>
      </c>
      <c r="G2549" s="408">
        <f t="shared" si="44"/>
        <v>4500</v>
      </c>
      <c r="H2549" s="408">
        <v>30</v>
      </c>
      <c r="I2549" s="23"/>
    </row>
    <row r="2550" spans="1:9" x14ac:dyDescent="0.25">
      <c r="A2550" s="408">
        <v>4264</v>
      </c>
      <c r="B2550" s="408" t="s">
        <v>951</v>
      </c>
      <c r="C2550" s="408" t="s">
        <v>952</v>
      </c>
      <c r="D2550" s="408" t="s">
        <v>9</v>
      </c>
      <c r="E2550" s="408" t="s">
        <v>947</v>
      </c>
      <c r="F2550" s="408">
        <v>0</v>
      </c>
      <c r="G2550" s="408">
        <v>0</v>
      </c>
      <c r="H2550" s="408">
        <v>1</v>
      </c>
      <c r="I2550" s="23"/>
    </row>
    <row r="2551" spans="1:9" x14ac:dyDescent="0.25">
      <c r="A2551" s="408">
        <v>4261</v>
      </c>
      <c r="B2551" s="408" t="s">
        <v>946</v>
      </c>
      <c r="C2551" s="408" t="s">
        <v>637</v>
      </c>
      <c r="D2551" s="408" t="s">
        <v>9</v>
      </c>
      <c r="E2551" s="408" t="s">
        <v>947</v>
      </c>
      <c r="F2551" s="408">
        <v>691.18</v>
      </c>
      <c r="G2551" s="408">
        <f>+F2551*H2551</f>
        <v>587503</v>
      </c>
      <c r="H2551" s="408">
        <v>850</v>
      </c>
      <c r="I2551" s="23"/>
    </row>
    <row r="2552" spans="1:9" x14ac:dyDescent="0.25">
      <c r="A2552" s="408">
        <v>4264</v>
      </c>
      <c r="B2552" s="408" t="s">
        <v>429</v>
      </c>
      <c r="C2552" s="408" t="s">
        <v>249</v>
      </c>
      <c r="D2552" s="408" t="s">
        <v>9</v>
      </c>
      <c r="E2552" s="408" t="s">
        <v>11</v>
      </c>
      <c r="F2552" s="408">
        <v>490</v>
      </c>
      <c r="G2552" s="408">
        <f>F2552*H2552</f>
        <v>4346300</v>
      </c>
      <c r="H2552" s="408">
        <v>8870</v>
      </c>
      <c r="I2552" s="23"/>
    </row>
    <row r="2553" spans="1:9" ht="15" customHeight="1" x14ac:dyDescent="0.25">
      <c r="A2553" s="481" t="s">
        <v>12</v>
      </c>
      <c r="B2553" s="482"/>
      <c r="C2553" s="482"/>
      <c r="D2553" s="482"/>
      <c r="E2553" s="482"/>
      <c r="F2553" s="482"/>
      <c r="G2553" s="482"/>
      <c r="H2553" s="483"/>
      <c r="I2553" s="23"/>
    </row>
    <row r="2554" spans="1:9" ht="54" x14ac:dyDescent="0.25">
      <c r="A2554" s="441">
        <v>4215</v>
      </c>
      <c r="B2554" s="441" t="s">
        <v>4572</v>
      </c>
      <c r="C2554" s="441" t="s">
        <v>1780</v>
      </c>
      <c r="D2554" s="441" t="s">
        <v>13</v>
      </c>
      <c r="E2554" s="441" t="s">
        <v>14</v>
      </c>
      <c r="F2554" s="441">
        <v>133000</v>
      </c>
      <c r="G2554" s="441">
        <v>133000</v>
      </c>
      <c r="H2554" s="441">
        <v>1</v>
      </c>
      <c r="I2554" s="23"/>
    </row>
    <row r="2555" spans="1:9" ht="40.5" x14ac:dyDescent="0.25">
      <c r="A2555" s="422">
        <v>4252</v>
      </c>
      <c r="B2555" s="441" t="s">
        <v>4313</v>
      </c>
      <c r="C2555" s="441" t="s">
        <v>914</v>
      </c>
      <c r="D2555" s="441" t="s">
        <v>405</v>
      </c>
      <c r="E2555" s="441" t="s">
        <v>14</v>
      </c>
      <c r="F2555" s="441">
        <v>550000</v>
      </c>
      <c r="G2555" s="441">
        <v>550000</v>
      </c>
      <c r="H2555" s="441">
        <v>1</v>
      </c>
      <c r="I2555" s="23"/>
    </row>
    <row r="2556" spans="1:9" ht="54" x14ac:dyDescent="0.25">
      <c r="A2556" s="356">
        <v>4215</v>
      </c>
      <c r="B2556" s="422" t="s">
        <v>3112</v>
      </c>
      <c r="C2556" s="422" t="s">
        <v>1780</v>
      </c>
      <c r="D2556" s="422" t="s">
        <v>13</v>
      </c>
      <c r="E2556" s="422" t="s">
        <v>14</v>
      </c>
      <c r="F2556" s="422">
        <v>133000</v>
      </c>
      <c r="G2556" s="422">
        <v>133000</v>
      </c>
      <c r="H2556" s="422">
        <v>1</v>
      </c>
      <c r="I2556" s="23"/>
    </row>
    <row r="2557" spans="1:9" ht="54" x14ac:dyDescent="0.25">
      <c r="A2557" s="356">
        <v>4215</v>
      </c>
      <c r="B2557" s="356" t="s">
        <v>3111</v>
      </c>
      <c r="C2557" s="356" t="s">
        <v>1780</v>
      </c>
      <c r="D2557" s="356" t="s">
        <v>13</v>
      </c>
      <c r="E2557" s="356" t="s">
        <v>14</v>
      </c>
      <c r="F2557" s="356">
        <v>133000</v>
      </c>
      <c r="G2557" s="356">
        <v>133000</v>
      </c>
      <c r="H2557" s="356">
        <v>1</v>
      </c>
      <c r="I2557" s="23"/>
    </row>
    <row r="2558" spans="1:9" ht="40.5" x14ac:dyDescent="0.25">
      <c r="A2558" s="345">
        <v>4241</v>
      </c>
      <c r="B2558" s="356" t="s">
        <v>2854</v>
      </c>
      <c r="C2558" s="356" t="s">
        <v>423</v>
      </c>
      <c r="D2558" s="356" t="s">
        <v>13</v>
      </c>
      <c r="E2558" s="356" t="s">
        <v>14</v>
      </c>
      <c r="F2558" s="356">
        <v>78200</v>
      </c>
      <c r="G2558" s="356">
        <v>78200</v>
      </c>
      <c r="H2558" s="356">
        <v>1</v>
      </c>
      <c r="I2558" s="23"/>
    </row>
    <row r="2559" spans="1:9" ht="54" x14ac:dyDescent="0.25">
      <c r="A2559" s="345">
        <v>4215</v>
      </c>
      <c r="B2559" s="345" t="s">
        <v>1779</v>
      </c>
      <c r="C2559" s="345" t="s">
        <v>1780</v>
      </c>
      <c r="D2559" s="345" t="s">
        <v>13</v>
      </c>
      <c r="E2559" s="345" t="s">
        <v>14</v>
      </c>
      <c r="F2559" s="345">
        <v>0</v>
      </c>
      <c r="G2559" s="345">
        <v>0</v>
      </c>
      <c r="H2559" s="345">
        <v>1</v>
      </c>
      <c r="I2559" s="23"/>
    </row>
    <row r="2560" spans="1:9" ht="40.5" x14ac:dyDescent="0.25">
      <c r="A2560" s="345">
        <v>4214</v>
      </c>
      <c r="B2560" s="345" t="s">
        <v>1459</v>
      </c>
      <c r="C2560" s="345" t="s">
        <v>427</v>
      </c>
      <c r="D2560" s="345" t="s">
        <v>9</v>
      </c>
      <c r="E2560" s="345" t="s">
        <v>14</v>
      </c>
      <c r="F2560" s="345">
        <v>158400</v>
      </c>
      <c r="G2560" s="345">
        <v>158400</v>
      </c>
      <c r="H2560" s="345">
        <v>1</v>
      </c>
      <c r="I2560" s="23"/>
    </row>
    <row r="2561" spans="1:9" ht="27" x14ac:dyDescent="0.25">
      <c r="A2561" s="233">
        <v>4214</v>
      </c>
      <c r="B2561" s="233" t="s">
        <v>1460</v>
      </c>
      <c r="C2561" s="233" t="s">
        <v>515</v>
      </c>
      <c r="D2561" s="233" t="s">
        <v>9</v>
      </c>
      <c r="E2561" s="233" t="s">
        <v>14</v>
      </c>
      <c r="F2561" s="325">
        <v>1899600</v>
      </c>
      <c r="G2561" s="325">
        <v>1899600</v>
      </c>
      <c r="H2561" s="233">
        <v>1</v>
      </c>
      <c r="I2561" s="23"/>
    </row>
    <row r="2562" spans="1:9" ht="40.5" x14ac:dyDescent="0.25">
      <c r="A2562" s="233">
        <v>4252</v>
      </c>
      <c r="B2562" s="233" t="s">
        <v>913</v>
      </c>
      <c r="C2562" s="233" t="s">
        <v>914</v>
      </c>
      <c r="D2562" s="233" t="s">
        <v>405</v>
      </c>
      <c r="E2562" s="345" t="s">
        <v>14</v>
      </c>
      <c r="F2562" s="345">
        <v>750000</v>
      </c>
      <c r="G2562" s="345">
        <v>750000</v>
      </c>
      <c r="H2562" s="345">
        <v>1</v>
      </c>
      <c r="I2562" s="23"/>
    </row>
    <row r="2563" spans="1:9" ht="40.5" x14ac:dyDescent="0.25">
      <c r="A2563" s="204">
        <v>4252</v>
      </c>
      <c r="B2563" s="204" t="s">
        <v>915</v>
      </c>
      <c r="C2563" s="204" t="s">
        <v>914</v>
      </c>
      <c r="D2563" s="204" t="s">
        <v>405</v>
      </c>
      <c r="E2563" s="345" t="s">
        <v>14</v>
      </c>
      <c r="F2563" s="345">
        <v>750000</v>
      </c>
      <c r="G2563" s="345">
        <v>750000</v>
      </c>
      <c r="H2563" s="345">
        <v>1</v>
      </c>
      <c r="I2563" s="23"/>
    </row>
    <row r="2564" spans="1:9" ht="40.5" x14ac:dyDescent="0.25">
      <c r="A2564" s="204">
        <v>4252</v>
      </c>
      <c r="B2564" s="204" t="s">
        <v>916</v>
      </c>
      <c r="C2564" s="204" t="s">
        <v>914</v>
      </c>
      <c r="D2564" s="204" t="s">
        <v>405</v>
      </c>
      <c r="E2564" s="204" t="s">
        <v>14</v>
      </c>
      <c r="F2564" s="204">
        <v>0</v>
      </c>
      <c r="G2564" s="204">
        <v>0</v>
      </c>
      <c r="H2564" s="204">
        <v>1</v>
      </c>
      <c r="I2564" s="23"/>
    </row>
    <row r="2565" spans="1:9" ht="27" x14ac:dyDescent="0.25">
      <c r="A2565" s="204">
        <v>4214</v>
      </c>
      <c r="B2565" s="204" t="s">
        <v>948</v>
      </c>
      <c r="C2565" s="204" t="s">
        <v>515</v>
      </c>
      <c r="D2565" s="204" t="s">
        <v>405</v>
      </c>
      <c r="E2565" s="204" t="s">
        <v>14</v>
      </c>
      <c r="F2565" s="204">
        <v>0</v>
      </c>
      <c r="G2565" s="204">
        <v>0</v>
      </c>
      <c r="H2565" s="204">
        <v>1</v>
      </c>
      <c r="I2565" s="23"/>
    </row>
    <row r="2566" spans="1:9" ht="40.5" x14ac:dyDescent="0.25">
      <c r="A2566" s="204">
        <v>4214</v>
      </c>
      <c r="B2566" s="204" t="s">
        <v>949</v>
      </c>
      <c r="C2566" s="204" t="s">
        <v>427</v>
      </c>
      <c r="D2566" s="204" t="s">
        <v>405</v>
      </c>
      <c r="E2566" s="204" t="s">
        <v>14</v>
      </c>
      <c r="F2566" s="204">
        <v>0</v>
      </c>
      <c r="G2566" s="204">
        <v>0</v>
      </c>
      <c r="H2566" s="204">
        <v>1</v>
      </c>
      <c r="I2566" s="23"/>
    </row>
    <row r="2567" spans="1:9" ht="27" x14ac:dyDescent="0.25">
      <c r="A2567" s="12">
        <v>4214</v>
      </c>
      <c r="B2567" s="12" t="s">
        <v>950</v>
      </c>
      <c r="C2567" s="12" t="s">
        <v>534</v>
      </c>
      <c r="D2567" s="12" t="s">
        <v>13</v>
      </c>
      <c r="E2567" s="12" t="s">
        <v>14</v>
      </c>
      <c r="F2567" s="318">
        <v>1000000</v>
      </c>
      <c r="G2567" s="318">
        <v>1000000</v>
      </c>
      <c r="H2567" s="12">
        <v>1</v>
      </c>
      <c r="I2567" s="23"/>
    </row>
    <row r="2568" spans="1:9" x14ac:dyDescent="0.25">
      <c r="A2568" s="12"/>
      <c r="B2568" s="213"/>
      <c r="C2568" s="213"/>
      <c r="D2568" s="12"/>
      <c r="E2568" s="12"/>
      <c r="F2568" s="12"/>
      <c r="G2568" s="12"/>
      <c r="H2568" s="12"/>
      <c r="I2568" s="23"/>
    </row>
    <row r="2569" spans="1:9" ht="15" customHeight="1" x14ac:dyDescent="0.25">
      <c r="A2569" s="556" t="s">
        <v>60</v>
      </c>
      <c r="B2569" s="557"/>
      <c r="C2569" s="557"/>
      <c r="D2569" s="557"/>
      <c r="E2569" s="557"/>
      <c r="F2569" s="557"/>
      <c r="G2569" s="557"/>
      <c r="H2569" s="605"/>
      <c r="I2569" s="23"/>
    </row>
    <row r="2570" spans="1:9" ht="15" customHeight="1" x14ac:dyDescent="0.25">
      <c r="A2570" s="481" t="s">
        <v>16</v>
      </c>
      <c r="B2570" s="482"/>
      <c r="C2570" s="482"/>
      <c r="D2570" s="482"/>
      <c r="E2570" s="482"/>
      <c r="F2570" s="482"/>
      <c r="G2570" s="482"/>
      <c r="H2570" s="483"/>
      <c r="I2570" s="23"/>
    </row>
    <row r="2571" spans="1:9" ht="27" x14ac:dyDescent="0.25">
      <c r="A2571" s="4">
        <v>4251</v>
      </c>
      <c r="B2571" s="4" t="s">
        <v>4040</v>
      </c>
      <c r="C2571" s="4" t="s">
        <v>488</v>
      </c>
      <c r="D2571" s="4" t="s">
        <v>405</v>
      </c>
      <c r="E2571" s="4" t="s">
        <v>14</v>
      </c>
      <c r="F2571" s="4">
        <v>10299600</v>
      </c>
      <c r="G2571" s="4">
        <v>10299600</v>
      </c>
      <c r="H2571" s="4">
        <v>1</v>
      </c>
      <c r="I2571" s="23"/>
    </row>
    <row r="2572" spans="1:9" ht="15" customHeight="1" x14ac:dyDescent="0.25">
      <c r="A2572" s="481" t="s">
        <v>12</v>
      </c>
      <c r="B2572" s="482"/>
      <c r="C2572" s="482"/>
      <c r="D2572" s="482"/>
      <c r="E2572" s="482"/>
      <c r="F2572" s="482"/>
      <c r="G2572" s="482"/>
      <c r="H2572" s="483"/>
      <c r="I2572" s="23"/>
    </row>
    <row r="2573" spans="1:9" ht="27" x14ac:dyDescent="0.25">
      <c r="A2573" s="87">
        <v>4251</v>
      </c>
      <c r="B2573" s="396" t="s">
        <v>4039</v>
      </c>
      <c r="C2573" s="396" t="s">
        <v>478</v>
      </c>
      <c r="D2573" s="396" t="s">
        <v>1236</v>
      </c>
      <c r="E2573" s="396" t="s">
        <v>14</v>
      </c>
      <c r="F2573" s="396">
        <v>200400</v>
      </c>
      <c r="G2573" s="396">
        <v>200400</v>
      </c>
      <c r="H2573" s="396">
        <v>1</v>
      </c>
      <c r="I2573" s="23"/>
    </row>
    <row r="2574" spans="1:9" ht="15" customHeight="1" x14ac:dyDescent="0.25">
      <c r="A2574" s="542" t="s">
        <v>86</v>
      </c>
      <c r="B2574" s="543"/>
      <c r="C2574" s="543"/>
      <c r="D2574" s="543"/>
      <c r="E2574" s="543"/>
      <c r="F2574" s="543"/>
      <c r="G2574" s="543"/>
      <c r="H2574" s="580"/>
      <c r="I2574" s="23"/>
    </row>
    <row r="2575" spans="1:9" ht="15" customHeight="1" x14ac:dyDescent="0.25">
      <c r="A2575" s="567" t="s">
        <v>16</v>
      </c>
      <c r="B2575" s="568"/>
      <c r="C2575" s="568"/>
      <c r="D2575" s="568"/>
      <c r="E2575" s="568"/>
      <c r="F2575" s="568"/>
      <c r="G2575" s="568"/>
      <c r="H2575" s="569"/>
      <c r="I2575" s="23"/>
    </row>
    <row r="2576" spans="1:9" ht="27" x14ac:dyDescent="0.25">
      <c r="A2576" s="203">
        <v>4861</v>
      </c>
      <c r="B2576" s="203" t="s">
        <v>918</v>
      </c>
      <c r="C2576" s="203" t="s">
        <v>20</v>
      </c>
      <c r="D2576" s="203" t="s">
        <v>405</v>
      </c>
      <c r="E2576" s="203" t="s">
        <v>14</v>
      </c>
      <c r="F2576" s="328">
        <v>15200000</v>
      </c>
      <c r="G2576" s="328">
        <v>15200000</v>
      </c>
      <c r="H2576" s="203">
        <v>1</v>
      </c>
      <c r="I2576" s="23"/>
    </row>
    <row r="2577" spans="1:9" ht="15" customHeight="1" x14ac:dyDescent="0.25">
      <c r="A2577" s="481" t="s">
        <v>12</v>
      </c>
      <c r="B2577" s="482"/>
      <c r="C2577" s="482"/>
      <c r="D2577" s="482"/>
      <c r="E2577" s="482"/>
      <c r="F2577" s="482"/>
      <c r="G2577" s="482"/>
      <c r="H2577" s="483"/>
      <c r="I2577" s="23"/>
    </row>
    <row r="2578" spans="1:9" ht="27" x14ac:dyDescent="0.25">
      <c r="A2578" s="238">
        <v>4861</v>
      </c>
      <c r="B2578" s="238" t="s">
        <v>1563</v>
      </c>
      <c r="C2578" s="238" t="s">
        <v>478</v>
      </c>
      <c r="D2578" s="367" t="s">
        <v>1236</v>
      </c>
      <c r="E2578" s="367" t="s">
        <v>14</v>
      </c>
      <c r="F2578" s="367">
        <v>30000</v>
      </c>
      <c r="G2578" s="367">
        <v>30000</v>
      </c>
      <c r="H2578" s="367">
        <v>1</v>
      </c>
      <c r="I2578" s="23"/>
    </row>
    <row r="2579" spans="1:9" ht="40.5" x14ac:dyDescent="0.25">
      <c r="A2579" s="203">
        <v>4861</v>
      </c>
      <c r="B2579" s="238" t="s">
        <v>917</v>
      </c>
      <c r="C2579" s="238" t="s">
        <v>519</v>
      </c>
      <c r="D2579" s="344" t="s">
        <v>405</v>
      </c>
      <c r="E2579" s="344" t="s">
        <v>14</v>
      </c>
      <c r="F2579" s="344">
        <v>10000000</v>
      </c>
      <c r="G2579" s="344">
        <v>10000000</v>
      </c>
      <c r="H2579" s="344">
        <v>1</v>
      </c>
      <c r="I2579" s="23"/>
    </row>
    <row r="2580" spans="1:9" ht="15" customHeight="1" x14ac:dyDescent="0.25">
      <c r="A2580" s="542" t="s">
        <v>192</v>
      </c>
      <c r="B2580" s="543"/>
      <c r="C2580" s="543"/>
      <c r="D2580" s="543"/>
      <c r="E2580" s="543"/>
      <c r="F2580" s="543"/>
      <c r="G2580" s="543"/>
      <c r="H2580" s="580"/>
      <c r="I2580" s="23"/>
    </row>
    <row r="2581" spans="1:9" ht="15" customHeight="1" x14ac:dyDescent="0.25">
      <c r="A2581" s="481" t="s">
        <v>16</v>
      </c>
      <c r="B2581" s="482"/>
      <c r="C2581" s="482"/>
      <c r="D2581" s="482"/>
      <c r="E2581" s="482"/>
      <c r="F2581" s="482"/>
      <c r="G2581" s="482"/>
      <c r="H2581" s="483"/>
      <c r="I2581" s="23"/>
    </row>
    <row r="2582" spans="1:9" ht="27" x14ac:dyDescent="0.25">
      <c r="A2582" s="367">
        <v>5134</v>
      </c>
      <c r="B2582" s="367" t="s">
        <v>3388</v>
      </c>
      <c r="C2582" s="367" t="s">
        <v>17</v>
      </c>
      <c r="D2582" s="367" t="s">
        <v>15</v>
      </c>
      <c r="E2582" s="367" t="s">
        <v>14</v>
      </c>
      <c r="F2582" s="367">
        <v>200000</v>
      </c>
      <c r="G2582" s="367">
        <v>200000</v>
      </c>
      <c r="H2582" s="367">
        <v>1</v>
      </c>
      <c r="I2582" s="23"/>
    </row>
    <row r="2583" spans="1:9" ht="27" x14ac:dyDescent="0.25">
      <c r="A2583" s="367">
        <v>5134</v>
      </c>
      <c r="B2583" s="367" t="s">
        <v>3389</v>
      </c>
      <c r="C2583" s="367" t="s">
        <v>17</v>
      </c>
      <c r="D2583" s="367" t="s">
        <v>15</v>
      </c>
      <c r="E2583" s="367" t="s">
        <v>14</v>
      </c>
      <c r="F2583" s="367">
        <v>200000</v>
      </c>
      <c r="G2583" s="367">
        <v>200000</v>
      </c>
      <c r="H2583" s="367">
        <v>1</v>
      </c>
      <c r="I2583" s="23"/>
    </row>
    <row r="2584" spans="1:9" ht="27" x14ac:dyDescent="0.25">
      <c r="A2584" s="367">
        <v>5134</v>
      </c>
      <c r="B2584" s="367" t="s">
        <v>3390</v>
      </c>
      <c r="C2584" s="367" t="s">
        <v>17</v>
      </c>
      <c r="D2584" s="367" t="s">
        <v>15</v>
      </c>
      <c r="E2584" s="367" t="s">
        <v>14</v>
      </c>
      <c r="F2584" s="367">
        <v>200000</v>
      </c>
      <c r="G2584" s="367">
        <v>200000</v>
      </c>
      <c r="H2584" s="367">
        <v>1</v>
      </c>
      <c r="I2584" s="23"/>
    </row>
    <row r="2585" spans="1:9" ht="27" x14ac:dyDescent="0.25">
      <c r="A2585" s="367">
        <v>5134</v>
      </c>
      <c r="B2585" s="367" t="s">
        <v>3391</v>
      </c>
      <c r="C2585" s="367" t="s">
        <v>17</v>
      </c>
      <c r="D2585" s="367" t="s">
        <v>15</v>
      </c>
      <c r="E2585" s="367" t="s">
        <v>14</v>
      </c>
      <c r="F2585" s="367">
        <v>500000</v>
      </c>
      <c r="G2585" s="367">
        <v>500000</v>
      </c>
      <c r="H2585" s="367">
        <v>1</v>
      </c>
      <c r="I2585" s="23"/>
    </row>
    <row r="2586" spans="1:9" ht="27" x14ac:dyDescent="0.25">
      <c r="A2586" s="367">
        <v>5134</v>
      </c>
      <c r="B2586" s="367" t="s">
        <v>3392</v>
      </c>
      <c r="C2586" s="367" t="s">
        <v>17</v>
      </c>
      <c r="D2586" s="367" t="s">
        <v>15</v>
      </c>
      <c r="E2586" s="367" t="s">
        <v>14</v>
      </c>
      <c r="F2586" s="367">
        <v>350000</v>
      </c>
      <c r="G2586" s="367">
        <v>350000</v>
      </c>
      <c r="H2586" s="367">
        <v>1</v>
      </c>
      <c r="I2586" s="23"/>
    </row>
    <row r="2587" spans="1:9" ht="27" x14ac:dyDescent="0.25">
      <c r="A2587" s="367">
        <v>5134</v>
      </c>
      <c r="B2587" s="367" t="s">
        <v>3393</v>
      </c>
      <c r="C2587" s="367" t="s">
        <v>17</v>
      </c>
      <c r="D2587" s="367" t="s">
        <v>15</v>
      </c>
      <c r="E2587" s="367" t="s">
        <v>14</v>
      </c>
      <c r="F2587" s="367">
        <v>250000</v>
      </c>
      <c r="G2587" s="367">
        <v>250000</v>
      </c>
      <c r="H2587" s="367">
        <v>1</v>
      </c>
      <c r="I2587" s="23"/>
    </row>
    <row r="2588" spans="1:9" ht="27" x14ac:dyDescent="0.25">
      <c r="A2588" s="367">
        <v>5134</v>
      </c>
      <c r="B2588" s="367" t="s">
        <v>3394</v>
      </c>
      <c r="C2588" s="367" t="s">
        <v>17</v>
      </c>
      <c r="D2588" s="367" t="s">
        <v>15</v>
      </c>
      <c r="E2588" s="367" t="s">
        <v>14</v>
      </c>
      <c r="F2588" s="367">
        <v>300000</v>
      </c>
      <c r="G2588" s="367">
        <v>300000</v>
      </c>
      <c r="H2588" s="367">
        <v>1</v>
      </c>
      <c r="I2588" s="23"/>
    </row>
    <row r="2589" spans="1:9" ht="27" x14ac:dyDescent="0.25">
      <c r="A2589" s="367">
        <v>5134</v>
      </c>
      <c r="B2589" s="367" t="s">
        <v>3395</v>
      </c>
      <c r="C2589" s="367" t="s">
        <v>17</v>
      </c>
      <c r="D2589" s="367" t="s">
        <v>15</v>
      </c>
      <c r="E2589" s="367" t="s">
        <v>14</v>
      </c>
      <c r="F2589" s="367">
        <v>200000</v>
      </c>
      <c r="G2589" s="367">
        <v>200000</v>
      </c>
      <c r="H2589" s="367">
        <v>1</v>
      </c>
      <c r="I2589" s="23"/>
    </row>
    <row r="2590" spans="1:9" ht="27" x14ac:dyDescent="0.25">
      <c r="A2590" s="367">
        <v>5134</v>
      </c>
      <c r="B2590" s="367" t="s">
        <v>3396</v>
      </c>
      <c r="C2590" s="367" t="s">
        <v>17</v>
      </c>
      <c r="D2590" s="367" t="s">
        <v>15</v>
      </c>
      <c r="E2590" s="367" t="s">
        <v>14</v>
      </c>
      <c r="F2590" s="367">
        <v>400000</v>
      </c>
      <c r="G2590" s="367">
        <v>400000</v>
      </c>
      <c r="H2590" s="367">
        <v>1</v>
      </c>
      <c r="I2590" s="23"/>
    </row>
    <row r="2591" spans="1:9" ht="27" x14ac:dyDescent="0.25">
      <c r="A2591" s="367">
        <v>5134</v>
      </c>
      <c r="B2591" s="367" t="s">
        <v>3397</v>
      </c>
      <c r="C2591" s="367" t="s">
        <v>17</v>
      </c>
      <c r="D2591" s="367" t="s">
        <v>15</v>
      </c>
      <c r="E2591" s="367" t="s">
        <v>14</v>
      </c>
      <c r="F2591" s="367">
        <v>400000</v>
      </c>
      <c r="G2591" s="367">
        <v>400000</v>
      </c>
      <c r="H2591" s="367">
        <v>1</v>
      </c>
      <c r="I2591" s="23"/>
    </row>
    <row r="2592" spans="1:9" ht="27" x14ac:dyDescent="0.25">
      <c r="A2592" s="367">
        <v>5134</v>
      </c>
      <c r="B2592" s="367" t="s">
        <v>1888</v>
      </c>
      <c r="C2592" s="367" t="s">
        <v>17</v>
      </c>
      <c r="D2592" s="367" t="s">
        <v>15</v>
      </c>
      <c r="E2592" s="367" t="s">
        <v>14</v>
      </c>
      <c r="F2592" s="367">
        <v>0</v>
      </c>
      <c r="G2592" s="367">
        <v>0</v>
      </c>
      <c r="H2592" s="367">
        <v>1</v>
      </c>
      <c r="I2592" s="23"/>
    </row>
    <row r="2593" spans="1:9" ht="27" x14ac:dyDescent="0.25">
      <c r="A2593" s="367">
        <v>5134</v>
      </c>
      <c r="B2593" s="367" t="s">
        <v>1889</v>
      </c>
      <c r="C2593" s="367" t="s">
        <v>17</v>
      </c>
      <c r="D2593" s="367" t="s">
        <v>15</v>
      </c>
      <c r="E2593" s="367" t="s">
        <v>14</v>
      </c>
      <c r="F2593" s="367">
        <v>0</v>
      </c>
      <c r="G2593" s="367">
        <v>0</v>
      </c>
      <c r="H2593" s="367">
        <v>1</v>
      </c>
      <c r="I2593" s="23"/>
    </row>
    <row r="2594" spans="1:9" ht="27" x14ac:dyDescent="0.25">
      <c r="A2594" s="367">
        <v>5134</v>
      </c>
      <c r="B2594" s="367" t="s">
        <v>1890</v>
      </c>
      <c r="C2594" s="367" t="s">
        <v>17</v>
      </c>
      <c r="D2594" s="367" t="s">
        <v>15</v>
      </c>
      <c r="E2594" s="367" t="s">
        <v>14</v>
      </c>
      <c r="F2594" s="367">
        <v>0</v>
      </c>
      <c r="G2594" s="367">
        <v>0</v>
      </c>
      <c r="H2594" s="367">
        <v>1</v>
      </c>
      <c r="I2594" s="23"/>
    </row>
    <row r="2595" spans="1:9" ht="27" x14ac:dyDescent="0.25">
      <c r="A2595" s="367">
        <v>5134</v>
      </c>
      <c r="B2595" s="367" t="s">
        <v>953</v>
      </c>
      <c r="C2595" s="367" t="s">
        <v>17</v>
      </c>
      <c r="D2595" s="367" t="s">
        <v>15</v>
      </c>
      <c r="E2595" s="367" t="s">
        <v>14</v>
      </c>
      <c r="F2595" s="367">
        <v>0</v>
      </c>
      <c r="G2595" s="367">
        <v>0</v>
      </c>
      <c r="H2595" s="367">
        <v>1</v>
      </c>
      <c r="I2595" s="23"/>
    </row>
    <row r="2596" spans="1:9" ht="27" x14ac:dyDescent="0.25">
      <c r="A2596" s="203">
        <v>5134</v>
      </c>
      <c r="B2596" s="203" t="s">
        <v>954</v>
      </c>
      <c r="C2596" s="203" t="s">
        <v>17</v>
      </c>
      <c r="D2596" s="203" t="s">
        <v>15</v>
      </c>
      <c r="E2596" s="203" t="s">
        <v>14</v>
      </c>
      <c r="F2596" s="203">
        <v>0</v>
      </c>
      <c r="G2596" s="203">
        <v>0</v>
      </c>
      <c r="H2596" s="203">
        <v>1</v>
      </c>
      <c r="I2596" s="23"/>
    </row>
    <row r="2597" spans="1:9" ht="27" x14ac:dyDescent="0.25">
      <c r="A2597" s="203">
        <v>5134</v>
      </c>
      <c r="B2597" s="203" t="s">
        <v>955</v>
      </c>
      <c r="C2597" s="203" t="s">
        <v>17</v>
      </c>
      <c r="D2597" s="203" t="s">
        <v>15</v>
      </c>
      <c r="E2597" s="203" t="s">
        <v>14</v>
      </c>
      <c r="F2597" s="203">
        <v>0</v>
      </c>
      <c r="G2597" s="203">
        <v>0</v>
      </c>
      <c r="H2597" s="203">
        <v>1</v>
      </c>
      <c r="I2597" s="23"/>
    </row>
    <row r="2598" spans="1:9" ht="27" x14ac:dyDescent="0.25">
      <c r="A2598" s="203">
        <v>5134</v>
      </c>
      <c r="B2598" s="203" t="s">
        <v>956</v>
      </c>
      <c r="C2598" s="203" t="s">
        <v>17</v>
      </c>
      <c r="D2598" s="203" t="s">
        <v>15</v>
      </c>
      <c r="E2598" s="203" t="s">
        <v>14</v>
      </c>
      <c r="F2598" s="203">
        <v>0</v>
      </c>
      <c r="G2598" s="203">
        <v>0</v>
      </c>
      <c r="H2598" s="203">
        <v>1</v>
      </c>
      <c r="I2598" s="23"/>
    </row>
    <row r="2599" spans="1:9" ht="27" x14ac:dyDescent="0.25">
      <c r="A2599" s="203">
        <v>5134</v>
      </c>
      <c r="B2599" s="203" t="s">
        <v>957</v>
      </c>
      <c r="C2599" s="203" t="s">
        <v>17</v>
      </c>
      <c r="D2599" s="203" t="s">
        <v>15</v>
      </c>
      <c r="E2599" s="203" t="s">
        <v>14</v>
      </c>
      <c r="F2599" s="203">
        <v>0</v>
      </c>
      <c r="G2599" s="203">
        <v>0</v>
      </c>
      <c r="H2599" s="203">
        <v>1</v>
      </c>
      <c r="I2599" s="23"/>
    </row>
    <row r="2600" spans="1:9" ht="27" x14ac:dyDescent="0.25">
      <c r="A2600" s="297">
        <v>5134</v>
      </c>
      <c r="B2600" s="297" t="s">
        <v>2168</v>
      </c>
      <c r="C2600" s="297" t="s">
        <v>17</v>
      </c>
      <c r="D2600" s="297" t="s">
        <v>15</v>
      </c>
      <c r="E2600" s="297" t="s">
        <v>14</v>
      </c>
      <c r="F2600" s="297">
        <v>190000</v>
      </c>
      <c r="G2600" s="297">
        <v>190000</v>
      </c>
      <c r="H2600" s="297">
        <v>1</v>
      </c>
      <c r="I2600" s="23"/>
    </row>
    <row r="2601" spans="1:9" ht="27" x14ac:dyDescent="0.25">
      <c r="A2601" s="297">
        <v>5134</v>
      </c>
      <c r="B2601" s="297" t="s">
        <v>2169</v>
      </c>
      <c r="C2601" s="297" t="s">
        <v>17</v>
      </c>
      <c r="D2601" s="297" t="s">
        <v>15</v>
      </c>
      <c r="E2601" s="297" t="s">
        <v>14</v>
      </c>
      <c r="F2601" s="297">
        <v>300000</v>
      </c>
      <c r="G2601" s="297">
        <v>300000</v>
      </c>
      <c r="H2601" s="297">
        <v>1</v>
      </c>
      <c r="I2601" s="23"/>
    </row>
    <row r="2602" spans="1:9" ht="27" x14ac:dyDescent="0.25">
      <c r="A2602" s="297">
        <v>5134</v>
      </c>
      <c r="B2602" s="297" t="s">
        <v>2170</v>
      </c>
      <c r="C2602" s="297" t="s">
        <v>17</v>
      </c>
      <c r="D2602" s="297" t="s">
        <v>15</v>
      </c>
      <c r="E2602" s="297" t="s">
        <v>14</v>
      </c>
      <c r="F2602" s="297">
        <v>400000</v>
      </c>
      <c r="G2602" s="297">
        <v>400000</v>
      </c>
      <c r="H2602" s="297">
        <v>1</v>
      </c>
      <c r="I2602" s="23"/>
    </row>
    <row r="2603" spans="1:9" ht="27" x14ac:dyDescent="0.25">
      <c r="A2603" s="203">
        <v>5134</v>
      </c>
      <c r="B2603" s="203" t="s">
        <v>958</v>
      </c>
      <c r="C2603" s="203" t="s">
        <v>17</v>
      </c>
      <c r="D2603" s="203" t="s">
        <v>15</v>
      </c>
      <c r="E2603" s="203" t="s">
        <v>14</v>
      </c>
      <c r="F2603" s="203">
        <v>0</v>
      </c>
      <c r="G2603" s="203">
        <v>0</v>
      </c>
      <c r="H2603" s="203">
        <v>1</v>
      </c>
      <c r="I2603" s="23"/>
    </row>
    <row r="2604" spans="1:9" ht="27" x14ac:dyDescent="0.25">
      <c r="A2604" s="203">
        <v>5134</v>
      </c>
      <c r="B2604" s="203" t="s">
        <v>959</v>
      </c>
      <c r="C2604" s="203" t="s">
        <v>17</v>
      </c>
      <c r="D2604" s="203" t="s">
        <v>15</v>
      </c>
      <c r="E2604" s="203" t="s">
        <v>14</v>
      </c>
      <c r="F2604" s="203">
        <v>0</v>
      </c>
      <c r="G2604" s="203">
        <v>0</v>
      </c>
      <c r="H2604" s="203">
        <v>1</v>
      </c>
      <c r="I2604" s="23"/>
    </row>
    <row r="2605" spans="1:9" ht="27" x14ac:dyDescent="0.25">
      <c r="A2605" s="203">
        <v>5134</v>
      </c>
      <c r="B2605" s="203" t="s">
        <v>960</v>
      </c>
      <c r="C2605" s="203" t="s">
        <v>17</v>
      </c>
      <c r="D2605" s="203" t="s">
        <v>15</v>
      </c>
      <c r="E2605" s="203" t="s">
        <v>14</v>
      </c>
      <c r="F2605" s="203">
        <v>0</v>
      </c>
      <c r="G2605" s="203">
        <v>0</v>
      </c>
      <c r="H2605" s="203">
        <v>1</v>
      </c>
      <c r="I2605" s="23"/>
    </row>
    <row r="2606" spans="1:9" ht="15" customHeight="1" x14ac:dyDescent="0.25">
      <c r="A2606" s="481" t="s">
        <v>12</v>
      </c>
      <c r="B2606" s="482"/>
      <c r="C2606" s="482"/>
      <c r="D2606" s="482"/>
      <c r="E2606" s="482"/>
      <c r="F2606" s="482"/>
      <c r="G2606" s="482"/>
      <c r="H2606" s="483"/>
      <c r="I2606" s="23"/>
    </row>
    <row r="2607" spans="1:9" ht="27" x14ac:dyDescent="0.25">
      <c r="A2607" s="4">
        <v>5134</v>
      </c>
      <c r="B2607" s="4" t="s">
        <v>3398</v>
      </c>
      <c r="C2607" s="4" t="s">
        <v>416</v>
      </c>
      <c r="D2607" s="4" t="s">
        <v>405</v>
      </c>
      <c r="E2607" s="4" t="s">
        <v>14</v>
      </c>
      <c r="F2607" s="4">
        <v>40000</v>
      </c>
      <c r="G2607" s="4">
        <v>40000</v>
      </c>
      <c r="H2607" s="4">
        <v>1</v>
      </c>
      <c r="I2607" s="23"/>
    </row>
    <row r="2608" spans="1:9" ht="27" x14ac:dyDescent="0.25">
      <c r="A2608" s="4">
        <v>5134</v>
      </c>
      <c r="B2608" s="4" t="s">
        <v>3399</v>
      </c>
      <c r="C2608" s="4" t="s">
        <v>416</v>
      </c>
      <c r="D2608" s="4" t="s">
        <v>405</v>
      </c>
      <c r="E2608" s="4" t="s">
        <v>14</v>
      </c>
      <c r="F2608" s="4">
        <v>20000</v>
      </c>
      <c r="G2608" s="4">
        <v>20000</v>
      </c>
      <c r="H2608" s="4">
        <v>1</v>
      </c>
      <c r="I2608" s="23"/>
    </row>
    <row r="2609" spans="1:9" ht="27" x14ac:dyDescent="0.25">
      <c r="A2609" s="4">
        <v>5134</v>
      </c>
      <c r="B2609" s="4" t="s">
        <v>3400</v>
      </c>
      <c r="C2609" s="4" t="s">
        <v>416</v>
      </c>
      <c r="D2609" s="4" t="s">
        <v>405</v>
      </c>
      <c r="E2609" s="4" t="s">
        <v>14</v>
      </c>
      <c r="F2609" s="4">
        <v>20000</v>
      </c>
      <c r="G2609" s="4">
        <v>20000</v>
      </c>
      <c r="H2609" s="4">
        <v>1</v>
      </c>
      <c r="I2609" s="23"/>
    </row>
    <row r="2610" spans="1:9" ht="27" x14ac:dyDescent="0.25">
      <c r="A2610" s="4">
        <v>5134</v>
      </c>
      <c r="B2610" s="4" t="s">
        <v>3401</v>
      </c>
      <c r="C2610" s="4" t="s">
        <v>416</v>
      </c>
      <c r="D2610" s="4" t="s">
        <v>405</v>
      </c>
      <c r="E2610" s="4" t="s">
        <v>14</v>
      </c>
      <c r="F2610" s="4">
        <v>20000</v>
      </c>
      <c r="G2610" s="4">
        <v>20000</v>
      </c>
      <c r="H2610" s="4">
        <v>1</v>
      </c>
      <c r="I2610" s="23"/>
    </row>
    <row r="2611" spans="1:9" ht="27" x14ac:dyDescent="0.25">
      <c r="A2611" s="4">
        <v>5134</v>
      </c>
      <c r="B2611" s="4" t="s">
        <v>3402</v>
      </c>
      <c r="C2611" s="4" t="s">
        <v>416</v>
      </c>
      <c r="D2611" s="4" t="s">
        <v>405</v>
      </c>
      <c r="E2611" s="4" t="s">
        <v>14</v>
      </c>
      <c r="F2611" s="4">
        <v>50000</v>
      </c>
      <c r="G2611" s="4">
        <v>50000</v>
      </c>
      <c r="H2611" s="4">
        <v>1</v>
      </c>
      <c r="I2611" s="23"/>
    </row>
    <row r="2612" spans="1:9" ht="27" x14ac:dyDescent="0.25">
      <c r="A2612" s="4">
        <v>5134</v>
      </c>
      <c r="B2612" s="4" t="s">
        <v>3403</v>
      </c>
      <c r="C2612" s="4" t="s">
        <v>416</v>
      </c>
      <c r="D2612" s="4" t="s">
        <v>405</v>
      </c>
      <c r="E2612" s="4" t="s">
        <v>14</v>
      </c>
      <c r="F2612" s="4">
        <v>20000</v>
      </c>
      <c r="G2612" s="4">
        <v>20000</v>
      </c>
      <c r="H2612" s="4">
        <v>1</v>
      </c>
      <c r="I2612" s="23"/>
    </row>
    <row r="2613" spans="1:9" ht="27" x14ac:dyDescent="0.25">
      <c r="A2613" s="4">
        <v>5134</v>
      </c>
      <c r="B2613" s="4" t="s">
        <v>3404</v>
      </c>
      <c r="C2613" s="4" t="s">
        <v>416</v>
      </c>
      <c r="D2613" s="4" t="s">
        <v>405</v>
      </c>
      <c r="E2613" s="4" t="s">
        <v>14</v>
      </c>
      <c r="F2613" s="4">
        <v>40000</v>
      </c>
      <c r="G2613" s="4">
        <v>40000</v>
      </c>
      <c r="H2613" s="4">
        <v>1</v>
      </c>
      <c r="I2613" s="23"/>
    </row>
    <row r="2614" spans="1:9" ht="27" x14ac:dyDescent="0.25">
      <c r="A2614" s="4">
        <v>5134</v>
      </c>
      <c r="B2614" s="4" t="s">
        <v>3405</v>
      </c>
      <c r="C2614" s="4" t="s">
        <v>416</v>
      </c>
      <c r="D2614" s="4" t="s">
        <v>405</v>
      </c>
      <c r="E2614" s="4" t="s">
        <v>14</v>
      </c>
      <c r="F2614" s="4">
        <v>25000</v>
      </c>
      <c r="G2614" s="4">
        <v>25000</v>
      </c>
      <c r="H2614" s="4">
        <v>1</v>
      </c>
      <c r="I2614" s="23"/>
    </row>
    <row r="2615" spans="1:9" ht="27" x14ac:dyDescent="0.25">
      <c r="A2615" s="4">
        <v>5134</v>
      </c>
      <c r="B2615" s="4" t="s">
        <v>3406</v>
      </c>
      <c r="C2615" s="4" t="s">
        <v>416</v>
      </c>
      <c r="D2615" s="4" t="s">
        <v>405</v>
      </c>
      <c r="E2615" s="4" t="s">
        <v>14</v>
      </c>
      <c r="F2615" s="4">
        <v>35000</v>
      </c>
      <c r="G2615" s="4">
        <v>35000</v>
      </c>
      <c r="H2615" s="4">
        <v>1</v>
      </c>
      <c r="I2615" s="23"/>
    </row>
    <row r="2616" spans="1:9" ht="27" x14ac:dyDescent="0.25">
      <c r="A2616" s="4">
        <v>5134</v>
      </c>
      <c r="B2616" s="4" t="s">
        <v>3407</v>
      </c>
      <c r="C2616" s="4" t="s">
        <v>416</v>
      </c>
      <c r="D2616" s="4" t="s">
        <v>405</v>
      </c>
      <c r="E2616" s="4" t="s">
        <v>14</v>
      </c>
      <c r="F2616" s="4">
        <v>30000</v>
      </c>
      <c r="G2616" s="4">
        <v>30000</v>
      </c>
      <c r="H2616" s="4">
        <v>1</v>
      </c>
      <c r="I2616" s="23"/>
    </row>
    <row r="2617" spans="1:9" ht="27" x14ac:dyDescent="0.25">
      <c r="A2617" s="4">
        <v>5134</v>
      </c>
      <c r="B2617" s="4" t="s">
        <v>961</v>
      </c>
      <c r="C2617" s="4" t="s">
        <v>416</v>
      </c>
      <c r="D2617" s="4" t="s">
        <v>405</v>
      </c>
      <c r="E2617" s="4" t="s">
        <v>14</v>
      </c>
      <c r="F2617" s="4">
        <v>0</v>
      </c>
      <c r="G2617" s="4">
        <v>0</v>
      </c>
      <c r="H2617" s="4">
        <v>1</v>
      </c>
      <c r="I2617" s="23"/>
    </row>
    <row r="2618" spans="1:9" ht="27" x14ac:dyDescent="0.25">
      <c r="A2618" s="4">
        <v>5134</v>
      </c>
      <c r="B2618" s="4" t="s">
        <v>962</v>
      </c>
      <c r="C2618" s="4" t="s">
        <v>416</v>
      </c>
      <c r="D2618" s="4" t="s">
        <v>405</v>
      </c>
      <c r="E2618" s="4" t="s">
        <v>14</v>
      </c>
      <c r="F2618" s="4">
        <v>0</v>
      </c>
      <c r="G2618" s="4">
        <v>0</v>
      </c>
      <c r="H2618" s="4">
        <v>1</v>
      </c>
      <c r="I2618" s="23"/>
    </row>
    <row r="2619" spans="1:9" ht="27" x14ac:dyDescent="0.25">
      <c r="A2619" s="4">
        <v>5134</v>
      </c>
      <c r="B2619" s="4" t="s">
        <v>963</v>
      </c>
      <c r="C2619" s="4" t="s">
        <v>416</v>
      </c>
      <c r="D2619" s="4" t="s">
        <v>405</v>
      </c>
      <c r="E2619" s="4" t="s">
        <v>14</v>
      </c>
      <c r="F2619" s="4">
        <v>0</v>
      </c>
      <c r="G2619" s="4">
        <v>0</v>
      </c>
      <c r="H2619" s="4">
        <v>1</v>
      </c>
      <c r="I2619" s="23"/>
    </row>
    <row r="2620" spans="1:9" ht="27" x14ac:dyDescent="0.25">
      <c r="A2620" s="4">
        <v>5134</v>
      </c>
      <c r="B2620" s="4" t="s">
        <v>964</v>
      </c>
      <c r="C2620" s="4" t="s">
        <v>416</v>
      </c>
      <c r="D2620" s="4" t="s">
        <v>405</v>
      </c>
      <c r="E2620" s="4" t="s">
        <v>14</v>
      </c>
      <c r="F2620" s="4">
        <v>0</v>
      </c>
      <c r="G2620" s="4">
        <v>0</v>
      </c>
      <c r="H2620" s="4">
        <v>1</v>
      </c>
      <c r="I2620" s="23"/>
    </row>
    <row r="2621" spans="1:9" ht="27" x14ac:dyDescent="0.25">
      <c r="A2621" s="4">
        <v>5134</v>
      </c>
      <c r="B2621" s="4" t="s">
        <v>965</v>
      </c>
      <c r="C2621" s="4" t="s">
        <v>416</v>
      </c>
      <c r="D2621" s="4" t="s">
        <v>405</v>
      </c>
      <c r="E2621" s="4" t="s">
        <v>14</v>
      </c>
      <c r="F2621" s="4">
        <v>0</v>
      </c>
      <c r="G2621" s="4">
        <v>0</v>
      </c>
      <c r="H2621" s="4">
        <v>1</v>
      </c>
      <c r="I2621" s="23"/>
    </row>
    <row r="2622" spans="1:9" ht="27" x14ac:dyDescent="0.25">
      <c r="A2622" s="4">
        <v>5134</v>
      </c>
      <c r="B2622" s="4" t="s">
        <v>966</v>
      </c>
      <c r="C2622" s="4" t="s">
        <v>416</v>
      </c>
      <c r="D2622" s="4" t="s">
        <v>405</v>
      </c>
      <c r="E2622" s="4" t="s">
        <v>14</v>
      </c>
      <c r="F2622" s="4">
        <v>0</v>
      </c>
      <c r="G2622" s="4">
        <v>0</v>
      </c>
      <c r="H2622" s="4">
        <v>1</v>
      </c>
      <c r="I2622" s="23"/>
    </row>
    <row r="2623" spans="1:9" ht="27" x14ac:dyDescent="0.25">
      <c r="A2623" s="4">
        <v>5134</v>
      </c>
      <c r="B2623" s="4" t="s">
        <v>967</v>
      </c>
      <c r="C2623" s="4" t="s">
        <v>416</v>
      </c>
      <c r="D2623" s="4" t="s">
        <v>405</v>
      </c>
      <c r="E2623" s="4" t="s">
        <v>14</v>
      </c>
      <c r="F2623" s="4">
        <v>0</v>
      </c>
      <c r="G2623" s="4">
        <v>0</v>
      </c>
      <c r="H2623" s="4">
        <v>1</v>
      </c>
      <c r="I2623" s="23"/>
    </row>
    <row r="2624" spans="1:9" ht="27" x14ac:dyDescent="0.25">
      <c r="A2624" s="4">
        <v>5134</v>
      </c>
      <c r="B2624" s="4" t="s">
        <v>968</v>
      </c>
      <c r="C2624" s="4" t="s">
        <v>416</v>
      </c>
      <c r="D2624" s="4" t="s">
        <v>405</v>
      </c>
      <c r="E2624" s="4" t="s">
        <v>14</v>
      </c>
      <c r="F2624" s="4">
        <v>0</v>
      </c>
      <c r="G2624" s="4">
        <v>0</v>
      </c>
      <c r="H2624" s="4">
        <v>1</v>
      </c>
      <c r="I2624" s="23"/>
    </row>
    <row r="2625" spans="1:9" ht="27" x14ac:dyDescent="0.25">
      <c r="A2625" s="4">
        <v>5134</v>
      </c>
      <c r="B2625" s="4" t="s">
        <v>1884</v>
      </c>
      <c r="C2625" s="4" t="s">
        <v>416</v>
      </c>
      <c r="D2625" s="4" t="s">
        <v>405</v>
      </c>
      <c r="E2625" s="4" t="s">
        <v>14</v>
      </c>
      <c r="F2625" s="4">
        <v>0</v>
      </c>
      <c r="G2625" s="4">
        <v>0</v>
      </c>
      <c r="H2625" s="4">
        <v>1</v>
      </c>
      <c r="I2625" s="23"/>
    </row>
    <row r="2626" spans="1:9" ht="27" x14ac:dyDescent="0.25">
      <c r="A2626" s="4">
        <v>5134</v>
      </c>
      <c r="B2626" s="4" t="s">
        <v>1885</v>
      </c>
      <c r="C2626" s="4" t="s">
        <v>416</v>
      </c>
      <c r="D2626" s="4" t="s">
        <v>405</v>
      </c>
      <c r="E2626" s="4" t="s">
        <v>14</v>
      </c>
      <c r="F2626" s="4">
        <v>0</v>
      </c>
      <c r="G2626" s="4">
        <v>0</v>
      </c>
      <c r="H2626" s="4">
        <v>1</v>
      </c>
      <c r="I2626" s="23"/>
    </row>
    <row r="2627" spans="1:9" ht="27" x14ac:dyDescent="0.25">
      <c r="A2627" s="4">
        <v>5134</v>
      </c>
      <c r="B2627" s="4" t="s">
        <v>1886</v>
      </c>
      <c r="C2627" s="4" t="s">
        <v>416</v>
      </c>
      <c r="D2627" s="4" t="s">
        <v>405</v>
      </c>
      <c r="E2627" s="4" t="s">
        <v>14</v>
      </c>
      <c r="F2627" s="4">
        <v>0</v>
      </c>
      <c r="G2627" s="4">
        <v>0</v>
      </c>
      <c r="H2627" s="4">
        <v>1</v>
      </c>
      <c r="I2627" s="23"/>
    </row>
    <row r="2628" spans="1:9" ht="27" x14ac:dyDescent="0.25">
      <c r="A2628" s="4">
        <v>5134</v>
      </c>
      <c r="B2628" s="4" t="s">
        <v>2171</v>
      </c>
      <c r="C2628" s="4" t="s">
        <v>416</v>
      </c>
      <c r="D2628" s="4" t="s">
        <v>405</v>
      </c>
      <c r="E2628" s="4" t="s">
        <v>14</v>
      </c>
      <c r="F2628" s="4">
        <v>19000</v>
      </c>
      <c r="G2628" s="4">
        <v>19000</v>
      </c>
      <c r="H2628" s="4">
        <v>1</v>
      </c>
      <c r="I2628" s="23"/>
    </row>
    <row r="2629" spans="1:9" ht="27" x14ac:dyDescent="0.25">
      <c r="A2629" s="4">
        <v>5134</v>
      </c>
      <c r="B2629" s="4" t="s">
        <v>2172</v>
      </c>
      <c r="C2629" s="4" t="s">
        <v>416</v>
      </c>
      <c r="D2629" s="4" t="s">
        <v>405</v>
      </c>
      <c r="E2629" s="4" t="s">
        <v>14</v>
      </c>
      <c r="F2629" s="4">
        <v>40000</v>
      </c>
      <c r="G2629" s="4">
        <v>40000</v>
      </c>
      <c r="H2629" s="4">
        <v>1</v>
      </c>
      <c r="I2629" s="23"/>
    </row>
    <row r="2630" spans="1:9" ht="27" x14ac:dyDescent="0.25">
      <c r="A2630" s="4">
        <v>5134</v>
      </c>
      <c r="B2630" s="4" t="s">
        <v>2173</v>
      </c>
      <c r="C2630" s="4" t="s">
        <v>416</v>
      </c>
      <c r="D2630" s="4" t="s">
        <v>405</v>
      </c>
      <c r="E2630" s="4" t="s">
        <v>14</v>
      </c>
      <c r="F2630" s="4">
        <v>30000</v>
      </c>
      <c r="G2630" s="4">
        <v>30000</v>
      </c>
      <c r="H2630" s="4">
        <v>1</v>
      </c>
      <c r="I2630" s="23"/>
    </row>
    <row r="2631" spans="1:9" ht="15" customHeight="1" x14ac:dyDescent="0.25">
      <c r="A2631" s="542" t="s">
        <v>87</v>
      </c>
      <c r="B2631" s="543"/>
      <c r="C2631" s="543"/>
      <c r="D2631" s="543"/>
      <c r="E2631" s="543"/>
      <c r="F2631" s="543"/>
      <c r="G2631" s="543"/>
      <c r="H2631" s="580"/>
      <c r="I2631" s="23"/>
    </row>
    <row r="2632" spans="1:9" x14ac:dyDescent="0.25">
      <c r="A2632" s="481" t="s">
        <v>8</v>
      </c>
      <c r="B2632" s="482"/>
      <c r="C2632" s="482"/>
      <c r="D2632" s="482"/>
      <c r="E2632" s="482"/>
      <c r="F2632" s="482"/>
      <c r="G2632" s="482"/>
      <c r="H2632" s="483"/>
      <c r="I2632" s="23"/>
    </row>
    <row r="2633" spans="1:9" x14ac:dyDescent="0.25">
      <c r="A2633" s="177"/>
      <c r="B2633" s="177"/>
      <c r="C2633" s="177"/>
      <c r="D2633" s="177"/>
      <c r="E2633" s="177"/>
      <c r="F2633" s="177"/>
      <c r="G2633" s="177"/>
      <c r="H2633" s="177"/>
      <c r="I2633" s="23"/>
    </row>
    <row r="2634" spans="1:9" ht="15" customHeight="1" x14ac:dyDescent="0.25">
      <c r="A2634" s="481" t="s">
        <v>12</v>
      </c>
      <c r="B2634" s="482"/>
      <c r="C2634" s="482"/>
      <c r="D2634" s="482"/>
      <c r="E2634" s="482"/>
      <c r="F2634" s="482"/>
      <c r="G2634" s="482"/>
      <c r="H2634" s="483"/>
      <c r="I2634" s="23"/>
    </row>
    <row r="2635" spans="1:9" ht="40.5" x14ac:dyDescent="0.25">
      <c r="A2635" s="441">
        <v>4239</v>
      </c>
      <c r="B2635" s="441" t="s">
        <v>4571</v>
      </c>
      <c r="C2635" s="441" t="s">
        <v>521</v>
      </c>
      <c r="D2635" s="441" t="s">
        <v>9</v>
      </c>
      <c r="E2635" s="441" t="s">
        <v>14</v>
      </c>
      <c r="F2635" s="441">
        <v>400000</v>
      </c>
      <c r="G2635" s="441">
        <v>400000</v>
      </c>
      <c r="H2635" s="441">
        <v>1</v>
      </c>
      <c r="I2635" s="23"/>
    </row>
    <row r="2636" spans="1:9" ht="40.5" x14ac:dyDescent="0.25">
      <c r="A2636" s="204">
        <v>4239</v>
      </c>
      <c r="B2636" s="441" t="s">
        <v>919</v>
      </c>
      <c r="C2636" s="441" t="s">
        <v>521</v>
      </c>
      <c r="D2636" s="441" t="s">
        <v>9</v>
      </c>
      <c r="E2636" s="441" t="s">
        <v>14</v>
      </c>
      <c r="F2636" s="441">
        <v>114000</v>
      </c>
      <c r="G2636" s="441">
        <v>114000</v>
      </c>
      <c r="H2636" s="441">
        <v>1</v>
      </c>
      <c r="I2636" s="23"/>
    </row>
    <row r="2637" spans="1:9" ht="40.5" x14ac:dyDescent="0.25">
      <c r="A2637" s="204">
        <v>4239</v>
      </c>
      <c r="B2637" s="329" t="s">
        <v>920</v>
      </c>
      <c r="C2637" s="329" t="s">
        <v>521</v>
      </c>
      <c r="D2637" s="329" t="s">
        <v>9</v>
      </c>
      <c r="E2637" s="329" t="s">
        <v>14</v>
      </c>
      <c r="F2637" s="329">
        <v>532000</v>
      </c>
      <c r="G2637" s="329">
        <v>532000</v>
      </c>
      <c r="H2637" s="204">
        <v>1</v>
      </c>
      <c r="I2637" s="23"/>
    </row>
    <row r="2638" spans="1:9" ht="40.5" x14ac:dyDescent="0.25">
      <c r="A2638" s="204">
        <v>4239</v>
      </c>
      <c r="B2638" s="329" t="s">
        <v>921</v>
      </c>
      <c r="C2638" s="329" t="s">
        <v>521</v>
      </c>
      <c r="D2638" s="329" t="s">
        <v>9</v>
      </c>
      <c r="E2638" s="329" t="s">
        <v>14</v>
      </c>
      <c r="F2638" s="329">
        <v>127000</v>
      </c>
      <c r="G2638" s="329">
        <v>127000</v>
      </c>
      <c r="H2638" s="204">
        <v>1</v>
      </c>
      <c r="I2638" s="23"/>
    </row>
    <row r="2639" spans="1:9" ht="40.5" x14ac:dyDescent="0.25">
      <c r="A2639" s="204">
        <v>4239</v>
      </c>
      <c r="B2639" s="329" t="s">
        <v>922</v>
      </c>
      <c r="C2639" s="329" t="s">
        <v>521</v>
      </c>
      <c r="D2639" s="329" t="s">
        <v>9</v>
      </c>
      <c r="E2639" s="329" t="s">
        <v>14</v>
      </c>
      <c r="F2639" s="329">
        <v>479000</v>
      </c>
      <c r="G2639" s="329">
        <v>479000</v>
      </c>
      <c r="H2639" s="204">
        <v>1</v>
      </c>
      <c r="I2639" s="23"/>
    </row>
    <row r="2640" spans="1:9" ht="40.5" x14ac:dyDescent="0.25">
      <c r="A2640" s="204">
        <v>4239</v>
      </c>
      <c r="B2640" s="329" t="s">
        <v>923</v>
      </c>
      <c r="C2640" s="329" t="s">
        <v>521</v>
      </c>
      <c r="D2640" s="329" t="s">
        <v>9</v>
      </c>
      <c r="E2640" s="329" t="s">
        <v>14</v>
      </c>
      <c r="F2640" s="329">
        <v>437000</v>
      </c>
      <c r="G2640" s="329">
        <v>437000</v>
      </c>
      <c r="H2640" s="204">
        <v>1</v>
      </c>
      <c r="I2640" s="23"/>
    </row>
    <row r="2641" spans="1:9" ht="40.5" x14ac:dyDescent="0.25">
      <c r="A2641" s="204">
        <v>4239</v>
      </c>
      <c r="B2641" s="329" t="s">
        <v>924</v>
      </c>
      <c r="C2641" s="329" t="s">
        <v>521</v>
      </c>
      <c r="D2641" s="329" t="s">
        <v>9</v>
      </c>
      <c r="E2641" s="329" t="s">
        <v>14</v>
      </c>
      <c r="F2641" s="329">
        <v>1438000</v>
      </c>
      <c r="G2641" s="329">
        <v>1438000</v>
      </c>
      <c r="H2641" s="204">
        <v>1</v>
      </c>
      <c r="I2641" s="23"/>
    </row>
    <row r="2642" spans="1:9" ht="40.5" x14ac:dyDescent="0.25">
      <c r="A2642" s="204">
        <v>4239</v>
      </c>
      <c r="B2642" s="329" t="s">
        <v>925</v>
      </c>
      <c r="C2642" s="329" t="s">
        <v>521</v>
      </c>
      <c r="D2642" s="329" t="s">
        <v>9</v>
      </c>
      <c r="E2642" s="329" t="s">
        <v>14</v>
      </c>
      <c r="F2642" s="329">
        <v>387000</v>
      </c>
      <c r="G2642" s="329">
        <v>387000</v>
      </c>
      <c r="H2642" s="204">
        <v>1</v>
      </c>
      <c r="I2642" s="23"/>
    </row>
    <row r="2643" spans="1:9" ht="40.5" x14ac:dyDescent="0.25">
      <c r="A2643" s="204">
        <v>4239</v>
      </c>
      <c r="B2643" s="329" t="s">
        <v>926</v>
      </c>
      <c r="C2643" s="329" t="s">
        <v>521</v>
      </c>
      <c r="D2643" s="329" t="s">
        <v>9</v>
      </c>
      <c r="E2643" s="329" t="s">
        <v>14</v>
      </c>
      <c r="F2643" s="329">
        <v>365000</v>
      </c>
      <c r="G2643" s="329">
        <v>365000</v>
      </c>
      <c r="H2643" s="204">
        <v>1</v>
      </c>
      <c r="I2643" s="23"/>
    </row>
    <row r="2644" spans="1:9" ht="40.5" x14ac:dyDescent="0.25">
      <c r="A2644" s="204">
        <v>4239</v>
      </c>
      <c r="B2644" s="329" t="s">
        <v>927</v>
      </c>
      <c r="C2644" s="329" t="s">
        <v>521</v>
      </c>
      <c r="D2644" s="329" t="s">
        <v>9</v>
      </c>
      <c r="E2644" s="329" t="s">
        <v>14</v>
      </c>
      <c r="F2644" s="329">
        <v>500000</v>
      </c>
      <c r="G2644" s="329">
        <v>500000</v>
      </c>
      <c r="H2644" s="204">
        <v>1</v>
      </c>
      <c r="I2644" s="23"/>
    </row>
    <row r="2645" spans="1:9" ht="40.5" x14ac:dyDescent="0.25">
      <c r="A2645" s="204">
        <v>4239</v>
      </c>
      <c r="B2645" s="329" t="s">
        <v>928</v>
      </c>
      <c r="C2645" s="329" t="s">
        <v>521</v>
      </c>
      <c r="D2645" s="329" t="s">
        <v>9</v>
      </c>
      <c r="E2645" s="329" t="s">
        <v>14</v>
      </c>
      <c r="F2645" s="329">
        <v>200000</v>
      </c>
      <c r="G2645" s="329">
        <v>200000</v>
      </c>
      <c r="H2645" s="204">
        <v>1</v>
      </c>
      <c r="I2645" s="23"/>
    </row>
    <row r="2646" spans="1:9" ht="40.5" x14ac:dyDescent="0.25">
      <c r="A2646" s="204">
        <v>4239</v>
      </c>
      <c r="B2646" s="329" t="s">
        <v>929</v>
      </c>
      <c r="C2646" s="329" t="s">
        <v>521</v>
      </c>
      <c r="D2646" s="329" t="s">
        <v>9</v>
      </c>
      <c r="E2646" s="329" t="s">
        <v>14</v>
      </c>
      <c r="F2646" s="329">
        <v>380000</v>
      </c>
      <c r="G2646" s="329">
        <v>380000</v>
      </c>
      <c r="H2646" s="204">
        <v>1</v>
      </c>
      <c r="I2646" s="23"/>
    </row>
    <row r="2647" spans="1:9" ht="40.5" x14ac:dyDescent="0.25">
      <c r="A2647" s="204">
        <v>4239</v>
      </c>
      <c r="B2647" s="329" t="s">
        <v>930</v>
      </c>
      <c r="C2647" s="329" t="s">
        <v>521</v>
      </c>
      <c r="D2647" s="329" t="s">
        <v>9</v>
      </c>
      <c r="E2647" s="329" t="s">
        <v>14</v>
      </c>
      <c r="F2647" s="329">
        <v>343000</v>
      </c>
      <c r="G2647" s="329">
        <v>343000</v>
      </c>
      <c r="H2647" s="204">
        <v>1</v>
      </c>
      <c r="I2647" s="23"/>
    </row>
    <row r="2648" spans="1:9" ht="40.5" x14ac:dyDescent="0.25">
      <c r="A2648" s="204">
        <v>4239</v>
      </c>
      <c r="B2648" s="329" t="s">
        <v>931</v>
      </c>
      <c r="C2648" s="329" t="s">
        <v>521</v>
      </c>
      <c r="D2648" s="329" t="s">
        <v>9</v>
      </c>
      <c r="E2648" s="329" t="s">
        <v>14</v>
      </c>
      <c r="F2648" s="329">
        <v>333333</v>
      </c>
      <c r="G2648" s="329">
        <v>333333</v>
      </c>
      <c r="H2648" s="204">
        <v>1</v>
      </c>
      <c r="I2648" s="23"/>
    </row>
    <row r="2649" spans="1:9" ht="40.5" x14ac:dyDescent="0.25">
      <c r="A2649" s="204">
        <v>4239</v>
      </c>
      <c r="B2649" s="329" t="s">
        <v>932</v>
      </c>
      <c r="C2649" s="329" t="s">
        <v>521</v>
      </c>
      <c r="D2649" s="329" t="s">
        <v>9</v>
      </c>
      <c r="E2649" s="329" t="s">
        <v>14</v>
      </c>
      <c r="F2649" s="329">
        <v>387000</v>
      </c>
      <c r="G2649" s="329">
        <v>387000</v>
      </c>
      <c r="H2649" s="204">
        <v>1</v>
      </c>
      <c r="I2649" s="23"/>
    </row>
    <row r="2650" spans="1:9" ht="40.5" x14ac:dyDescent="0.25">
      <c r="A2650" s="204">
        <v>4239</v>
      </c>
      <c r="B2650" s="329" t="s">
        <v>933</v>
      </c>
      <c r="C2650" s="329" t="s">
        <v>521</v>
      </c>
      <c r="D2650" s="329" t="s">
        <v>9</v>
      </c>
      <c r="E2650" s="329" t="s">
        <v>14</v>
      </c>
      <c r="F2650" s="329">
        <v>211000</v>
      </c>
      <c r="G2650" s="329">
        <v>211000</v>
      </c>
      <c r="H2650" s="204">
        <v>1</v>
      </c>
      <c r="I2650" s="23"/>
    </row>
    <row r="2651" spans="1:9" ht="40.5" x14ac:dyDescent="0.25">
      <c r="A2651" s="204">
        <v>4239</v>
      </c>
      <c r="B2651" s="329" t="s">
        <v>934</v>
      </c>
      <c r="C2651" s="329" t="s">
        <v>521</v>
      </c>
      <c r="D2651" s="329" t="s">
        <v>9</v>
      </c>
      <c r="E2651" s="329" t="s">
        <v>14</v>
      </c>
      <c r="F2651" s="329">
        <v>382000</v>
      </c>
      <c r="G2651" s="329">
        <v>382000</v>
      </c>
      <c r="H2651" s="204">
        <v>1</v>
      </c>
      <c r="I2651" s="23"/>
    </row>
    <row r="2652" spans="1:9" ht="40.5" x14ac:dyDescent="0.25">
      <c r="A2652" s="204">
        <v>4239</v>
      </c>
      <c r="B2652" s="329" t="s">
        <v>935</v>
      </c>
      <c r="C2652" s="329" t="s">
        <v>521</v>
      </c>
      <c r="D2652" s="329" t="s">
        <v>9</v>
      </c>
      <c r="E2652" s="329" t="s">
        <v>14</v>
      </c>
      <c r="F2652" s="329">
        <v>1438000</v>
      </c>
      <c r="G2652" s="329">
        <v>1438000</v>
      </c>
      <c r="H2652" s="204">
        <v>1</v>
      </c>
      <c r="I2652" s="23"/>
    </row>
    <row r="2653" spans="1:9" ht="40.5" x14ac:dyDescent="0.25">
      <c r="A2653" s="204">
        <v>4239</v>
      </c>
      <c r="B2653" s="329" t="s">
        <v>936</v>
      </c>
      <c r="C2653" s="329" t="s">
        <v>521</v>
      </c>
      <c r="D2653" s="329" t="s">
        <v>9</v>
      </c>
      <c r="E2653" s="329" t="s">
        <v>14</v>
      </c>
      <c r="F2653" s="329">
        <v>734000</v>
      </c>
      <c r="G2653" s="329">
        <v>734000</v>
      </c>
      <c r="H2653" s="204">
        <v>1</v>
      </c>
      <c r="I2653" s="23"/>
    </row>
    <row r="2654" spans="1:9" ht="40.5" x14ac:dyDescent="0.25">
      <c r="A2654" s="204">
        <v>4239</v>
      </c>
      <c r="B2654" s="329" t="s">
        <v>937</v>
      </c>
      <c r="C2654" s="329" t="s">
        <v>521</v>
      </c>
      <c r="D2654" s="329" t="s">
        <v>9</v>
      </c>
      <c r="E2654" s="329" t="s">
        <v>14</v>
      </c>
      <c r="F2654" s="329">
        <v>219262</v>
      </c>
      <c r="G2654" s="329">
        <v>219262</v>
      </c>
      <c r="H2654" s="204">
        <v>1</v>
      </c>
      <c r="I2654" s="23"/>
    </row>
    <row r="2655" spans="1:9" ht="40.5" x14ac:dyDescent="0.25">
      <c r="A2655" s="204">
        <v>4239</v>
      </c>
      <c r="B2655" s="329" t="s">
        <v>938</v>
      </c>
      <c r="C2655" s="329" t="s">
        <v>521</v>
      </c>
      <c r="D2655" s="329" t="s">
        <v>9</v>
      </c>
      <c r="E2655" s="329" t="s">
        <v>14</v>
      </c>
      <c r="F2655" s="329">
        <v>132000</v>
      </c>
      <c r="G2655" s="329">
        <v>132000</v>
      </c>
      <c r="H2655" s="204">
        <v>1</v>
      </c>
      <c r="I2655" s="23"/>
    </row>
    <row r="2656" spans="1:9" ht="40.5" x14ac:dyDescent="0.25">
      <c r="A2656" s="204">
        <v>4239</v>
      </c>
      <c r="B2656" s="329" t="s">
        <v>939</v>
      </c>
      <c r="C2656" s="329" t="s">
        <v>521</v>
      </c>
      <c r="D2656" s="329" t="s">
        <v>9</v>
      </c>
      <c r="E2656" s="329" t="s">
        <v>14</v>
      </c>
      <c r="F2656" s="329">
        <v>365000</v>
      </c>
      <c r="G2656" s="329">
        <v>365000</v>
      </c>
      <c r="H2656" s="204">
        <v>1</v>
      </c>
      <c r="I2656" s="23"/>
    </row>
    <row r="2657" spans="1:9" ht="40.5" x14ac:dyDescent="0.25">
      <c r="A2657" s="204">
        <v>4239</v>
      </c>
      <c r="B2657" s="329" t="s">
        <v>940</v>
      </c>
      <c r="C2657" s="329" t="s">
        <v>521</v>
      </c>
      <c r="D2657" s="329" t="s">
        <v>9</v>
      </c>
      <c r="E2657" s="329" t="s">
        <v>14</v>
      </c>
      <c r="F2657" s="329">
        <v>343000</v>
      </c>
      <c r="G2657" s="329">
        <v>343000</v>
      </c>
      <c r="H2657" s="204">
        <v>1</v>
      </c>
      <c r="I2657" s="23"/>
    </row>
    <row r="2658" spans="1:9" ht="40.5" x14ac:dyDescent="0.25">
      <c r="A2658" s="204">
        <v>4239</v>
      </c>
      <c r="B2658" s="329" t="s">
        <v>941</v>
      </c>
      <c r="C2658" s="329" t="s">
        <v>521</v>
      </c>
      <c r="D2658" s="329" t="s">
        <v>9</v>
      </c>
      <c r="E2658" s="329" t="s">
        <v>14</v>
      </c>
      <c r="F2658" s="329">
        <v>348000</v>
      </c>
      <c r="G2658" s="329">
        <v>348000</v>
      </c>
      <c r="H2658" s="204">
        <v>1</v>
      </c>
      <c r="I2658" s="23"/>
    </row>
    <row r="2659" spans="1:9" ht="40.5" x14ac:dyDescent="0.25">
      <c r="A2659" s="204">
        <v>4239</v>
      </c>
      <c r="B2659" s="329" t="s">
        <v>942</v>
      </c>
      <c r="C2659" s="329" t="s">
        <v>521</v>
      </c>
      <c r="D2659" s="329" t="s">
        <v>9</v>
      </c>
      <c r="E2659" s="329" t="s">
        <v>14</v>
      </c>
      <c r="F2659" s="329">
        <v>378000</v>
      </c>
      <c r="G2659" s="329">
        <v>378000</v>
      </c>
      <c r="H2659" s="204">
        <v>1</v>
      </c>
      <c r="I2659" s="23"/>
    </row>
    <row r="2660" spans="1:9" ht="40.5" x14ac:dyDescent="0.25">
      <c r="A2660" s="204">
        <v>4239</v>
      </c>
      <c r="B2660" s="329" t="s">
        <v>943</v>
      </c>
      <c r="C2660" s="329" t="s">
        <v>521</v>
      </c>
      <c r="D2660" s="329" t="s">
        <v>9</v>
      </c>
      <c r="E2660" s="329" t="s">
        <v>14</v>
      </c>
      <c r="F2660" s="329">
        <v>129000</v>
      </c>
      <c r="G2660" s="329">
        <v>129000</v>
      </c>
      <c r="H2660" s="204">
        <v>1</v>
      </c>
      <c r="I2660" s="23"/>
    </row>
    <row r="2661" spans="1:9" ht="40.5" x14ac:dyDescent="0.25">
      <c r="A2661" s="204">
        <v>4239</v>
      </c>
      <c r="B2661" s="329" t="s">
        <v>944</v>
      </c>
      <c r="C2661" s="329" t="s">
        <v>521</v>
      </c>
      <c r="D2661" s="329" t="s">
        <v>9</v>
      </c>
      <c r="E2661" s="329" t="s">
        <v>14</v>
      </c>
      <c r="F2661" s="329">
        <v>772000</v>
      </c>
      <c r="G2661" s="329">
        <v>772000</v>
      </c>
      <c r="H2661" s="204">
        <v>1</v>
      </c>
      <c r="I2661" s="23"/>
    </row>
    <row r="2662" spans="1:9" ht="40.5" x14ac:dyDescent="0.25">
      <c r="A2662" s="197">
        <v>4239</v>
      </c>
      <c r="B2662" s="329" t="s">
        <v>520</v>
      </c>
      <c r="C2662" s="329" t="s">
        <v>521</v>
      </c>
      <c r="D2662" s="329" t="s">
        <v>9</v>
      </c>
      <c r="E2662" s="329" t="s">
        <v>14</v>
      </c>
      <c r="F2662" s="329">
        <v>900000</v>
      </c>
      <c r="G2662" s="329">
        <v>900000</v>
      </c>
      <c r="H2662" s="204">
        <v>1</v>
      </c>
      <c r="I2662" s="23"/>
    </row>
    <row r="2663" spans="1:9" ht="40.5" x14ac:dyDescent="0.25">
      <c r="A2663" s="197">
        <v>4239</v>
      </c>
      <c r="B2663" s="329" t="s">
        <v>522</v>
      </c>
      <c r="C2663" s="329" t="s">
        <v>521</v>
      </c>
      <c r="D2663" s="329" t="s">
        <v>9</v>
      </c>
      <c r="E2663" s="329" t="s">
        <v>14</v>
      </c>
      <c r="F2663" s="329">
        <v>700000</v>
      </c>
      <c r="G2663" s="329">
        <v>700000</v>
      </c>
      <c r="H2663" s="197">
        <v>1</v>
      </c>
      <c r="I2663" s="23"/>
    </row>
    <row r="2664" spans="1:9" ht="40.5" x14ac:dyDescent="0.25">
      <c r="A2664" s="197">
        <v>4239</v>
      </c>
      <c r="B2664" s="329" t="s">
        <v>523</v>
      </c>
      <c r="C2664" s="329" t="s">
        <v>521</v>
      </c>
      <c r="D2664" s="329" t="s">
        <v>9</v>
      </c>
      <c r="E2664" s="329" t="s">
        <v>14</v>
      </c>
      <c r="F2664" s="329">
        <v>250000</v>
      </c>
      <c r="G2664" s="329">
        <v>250000</v>
      </c>
      <c r="H2664" s="197">
        <v>1</v>
      </c>
      <c r="I2664" s="23"/>
    </row>
    <row r="2665" spans="1:9" ht="40.5" x14ac:dyDescent="0.25">
      <c r="A2665" s="197">
        <v>4239</v>
      </c>
      <c r="B2665" s="329" t="s">
        <v>524</v>
      </c>
      <c r="C2665" s="329" t="s">
        <v>521</v>
      </c>
      <c r="D2665" s="329" t="s">
        <v>9</v>
      </c>
      <c r="E2665" s="329" t="s">
        <v>14</v>
      </c>
      <c r="F2665" s="329">
        <v>800000</v>
      </c>
      <c r="G2665" s="329">
        <v>800000</v>
      </c>
      <c r="H2665" s="197">
        <v>1</v>
      </c>
      <c r="I2665" s="23"/>
    </row>
    <row r="2666" spans="1:9" ht="40.5" x14ac:dyDescent="0.25">
      <c r="A2666" s="197">
        <v>4239</v>
      </c>
      <c r="B2666" s="329" t="s">
        <v>525</v>
      </c>
      <c r="C2666" s="329" t="s">
        <v>521</v>
      </c>
      <c r="D2666" s="329" t="s">
        <v>9</v>
      </c>
      <c r="E2666" s="329" t="s">
        <v>14</v>
      </c>
      <c r="F2666" s="329">
        <v>1600000</v>
      </c>
      <c r="G2666" s="329">
        <v>1600000</v>
      </c>
      <c r="H2666" s="197">
        <v>1</v>
      </c>
      <c r="I2666" s="23"/>
    </row>
    <row r="2667" spans="1:9" ht="40.5" x14ac:dyDescent="0.25">
      <c r="A2667" s="197">
        <v>4239</v>
      </c>
      <c r="B2667" s="197" t="s">
        <v>526</v>
      </c>
      <c r="C2667" s="197" t="s">
        <v>521</v>
      </c>
      <c r="D2667" s="197" t="s">
        <v>9</v>
      </c>
      <c r="E2667" s="197" t="s">
        <v>14</v>
      </c>
      <c r="F2667" s="197">
        <v>1500000</v>
      </c>
      <c r="G2667" s="197">
        <v>1500000</v>
      </c>
      <c r="H2667" s="197">
        <v>1</v>
      </c>
      <c r="I2667" s="23"/>
    </row>
    <row r="2668" spans="1:9" ht="40.5" x14ac:dyDescent="0.25">
      <c r="A2668" s="197">
        <v>4239</v>
      </c>
      <c r="B2668" s="197" t="s">
        <v>527</v>
      </c>
      <c r="C2668" s="197" t="s">
        <v>521</v>
      </c>
      <c r="D2668" s="197" t="s">
        <v>9</v>
      </c>
      <c r="E2668" s="197" t="s">
        <v>14</v>
      </c>
      <c r="F2668" s="290">
        <v>100000</v>
      </c>
      <c r="G2668" s="290">
        <v>100000</v>
      </c>
      <c r="H2668" s="197">
        <v>1</v>
      </c>
      <c r="I2668" s="23"/>
    </row>
    <row r="2669" spans="1:9" ht="40.5" x14ac:dyDescent="0.25">
      <c r="A2669" s="197">
        <v>4239</v>
      </c>
      <c r="B2669" s="197" t="s">
        <v>528</v>
      </c>
      <c r="C2669" s="197" t="s">
        <v>521</v>
      </c>
      <c r="D2669" s="197" t="s">
        <v>9</v>
      </c>
      <c r="E2669" s="197" t="s">
        <v>14</v>
      </c>
      <c r="F2669" s="197">
        <v>250000</v>
      </c>
      <c r="G2669" s="197">
        <v>250000</v>
      </c>
      <c r="H2669" s="197">
        <v>1</v>
      </c>
      <c r="I2669" s="23"/>
    </row>
    <row r="2670" spans="1:9" ht="40.5" x14ac:dyDescent="0.25">
      <c r="A2670" s="197">
        <v>4239</v>
      </c>
      <c r="B2670" s="197" t="s">
        <v>529</v>
      </c>
      <c r="C2670" s="197" t="s">
        <v>521</v>
      </c>
      <c r="D2670" s="197" t="s">
        <v>9</v>
      </c>
      <c r="E2670" s="197" t="s">
        <v>14</v>
      </c>
      <c r="F2670" s="290">
        <v>1600000</v>
      </c>
      <c r="G2670" s="290">
        <v>1600000</v>
      </c>
      <c r="H2670" s="197">
        <v>1</v>
      </c>
      <c r="I2670" s="23"/>
    </row>
    <row r="2671" spans="1:9" ht="40.5" x14ac:dyDescent="0.25">
      <c r="A2671" s="197">
        <v>4239</v>
      </c>
      <c r="B2671" s="197" t="s">
        <v>530</v>
      </c>
      <c r="C2671" s="197" t="s">
        <v>521</v>
      </c>
      <c r="D2671" s="197" t="s">
        <v>9</v>
      </c>
      <c r="E2671" s="197" t="s">
        <v>14</v>
      </c>
      <c r="F2671" s="197">
        <v>1100000</v>
      </c>
      <c r="G2671" s="197">
        <v>1100000</v>
      </c>
      <c r="H2671" s="197">
        <v>1</v>
      </c>
      <c r="I2671" s="23"/>
    </row>
    <row r="2672" spans="1:9" ht="40.5" x14ac:dyDescent="0.25">
      <c r="A2672" s="197">
        <v>4239</v>
      </c>
      <c r="B2672" s="197" t="s">
        <v>531</v>
      </c>
      <c r="C2672" s="197" t="s">
        <v>521</v>
      </c>
      <c r="D2672" s="197" t="s">
        <v>9</v>
      </c>
      <c r="E2672" s="197" t="s">
        <v>14</v>
      </c>
      <c r="F2672" s="197">
        <v>0</v>
      </c>
      <c r="G2672" s="197">
        <v>0</v>
      </c>
      <c r="H2672" s="197">
        <v>1</v>
      </c>
      <c r="I2672" s="23"/>
    </row>
    <row r="2673" spans="1:24" ht="40.5" x14ac:dyDescent="0.25">
      <c r="A2673" s="197">
        <v>4239</v>
      </c>
      <c r="B2673" s="197" t="s">
        <v>532</v>
      </c>
      <c r="C2673" s="197" t="s">
        <v>521</v>
      </c>
      <c r="D2673" s="197" t="s">
        <v>9</v>
      </c>
      <c r="E2673" s="197" t="s">
        <v>14</v>
      </c>
      <c r="F2673" s="197">
        <v>0</v>
      </c>
      <c r="G2673" s="197">
        <v>0</v>
      </c>
      <c r="H2673" s="197">
        <v>1</v>
      </c>
      <c r="I2673" s="23"/>
    </row>
    <row r="2674" spans="1:24" s="450" customFormat="1" ht="40.5" x14ac:dyDescent="0.25">
      <c r="A2674" s="464">
        <v>4239</v>
      </c>
      <c r="B2674" s="464" t="s">
        <v>4847</v>
      </c>
      <c r="C2674" s="464" t="s">
        <v>521</v>
      </c>
      <c r="D2674" s="464" t="s">
        <v>9</v>
      </c>
      <c r="E2674" s="464" t="s">
        <v>14</v>
      </c>
      <c r="F2674" s="464">
        <v>1500000</v>
      </c>
      <c r="G2674" s="464">
        <v>1500000</v>
      </c>
      <c r="H2674" s="464">
        <v>1</v>
      </c>
      <c r="I2674" s="453"/>
      <c r="P2674" s="451"/>
      <c r="Q2674" s="451"/>
      <c r="R2674" s="451"/>
      <c r="S2674" s="451"/>
      <c r="T2674" s="451"/>
      <c r="U2674" s="451"/>
      <c r="V2674" s="451"/>
      <c r="W2674" s="451"/>
      <c r="X2674" s="451"/>
    </row>
    <row r="2675" spans="1:24" s="450" customFormat="1" ht="40.5" x14ac:dyDescent="0.25">
      <c r="A2675" s="464">
        <v>4239</v>
      </c>
      <c r="B2675" s="464" t="s">
        <v>4848</v>
      </c>
      <c r="C2675" s="464" t="s">
        <v>521</v>
      </c>
      <c r="D2675" s="464" t="s">
        <v>9</v>
      </c>
      <c r="E2675" s="464" t="s">
        <v>14</v>
      </c>
      <c r="F2675" s="464">
        <v>1200000</v>
      </c>
      <c r="G2675" s="464">
        <v>1200000</v>
      </c>
      <c r="H2675" s="464">
        <v>1</v>
      </c>
      <c r="I2675" s="453"/>
      <c r="P2675" s="451"/>
      <c r="Q2675" s="451"/>
      <c r="R2675" s="451"/>
      <c r="S2675" s="451"/>
      <c r="T2675" s="451"/>
      <c r="U2675" s="451"/>
      <c r="V2675" s="451"/>
      <c r="W2675" s="451"/>
      <c r="X2675" s="451"/>
    </row>
    <row r="2676" spans="1:24" ht="15" customHeight="1" x14ac:dyDescent="0.25">
      <c r="A2676" s="556" t="s">
        <v>88</v>
      </c>
      <c r="B2676" s="557"/>
      <c r="C2676" s="557"/>
      <c r="D2676" s="557"/>
      <c r="E2676" s="557"/>
      <c r="F2676" s="557"/>
      <c r="G2676" s="557"/>
      <c r="H2676" s="605"/>
      <c r="I2676" s="23"/>
    </row>
    <row r="2677" spans="1:24" ht="15" customHeight="1" x14ac:dyDescent="0.25">
      <c r="A2677" s="481" t="s">
        <v>12</v>
      </c>
      <c r="B2677" s="482"/>
      <c r="C2677" s="482"/>
      <c r="D2677" s="482"/>
      <c r="E2677" s="482"/>
      <c r="F2677" s="482"/>
      <c r="G2677" s="482"/>
      <c r="H2677" s="483"/>
      <c r="I2677" s="23"/>
    </row>
    <row r="2678" spans="1:24" ht="40.5" x14ac:dyDescent="0.25">
      <c r="A2678" s="441">
        <v>4239</v>
      </c>
      <c r="B2678" s="441" t="s">
        <v>4565</v>
      </c>
      <c r="C2678" s="441" t="s">
        <v>458</v>
      </c>
      <c r="D2678" s="441" t="s">
        <v>9</v>
      </c>
      <c r="E2678" s="441" t="s">
        <v>14</v>
      </c>
      <c r="F2678" s="441">
        <v>800000</v>
      </c>
      <c r="G2678" s="441">
        <v>800000</v>
      </c>
      <c r="H2678" s="441">
        <v>1</v>
      </c>
      <c r="I2678" s="23"/>
    </row>
    <row r="2679" spans="1:24" ht="40.5" x14ac:dyDescent="0.25">
      <c r="A2679" s="441">
        <v>4239</v>
      </c>
      <c r="B2679" s="441" t="s">
        <v>4566</v>
      </c>
      <c r="C2679" s="441" t="s">
        <v>458</v>
      </c>
      <c r="D2679" s="441" t="s">
        <v>9</v>
      </c>
      <c r="E2679" s="441" t="s">
        <v>14</v>
      </c>
      <c r="F2679" s="441">
        <v>200000</v>
      </c>
      <c r="G2679" s="441">
        <v>200000</v>
      </c>
      <c r="H2679" s="441">
        <v>1</v>
      </c>
      <c r="I2679" s="23"/>
    </row>
    <row r="2680" spans="1:24" ht="40.5" x14ac:dyDescent="0.25">
      <c r="A2680" s="441">
        <v>4239</v>
      </c>
      <c r="B2680" s="441" t="s">
        <v>4567</v>
      </c>
      <c r="C2680" s="441" t="s">
        <v>458</v>
      </c>
      <c r="D2680" s="441" t="s">
        <v>9</v>
      </c>
      <c r="E2680" s="441" t="s">
        <v>14</v>
      </c>
      <c r="F2680" s="441">
        <v>100000</v>
      </c>
      <c r="G2680" s="441">
        <v>100000</v>
      </c>
      <c r="H2680" s="441">
        <v>1</v>
      </c>
      <c r="I2680" s="23"/>
    </row>
    <row r="2681" spans="1:24" ht="40.5" x14ac:dyDescent="0.25">
      <c r="A2681" s="441">
        <v>4239</v>
      </c>
      <c r="B2681" s="441" t="s">
        <v>4568</v>
      </c>
      <c r="C2681" s="441" t="s">
        <v>458</v>
      </c>
      <c r="D2681" s="441" t="s">
        <v>9</v>
      </c>
      <c r="E2681" s="441" t="s">
        <v>14</v>
      </c>
      <c r="F2681" s="441">
        <v>150000</v>
      </c>
      <c r="G2681" s="441">
        <v>150000</v>
      </c>
      <c r="H2681" s="441">
        <v>1</v>
      </c>
      <c r="I2681" s="23"/>
    </row>
    <row r="2682" spans="1:24" ht="40.5" x14ac:dyDescent="0.25">
      <c r="A2682" s="441">
        <v>4239</v>
      </c>
      <c r="B2682" s="441" t="s">
        <v>4569</v>
      </c>
      <c r="C2682" s="441" t="s">
        <v>458</v>
      </c>
      <c r="D2682" s="441" t="s">
        <v>9</v>
      </c>
      <c r="E2682" s="441" t="s">
        <v>14</v>
      </c>
      <c r="F2682" s="441">
        <v>750000</v>
      </c>
      <c r="G2682" s="441">
        <v>750000</v>
      </c>
      <c r="H2682" s="441">
        <v>1</v>
      </c>
      <c r="I2682" s="23"/>
    </row>
    <row r="2683" spans="1:24" ht="40.5" x14ac:dyDescent="0.25">
      <c r="A2683" s="441">
        <v>4239</v>
      </c>
      <c r="B2683" s="441" t="s">
        <v>4570</v>
      </c>
      <c r="C2683" s="441" t="s">
        <v>458</v>
      </c>
      <c r="D2683" s="441" t="s">
        <v>9</v>
      </c>
      <c r="E2683" s="441" t="s">
        <v>14</v>
      </c>
      <c r="F2683" s="441">
        <v>100000</v>
      </c>
      <c r="G2683" s="441">
        <v>100000</v>
      </c>
      <c r="H2683" s="441">
        <v>1</v>
      </c>
      <c r="I2683" s="23"/>
    </row>
    <row r="2684" spans="1:24" ht="40.5" x14ac:dyDescent="0.25">
      <c r="A2684" s="441">
        <v>4239</v>
      </c>
      <c r="B2684" s="441" t="s">
        <v>4074</v>
      </c>
      <c r="C2684" s="441" t="s">
        <v>458</v>
      </c>
      <c r="D2684" s="441" t="s">
        <v>9</v>
      </c>
      <c r="E2684" s="441" t="s">
        <v>14</v>
      </c>
      <c r="F2684" s="441">
        <v>700000</v>
      </c>
      <c r="G2684" s="441">
        <v>700000</v>
      </c>
      <c r="H2684" s="441">
        <v>1</v>
      </c>
      <c r="I2684" s="23"/>
    </row>
    <row r="2685" spans="1:24" ht="40.5" x14ac:dyDescent="0.25">
      <c r="A2685" s="441">
        <v>4239</v>
      </c>
      <c r="B2685" s="441" t="s">
        <v>3357</v>
      </c>
      <c r="C2685" s="441" t="s">
        <v>458</v>
      </c>
      <c r="D2685" s="441" t="s">
        <v>9</v>
      </c>
      <c r="E2685" s="441" t="s">
        <v>14</v>
      </c>
      <c r="F2685" s="441">
        <v>500000</v>
      </c>
      <c r="G2685" s="441">
        <v>500000</v>
      </c>
      <c r="H2685" s="441">
        <v>1</v>
      </c>
      <c r="I2685" s="23"/>
    </row>
    <row r="2686" spans="1:24" ht="40.5" x14ac:dyDescent="0.25">
      <c r="A2686" s="365">
        <v>4239</v>
      </c>
      <c r="B2686" s="441" t="s">
        <v>3358</v>
      </c>
      <c r="C2686" s="441" t="s">
        <v>458</v>
      </c>
      <c r="D2686" s="441" t="s">
        <v>9</v>
      </c>
      <c r="E2686" s="441" t="s">
        <v>14</v>
      </c>
      <c r="F2686" s="441">
        <v>700000</v>
      </c>
      <c r="G2686" s="441">
        <v>700000</v>
      </c>
      <c r="H2686" s="441">
        <v>1</v>
      </c>
      <c r="I2686" s="23"/>
    </row>
    <row r="2687" spans="1:24" ht="40.5" x14ac:dyDescent="0.25">
      <c r="A2687" s="365">
        <v>4239</v>
      </c>
      <c r="B2687" s="365" t="s">
        <v>3359</v>
      </c>
      <c r="C2687" s="365" t="s">
        <v>458</v>
      </c>
      <c r="D2687" s="365" t="s">
        <v>9</v>
      </c>
      <c r="E2687" s="365" t="s">
        <v>14</v>
      </c>
      <c r="F2687" s="365">
        <v>500000</v>
      </c>
      <c r="G2687" s="365">
        <v>500000</v>
      </c>
      <c r="H2687" s="365">
        <v>1</v>
      </c>
      <c r="I2687" s="23"/>
    </row>
    <row r="2688" spans="1:24" ht="40.5" x14ac:dyDescent="0.25">
      <c r="A2688" s="365">
        <v>4239</v>
      </c>
      <c r="B2688" s="365" t="s">
        <v>3360</v>
      </c>
      <c r="C2688" s="365" t="s">
        <v>458</v>
      </c>
      <c r="D2688" s="365" t="s">
        <v>9</v>
      </c>
      <c r="E2688" s="365" t="s">
        <v>14</v>
      </c>
      <c r="F2688" s="365">
        <v>700000</v>
      </c>
      <c r="G2688" s="365">
        <v>700000</v>
      </c>
      <c r="H2688" s="365">
        <v>1</v>
      </c>
      <c r="I2688" s="23"/>
    </row>
    <row r="2689" spans="1:9" ht="40.5" x14ac:dyDescent="0.25">
      <c r="A2689" s="365">
        <v>4239</v>
      </c>
      <c r="B2689" s="365" t="s">
        <v>3361</v>
      </c>
      <c r="C2689" s="365" t="s">
        <v>458</v>
      </c>
      <c r="D2689" s="365" t="s">
        <v>9</v>
      </c>
      <c r="E2689" s="365" t="s">
        <v>14</v>
      </c>
      <c r="F2689" s="365">
        <v>700000</v>
      </c>
      <c r="G2689" s="365">
        <v>700000</v>
      </c>
      <c r="H2689" s="365">
        <v>1</v>
      </c>
      <c r="I2689" s="23"/>
    </row>
    <row r="2690" spans="1:9" ht="40.5" x14ac:dyDescent="0.25">
      <c r="A2690" s="365">
        <v>4239</v>
      </c>
      <c r="B2690" s="365" t="s">
        <v>969</v>
      </c>
      <c r="C2690" s="365" t="s">
        <v>458</v>
      </c>
      <c r="D2690" s="365" t="s">
        <v>9</v>
      </c>
      <c r="E2690" s="365" t="s">
        <v>14</v>
      </c>
      <c r="F2690" s="365">
        <v>0</v>
      </c>
      <c r="G2690" s="365">
        <v>0</v>
      </c>
      <c r="H2690" s="365">
        <v>1</v>
      </c>
      <c r="I2690" s="23"/>
    </row>
    <row r="2691" spans="1:9" ht="40.5" x14ac:dyDescent="0.25">
      <c r="A2691" s="204">
        <v>4239</v>
      </c>
      <c r="B2691" s="204" t="s">
        <v>970</v>
      </c>
      <c r="C2691" s="204" t="s">
        <v>458</v>
      </c>
      <c r="D2691" s="204" t="s">
        <v>9</v>
      </c>
      <c r="E2691" s="204" t="s">
        <v>14</v>
      </c>
      <c r="F2691" s="204">
        <v>0</v>
      </c>
      <c r="G2691" s="204">
        <v>0</v>
      </c>
      <c r="H2691" s="204">
        <v>1</v>
      </c>
      <c r="I2691" s="23"/>
    </row>
    <row r="2692" spans="1:9" ht="40.5" x14ac:dyDescent="0.25">
      <c r="A2692" s="204">
        <v>4239</v>
      </c>
      <c r="B2692" s="204" t="s">
        <v>971</v>
      </c>
      <c r="C2692" s="204" t="s">
        <v>458</v>
      </c>
      <c r="D2692" s="204" t="s">
        <v>9</v>
      </c>
      <c r="E2692" s="204" t="s">
        <v>14</v>
      </c>
      <c r="F2692" s="204">
        <v>0</v>
      </c>
      <c r="G2692" s="204">
        <v>0</v>
      </c>
      <c r="H2692" s="204">
        <v>1</v>
      </c>
      <c r="I2692" s="23"/>
    </row>
    <row r="2693" spans="1:9" ht="40.5" x14ac:dyDescent="0.25">
      <c r="A2693" s="204">
        <v>4239</v>
      </c>
      <c r="B2693" s="204" t="s">
        <v>972</v>
      </c>
      <c r="C2693" s="204" t="s">
        <v>458</v>
      </c>
      <c r="D2693" s="204" t="s">
        <v>9</v>
      </c>
      <c r="E2693" s="204" t="s">
        <v>14</v>
      </c>
      <c r="F2693" s="204">
        <v>0</v>
      </c>
      <c r="G2693" s="204">
        <v>0</v>
      </c>
      <c r="H2693" s="204">
        <v>1</v>
      </c>
      <c r="I2693" s="23"/>
    </row>
    <row r="2694" spans="1:9" ht="40.5" x14ac:dyDescent="0.25">
      <c r="A2694" s="204">
        <v>4239</v>
      </c>
      <c r="B2694" s="204" t="s">
        <v>973</v>
      </c>
      <c r="C2694" s="204" t="s">
        <v>458</v>
      </c>
      <c r="D2694" s="204" t="s">
        <v>9</v>
      </c>
      <c r="E2694" s="204" t="s">
        <v>14</v>
      </c>
      <c r="F2694" s="204">
        <v>0</v>
      </c>
      <c r="G2694" s="204">
        <v>0</v>
      </c>
      <c r="H2694" s="204">
        <v>1</v>
      </c>
      <c r="I2694" s="23"/>
    </row>
    <row r="2695" spans="1:9" ht="40.5" x14ac:dyDescent="0.25">
      <c r="A2695" s="204">
        <v>4239</v>
      </c>
      <c r="B2695" s="204" t="s">
        <v>974</v>
      </c>
      <c r="C2695" s="204" t="s">
        <v>458</v>
      </c>
      <c r="D2695" s="204" t="s">
        <v>9</v>
      </c>
      <c r="E2695" s="204" t="s">
        <v>14</v>
      </c>
      <c r="F2695" s="204">
        <v>0</v>
      </c>
      <c r="G2695" s="204">
        <v>0</v>
      </c>
      <c r="H2695" s="204">
        <v>1</v>
      </c>
      <c r="I2695" s="23"/>
    </row>
    <row r="2696" spans="1:9" ht="40.5" x14ac:dyDescent="0.25">
      <c r="A2696" s="204">
        <v>4239</v>
      </c>
      <c r="B2696" s="204" t="s">
        <v>975</v>
      </c>
      <c r="C2696" s="204" t="s">
        <v>458</v>
      </c>
      <c r="D2696" s="204" t="s">
        <v>9</v>
      </c>
      <c r="E2696" s="204" t="s">
        <v>14</v>
      </c>
      <c r="F2696" s="204">
        <v>0</v>
      </c>
      <c r="G2696" s="204">
        <v>0</v>
      </c>
      <c r="H2696" s="204">
        <v>1</v>
      </c>
      <c r="I2696" s="23"/>
    </row>
    <row r="2697" spans="1:9" ht="40.5" x14ac:dyDescent="0.25">
      <c r="A2697" s="204">
        <v>4239</v>
      </c>
      <c r="B2697" s="204" t="s">
        <v>976</v>
      </c>
      <c r="C2697" s="204" t="s">
        <v>458</v>
      </c>
      <c r="D2697" s="204" t="s">
        <v>9</v>
      </c>
      <c r="E2697" s="204" t="s">
        <v>14</v>
      </c>
      <c r="F2697" s="204">
        <v>0</v>
      </c>
      <c r="G2697" s="204">
        <v>0</v>
      </c>
      <c r="H2697" s="204">
        <v>1</v>
      </c>
      <c r="I2697" s="23"/>
    </row>
    <row r="2698" spans="1:9" ht="40.5" x14ac:dyDescent="0.25">
      <c r="A2698" s="204">
        <v>4239</v>
      </c>
      <c r="B2698" s="204" t="s">
        <v>977</v>
      </c>
      <c r="C2698" s="204" t="s">
        <v>458</v>
      </c>
      <c r="D2698" s="204" t="s">
        <v>9</v>
      </c>
      <c r="E2698" s="204" t="s">
        <v>14</v>
      </c>
      <c r="F2698" s="204">
        <v>0</v>
      </c>
      <c r="G2698" s="204">
        <v>0</v>
      </c>
      <c r="H2698" s="204">
        <v>1</v>
      </c>
      <c r="I2698" s="23"/>
    </row>
    <row r="2699" spans="1:9" ht="40.5" x14ac:dyDescent="0.25">
      <c r="A2699" s="204">
        <v>4239</v>
      </c>
      <c r="B2699" s="204" t="s">
        <v>978</v>
      </c>
      <c r="C2699" s="204" t="s">
        <v>458</v>
      </c>
      <c r="D2699" s="204" t="s">
        <v>9</v>
      </c>
      <c r="E2699" s="204" t="s">
        <v>14</v>
      </c>
      <c r="F2699" s="204">
        <v>0</v>
      </c>
      <c r="G2699" s="204">
        <v>0</v>
      </c>
      <c r="H2699" s="204">
        <v>1</v>
      </c>
      <c r="I2699" s="23"/>
    </row>
    <row r="2700" spans="1:9" ht="15" customHeight="1" x14ac:dyDescent="0.25">
      <c r="A2700" s="542" t="s">
        <v>257</v>
      </c>
      <c r="B2700" s="543"/>
      <c r="C2700" s="543"/>
      <c r="D2700" s="543"/>
      <c r="E2700" s="543"/>
      <c r="F2700" s="543"/>
      <c r="G2700" s="543"/>
      <c r="H2700" s="580"/>
      <c r="I2700" s="23"/>
    </row>
    <row r="2701" spans="1:9" ht="15" customHeight="1" x14ac:dyDescent="0.25">
      <c r="A2701" s="499" t="s">
        <v>16</v>
      </c>
      <c r="B2701" s="500"/>
      <c r="C2701" s="500"/>
      <c r="D2701" s="500"/>
      <c r="E2701" s="500"/>
      <c r="F2701" s="500"/>
      <c r="G2701" s="500"/>
      <c r="H2701" s="501"/>
      <c r="I2701" s="23"/>
    </row>
    <row r="2702" spans="1:9" ht="27" x14ac:dyDescent="0.25">
      <c r="A2702" s="392">
        <v>4251</v>
      </c>
      <c r="B2702" s="392" t="s">
        <v>3931</v>
      </c>
      <c r="C2702" s="392" t="s">
        <v>494</v>
      </c>
      <c r="D2702" s="392" t="s">
        <v>15</v>
      </c>
      <c r="E2702" s="392" t="s">
        <v>14</v>
      </c>
      <c r="F2702" s="392">
        <v>39200000</v>
      </c>
      <c r="G2702" s="392">
        <v>39200000</v>
      </c>
      <c r="H2702" s="392">
        <v>1</v>
      </c>
      <c r="I2702" s="23"/>
    </row>
    <row r="2703" spans="1:9" ht="27" x14ac:dyDescent="0.25">
      <c r="A2703" s="83">
        <v>4251</v>
      </c>
      <c r="B2703" s="392" t="s">
        <v>3410</v>
      </c>
      <c r="C2703" s="392" t="s">
        <v>494</v>
      </c>
      <c r="D2703" s="392" t="s">
        <v>405</v>
      </c>
      <c r="E2703" s="392" t="s">
        <v>14</v>
      </c>
      <c r="F2703" s="392">
        <v>29460000</v>
      </c>
      <c r="G2703" s="392">
        <v>29460000</v>
      </c>
      <c r="H2703" s="392">
        <v>1</v>
      </c>
      <c r="I2703" s="23"/>
    </row>
    <row r="2704" spans="1:9" ht="15" customHeight="1" x14ac:dyDescent="0.25">
      <c r="A2704" s="481" t="s">
        <v>12</v>
      </c>
      <c r="B2704" s="482"/>
      <c r="C2704" s="482"/>
      <c r="D2704" s="482"/>
      <c r="E2704" s="482"/>
      <c r="F2704" s="482"/>
      <c r="G2704" s="482"/>
      <c r="H2704" s="483"/>
      <c r="I2704" s="23"/>
    </row>
    <row r="2705" spans="1:9" ht="27" x14ac:dyDescent="0.25">
      <c r="A2705" s="397">
        <v>4251</v>
      </c>
      <c r="B2705" s="397" t="s">
        <v>4041</v>
      </c>
      <c r="C2705" s="397" t="s">
        <v>478</v>
      </c>
      <c r="D2705" s="397" t="s">
        <v>1236</v>
      </c>
      <c r="E2705" s="397" t="s">
        <v>14</v>
      </c>
      <c r="F2705" s="397">
        <v>540000</v>
      </c>
      <c r="G2705" s="397">
        <v>540000</v>
      </c>
      <c r="H2705" s="397">
        <v>1</v>
      </c>
      <c r="I2705" s="23"/>
    </row>
    <row r="2706" spans="1:9" ht="27" x14ac:dyDescent="0.25">
      <c r="A2706" s="391">
        <v>4251</v>
      </c>
      <c r="B2706" s="397" t="s">
        <v>3932</v>
      </c>
      <c r="C2706" s="397" t="s">
        <v>478</v>
      </c>
      <c r="D2706" s="397" t="s">
        <v>15</v>
      </c>
      <c r="E2706" s="397" t="s">
        <v>14</v>
      </c>
      <c r="F2706" s="397">
        <v>800000</v>
      </c>
      <c r="G2706" s="397">
        <v>800000</v>
      </c>
      <c r="H2706" s="397">
        <v>1</v>
      </c>
      <c r="I2706" s="23"/>
    </row>
    <row r="2707" spans="1:9" ht="27" x14ac:dyDescent="0.25">
      <c r="A2707" s="391">
        <v>4251</v>
      </c>
      <c r="B2707" s="391" t="s">
        <v>3409</v>
      </c>
      <c r="C2707" s="391" t="s">
        <v>478</v>
      </c>
      <c r="D2707" s="391" t="s">
        <v>1236</v>
      </c>
      <c r="E2707" s="391" t="s">
        <v>14</v>
      </c>
      <c r="F2707" s="391">
        <v>600000</v>
      </c>
      <c r="G2707" s="391">
        <v>600000</v>
      </c>
      <c r="H2707" s="391">
        <v>1</v>
      </c>
      <c r="I2707" s="23"/>
    </row>
    <row r="2708" spans="1:9" ht="15" customHeight="1" x14ac:dyDescent="0.25">
      <c r="A2708" s="542" t="s">
        <v>275</v>
      </c>
      <c r="B2708" s="543"/>
      <c r="C2708" s="543"/>
      <c r="D2708" s="543"/>
      <c r="E2708" s="543"/>
      <c r="F2708" s="543"/>
      <c r="G2708" s="543"/>
      <c r="H2708" s="580"/>
      <c r="I2708" s="23"/>
    </row>
    <row r="2709" spans="1:9" ht="15" customHeight="1" x14ac:dyDescent="0.25">
      <c r="A2709" s="499" t="s">
        <v>16</v>
      </c>
      <c r="B2709" s="500"/>
      <c r="C2709" s="500"/>
      <c r="D2709" s="500"/>
      <c r="E2709" s="500"/>
      <c r="F2709" s="500"/>
      <c r="G2709" s="500"/>
      <c r="H2709" s="501"/>
      <c r="I2709" s="23"/>
    </row>
    <row r="2710" spans="1:9" ht="27" x14ac:dyDescent="0.25">
      <c r="A2710" s="434">
        <v>5113</v>
      </c>
      <c r="B2710" s="434" t="s">
        <v>4515</v>
      </c>
      <c r="C2710" s="434" t="s">
        <v>1117</v>
      </c>
      <c r="D2710" s="434" t="s">
        <v>13</v>
      </c>
      <c r="E2710" s="434" t="s">
        <v>14</v>
      </c>
      <c r="F2710" s="434">
        <v>471888</v>
      </c>
      <c r="G2710" s="434">
        <v>471888</v>
      </c>
      <c r="H2710" s="434">
        <v>1</v>
      </c>
      <c r="I2710" s="23"/>
    </row>
    <row r="2711" spans="1:9" ht="54" x14ac:dyDescent="0.25">
      <c r="A2711" s="355">
        <v>5129</v>
      </c>
      <c r="B2711" s="434" t="s">
        <v>3115</v>
      </c>
      <c r="C2711" s="434" t="s">
        <v>1833</v>
      </c>
      <c r="D2711" s="434" t="s">
        <v>15</v>
      </c>
      <c r="E2711" s="434" t="s">
        <v>14</v>
      </c>
      <c r="F2711" s="434">
        <v>15000000</v>
      </c>
      <c r="G2711" s="434">
        <v>15000000</v>
      </c>
      <c r="H2711" s="434">
        <v>1</v>
      </c>
      <c r="I2711" s="23"/>
    </row>
    <row r="2712" spans="1:9" ht="27" x14ac:dyDescent="0.25">
      <c r="A2712" s="355">
        <v>5113</v>
      </c>
      <c r="B2712" s="355" t="s">
        <v>1887</v>
      </c>
      <c r="C2712" s="355" t="s">
        <v>998</v>
      </c>
      <c r="D2712" s="355" t="s">
        <v>405</v>
      </c>
      <c r="E2712" s="355" t="s">
        <v>14</v>
      </c>
      <c r="F2712" s="355">
        <v>0</v>
      </c>
      <c r="G2712" s="355">
        <v>0</v>
      </c>
      <c r="H2712" s="355">
        <v>1</v>
      </c>
      <c r="I2712" s="23"/>
    </row>
    <row r="2713" spans="1:9" ht="27" x14ac:dyDescent="0.25">
      <c r="A2713" s="355">
        <v>5113</v>
      </c>
      <c r="B2713" s="355" t="s">
        <v>1114</v>
      </c>
      <c r="C2713" s="355" t="s">
        <v>998</v>
      </c>
      <c r="D2713" s="355" t="s">
        <v>405</v>
      </c>
      <c r="E2713" s="355" t="s">
        <v>14</v>
      </c>
      <c r="F2713" s="355">
        <v>0</v>
      </c>
      <c r="G2713" s="355">
        <v>0</v>
      </c>
      <c r="H2713" s="355">
        <v>1</v>
      </c>
      <c r="I2713" s="23"/>
    </row>
    <row r="2714" spans="1:9" ht="27" x14ac:dyDescent="0.25">
      <c r="A2714" s="292">
        <v>5113</v>
      </c>
      <c r="B2714" s="355" t="s">
        <v>2100</v>
      </c>
      <c r="C2714" s="355" t="s">
        <v>998</v>
      </c>
      <c r="D2714" s="355" t="s">
        <v>15</v>
      </c>
      <c r="E2714" s="355" t="s">
        <v>14</v>
      </c>
      <c r="F2714" s="355">
        <v>81131960</v>
      </c>
      <c r="G2714" s="355">
        <v>81131960</v>
      </c>
      <c r="H2714" s="355">
        <v>1</v>
      </c>
      <c r="I2714" s="23"/>
    </row>
    <row r="2715" spans="1:9" ht="27" x14ac:dyDescent="0.25">
      <c r="A2715" s="355">
        <v>5113</v>
      </c>
      <c r="B2715" s="355" t="s">
        <v>1115</v>
      </c>
      <c r="C2715" s="355" t="s">
        <v>998</v>
      </c>
      <c r="D2715" s="355" t="s">
        <v>405</v>
      </c>
      <c r="E2715" s="355" t="s">
        <v>14</v>
      </c>
      <c r="F2715" s="355">
        <v>0</v>
      </c>
      <c r="G2715" s="355">
        <v>0</v>
      </c>
      <c r="H2715" s="355">
        <v>1</v>
      </c>
      <c r="I2715" s="23"/>
    </row>
    <row r="2716" spans="1:9" ht="15" customHeight="1" x14ac:dyDescent="0.25">
      <c r="A2716" s="499" t="s">
        <v>12</v>
      </c>
      <c r="B2716" s="500"/>
      <c r="C2716" s="500"/>
      <c r="D2716" s="500"/>
      <c r="E2716" s="500"/>
      <c r="F2716" s="500"/>
      <c r="G2716" s="500"/>
      <c r="H2716" s="501"/>
      <c r="I2716" s="23"/>
    </row>
    <row r="2717" spans="1:9" ht="27" x14ac:dyDescent="0.25">
      <c r="A2717" s="186">
        <v>5113</v>
      </c>
      <c r="B2717" s="186" t="s">
        <v>3773</v>
      </c>
      <c r="C2717" s="186" t="s">
        <v>478</v>
      </c>
      <c r="D2717" s="186" t="s">
        <v>15</v>
      </c>
      <c r="E2717" s="186" t="s">
        <v>14</v>
      </c>
      <c r="F2717" s="186">
        <v>1415676</v>
      </c>
      <c r="G2717" s="186">
        <v>1415676</v>
      </c>
      <c r="H2717" s="186">
        <v>1</v>
      </c>
      <c r="I2717" s="23"/>
    </row>
    <row r="2718" spans="1:9" ht="27" x14ac:dyDescent="0.25">
      <c r="A2718" s="186">
        <v>5113</v>
      </c>
      <c r="B2718" s="186" t="s">
        <v>3116</v>
      </c>
      <c r="C2718" s="186" t="s">
        <v>478</v>
      </c>
      <c r="D2718" s="186" t="s">
        <v>1236</v>
      </c>
      <c r="E2718" s="186" t="s">
        <v>14</v>
      </c>
      <c r="F2718" s="186">
        <v>270000</v>
      </c>
      <c r="G2718" s="186">
        <v>270000</v>
      </c>
      <c r="H2718" s="186">
        <v>1</v>
      </c>
      <c r="I2718" s="23"/>
    </row>
    <row r="2719" spans="1:9" ht="27" x14ac:dyDescent="0.25">
      <c r="A2719" s="186">
        <v>5113</v>
      </c>
      <c r="B2719" s="186" t="s">
        <v>3109</v>
      </c>
      <c r="C2719" s="186" t="s">
        <v>478</v>
      </c>
      <c r="D2719" s="186" t="s">
        <v>1236</v>
      </c>
      <c r="E2719" s="186" t="s">
        <v>14</v>
      </c>
      <c r="F2719" s="186">
        <v>1415676</v>
      </c>
      <c r="G2719" s="186">
        <v>1415676</v>
      </c>
      <c r="H2719" s="186">
        <v>1</v>
      </c>
      <c r="I2719" s="23"/>
    </row>
    <row r="2720" spans="1:9" ht="27" x14ac:dyDescent="0.25">
      <c r="A2720" s="186">
        <v>5113</v>
      </c>
      <c r="B2720" s="186" t="s">
        <v>1967</v>
      </c>
      <c r="C2720" s="186" t="s">
        <v>1117</v>
      </c>
      <c r="D2720" s="186" t="s">
        <v>13</v>
      </c>
      <c r="E2720" s="186" t="s">
        <v>14</v>
      </c>
      <c r="F2720" s="186">
        <v>0</v>
      </c>
      <c r="G2720" s="186">
        <v>0</v>
      </c>
      <c r="H2720" s="186">
        <v>1</v>
      </c>
      <c r="I2720" s="23"/>
    </row>
    <row r="2721" spans="1:9" ht="27" x14ac:dyDescent="0.25">
      <c r="A2721" s="186">
        <v>5113</v>
      </c>
      <c r="B2721" s="186" t="s">
        <v>1116</v>
      </c>
      <c r="C2721" s="186" t="s">
        <v>1117</v>
      </c>
      <c r="D2721" s="186" t="s">
        <v>13</v>
      </c>
      <c r="E2721" s="186" t="s">
        <v>14</v>
      </c>
      <c r="F2721" s="186">
        <v>0</v>
      </c>
      <c r="G2721" s="186">
        <v>0</v>
      </c>
      <c r="H2721" s="186">
        <v>1</v>
      </c>
      <c r="I2721" s="23"/>
    </row>
    <row r="2722" spans="1:9" ht="27" x14ac:dyDescent="0.25">
      <c r="A2722" s="186">
        <v>5113</v>
      </c>
      <c r="B2722" s="186" t="s">
        <v>1118</v>
      </c>
      <c r="C2722" s="186" t="s">
        <v>1117</v>
      </c>
      <c r="D2722" s="186" t="s">
        <v>13</v>
      </c>
      <c r="E2722" s="186" t="s">
        <v>14</v>
      </c>
      <c r="F2722" s="186">
        <v>0</v>
      </c>
      <c r="G2722" s="186">
        <v>0</v>
      </c>
      <c r="H2722" s="186">
        <v>1</v>
      </c>
      <c r="I2722" s="23"/>
    </row>
    <row r="2723" spans="1:9" ht="27" x14ac:dyDescent="0.25">
      <c r="A2723" s="186" t="s">
        <v>2081</v>
      </c>
      <c r="B2723" s="186" t="s">
        <v>2080</v>
      </c>
      <c r="C2723" s="186" t="s">
        <v>1117</v>
      </c>
      <c r="D2723" s="186" t="s">
        <v>13</v>
      </c>
      <c r="E2723" s="186" t="s">
        <v>14</v>
      </c>
      <c r="F2723" s="186">
        <v>471888</v>
      </c>
      <c r="G2723" s="186">
        <v>471888</v>
      </c>
      <c r="H2723" s="186">
        <v>1</v>
      </c>
      <c r="I2723" s="23"/>
    </row>
    <row r="2724" spans="1:9" ht="30.75" customHeight="1" x14ac:dyDescent="0.25">
      <c r="A2724" s="4" t="s">
        <v>23</v>
      </c>
      <c r="B2724" s="4" t="s">
        <v>2065</v>
      </c>
      <c r="C2724" s="4" t="s">
        <v>478</v>
      </c>
      <c r="D2724" s="4" t="s">
        <v>1236</v>
      </c>
      <c r="E2724" s="4" t="s">
        <v>14</v>
      </c>
      <c r="F2724" s="4">
        <v>1415676</v>
      </c>
      <c r="G2724" s="4">
        <v>1415676</v>
      </c>
      <c r="H2724" s="4">
        <v>1</v>
      </c>
      <c r="I2724" s="23"/>
    </row>
    <row r="2725" spans="1:9" x14ac:dyDescent="0.25">
      <c r="A2725" s="481" t="s">
        <v>8</v>
      </c>
      <c r="B2725" s="482"/>
      <c r="C2725" s="482"/>
      <c r="D2725" s="482"/>
      <c r="E2725" s="482"/>
      <c r="F2725" s="482"/>
      <c r="G2725" s="482"/>
      <c r="H2725" s="483"/>
      <c r="I2725" s="23"/>
    </row>
    <row r="2726" spans="1:9" ht="30.75" customHeight="1" x14ac:dyDescent="0.25">
      <c r="A2726" s="355">
        <v>5129</v>
      </c>
      <c r="B2726" s="355" t="s">
        <v>3113</v>
      </c>
      <c r="C2726" s="355" t="s">
        <v>1608</v>
      </c>
      <c r="D2726" s="355" t="s">
        <v>9</v>
      </c>
      <c r="E2726" s="355" t="s">
        <v>10</v>
      </c>
      <c r="F2726" s="355">
        <v>60000</v>
      </c>
      <c r="G2726" s="355">
        <v>60000</v>
      </c>
      <c r="H2726" s="355">
        <v>50</v>
      </c>
      <c r="I2726" s="23"/>
    </row>
    <row r="2727" spans="1:9" ht="30.75" customHeight="1" x14ac:dyDescent="0.25">
      <c r="A2727" s="355">
        <v>5129</v>
      </c>
      <c r="B2727" s="355" t="s">
        <v>3114</v>
      </c>
      <c r="C2727" s="355" t="s">
        <v>1654</v>
      </c>
      <c r="D2727" s="355" t="s">
        <v>9</v>
      </c>
      <c r="E2727" s="355" t="s">
        <v>10</v>
      </c>
      <c r="F2727" s="355">
        <v>50000</v>
      </c>
      <c r="G2727" s="355">
        <v>50000</v>
      </c>
      <c r="H2727" s="355">
        <v>40</v>
      </c>
      <c r="I2727" s="23"/>
    </row>
    <row r="2728" spans="1:9" ht="15" customHeight="1" x14ac:dyDescent="0.25">
      <c r="A2728" s="542" t="s">
        <v>178</v>
      </c>
      <c r="B2728" s="543"/>
      <c r="C2728" s="543"/>
      <c r="D2728" s="543"/>
      <c r="E2728" s="543"/>
      <c r="F2728" s="543"/>
      <c r="G2728" s="543"/>
      <c r="H2728" s="580"/>
      <c r="I2728" s="23"/>
    </row>
    <row r="2729" spans="1:9" ht="15" customHeight="1" x14ac:dyDescent="0.25">
      <c r="A2729" s="499" t="s">
        <v>16</v>
      </c>
      <c r="B2729" s="500"/>
      <c r="C2729" s="500"/>
      <c r="D2729" s="500"/>
      <c r="E2729" s="500"/>
      <c r="F2729" s="500"/>
      <c r="G2729" s="500"/>
      <c r="H2729" s="501"/>
      <c r="I2729" s="23"/>
    </row>
    <row r="2730" spans="1:9" ht="27" x14ac:dyDescent="0.25">
      <c r="A2730" s="403">
        <v>4251</v>
      </c>
      <c r="B2730" s="403" t="s">
        <v>4123</v>
      </c>
      <c r="C2730" s="403" t="s">
        <v>20</v>
      </c>
      <c r="D2730" s="403" t="s">
        <v>405</v>
      </c>
      <c r="E2730" s="403" t="s">
        <v>14</v>
      </c>
      <c r="F2730" s="403">
        <v>25098110</v>
      </c>
      <c r="G2730" s="403">
        <v>25098110</v>
      </c>
      <c r="H2730" s="403">
        <v>1</v>
      </c>
      <c r="I2730" s="23"/>
    </row>
    <row r="2731" spans="1:9" ht="27" x14ac:dyDescent="0.25">
      <c r="A2731" s="396">
        <v>4251</v>
      </c>
      <c r="B2731" s="403" t="s">
        <v>4038</v>
      </c>
      <c r="C2731" s="403" t="s">
        <v>20</v>
      </c>
      <c r="D2731" s="403" t="s">
        <v>405</v>
      </c>
      <c r="E2731" s="403" t="s">
        <v>14</v>
      </c>
      <c r="F2731" s="403">
        <v>36800000</v>
      </c>
      <c r="G2731" s="403">
        <v>36800000</v>
      </c>
      <c r="H2731" s="403">
        <v>1</v>
      </c>
      <c r="I2731" s="23"/>
    </row>
    <row r="2732" spans="1:9" ht="15" customHeight="1" x14ac:dyDescent="0.25">
      <c r="A2732" s="481" t="s">
        <v>12</v>
      </c>
      <c r="B2732" s="482"/>
      <c r="C2732" s="482"/>
      <c r="D2732" s="482"/>
      <c r="E2732" s="482"/>
      <c r="F2732" s="482"/>
      <c r="G2732" s="482"/>
      <c r="H2732" s="483"/>
      <c r="I2732" s="23"/>
    </row>
    <row r="2733" spans="1:9" ht="27" x14ac:dyDescent="0.25">
      <c r="A2733" s="403">
        <v>4251</v>
      </c>
      <c r="B2733" s="403" t="s">
        <v>4124</v>
      </c>
      <c r="C2733" s="403" t="s">
        <v>478</v>
      </c>
      <c r="D2733" s="403" t="s">
        <v>1236</v>
      </c>
      <c r="E2733" s="403" t="s">
        <v>14</v>
      </c>
      <c r="F2733" s="403">
        <v>502070</v>
      </c>
      <c r="G2733" s="403">
        <v>502070</v>
      </c>
      <c r="H2733" s="403">
        <v>1</v>
      </c>
      <c r="I2733" s="23"/>
    </row>
    <row r="2734" spans="1:9" ht="30" customHeight="1" x14ac:dyDescent="0.25">
      <c r="A2734" s="403">
        <v>4251</v>
      </c>
      <c r="B2734" s="403" t="s">
        <v>4037</v>
      </c>
      <c r="C2734" s="403" t="s">
        <v>478</v>
      </c>
      <c r="D2734" s="403" t="s">
        <v>1236</v>
      </c>
      <c r="E2734" s="403" t="s">
        <v>14</v>
      </c>
      <c r="F2734" s="403">
        <v>700000</v>
      </c>
      <c r="G2734" s="403">
        <v>700</v>
      </c>
      <c r="H2734" s="403">
        <v>1</v>
      </c>
      <c r="I2734" s="23"/>
    </row>
    <row r="2735" spans="1:9" ht="15" customHeight="1" x14ac:dyDescent="0.25">
      <c r="A2735" s="542" t="s">
        <v>177</v>
      </c>
      <c r="B2735" s="543"/>
      <c r="C2735" s="543"/>
      <c r="D2735" s="543"/>
      <c r="E2735" s="543"/>
      <c r="F2735" s="543"/>
      <c r="G2735" s="543"/>
      <c r="H2735" s="580"/>
      <c r="I2735" s="23"/>
    </row>
    <row r="2736" spans="1:9" ht="15" customHeight="1" x14ac:dyDescent="0.25">
      <c r="A2736" s="481" t="s">
        <v>16</v>
      </c>
      <c r="B2736" s="482"/>
      <c r="C2736" s="482"/>
      <c r="D2736" s="482"/>
      <c r="E2736" s="482"/>
      <c r="F2736" s="482"/>
      <c r="G2736" s="482"/>
      <c r="H2736" s="483"/>
      <c r="I2736" s="23"/>
    </row>
    <row r="2737" spans="1:9" ht="27" x14ac:dyDescent="0.25">
      <c r="A2737" s="4">
        <v>4251</v>
      </c>
      <c r="B2737" s="4" t="s">
        <v>4214</v>
      </c>
      <c r="C2737" s="4" t="s">
        <v>20</v>
      </c>
      <c r="D2737" s="4" t="s">
        <v>405</v>
      </c>
      <c r="E2737" s="4" t="s">
        <v>14</v>
      </c>
      <c r="F2737" s="4">
        <v>55687000</v>
      </c>
      <c r="G2737" s="4">
        <v>55687000</v>
      </c>
      <c r="H2737" s="4">
        <v>1</v>
      </c>
      <c r="I2737" s="23"/>
    </row>
    <row r="2738" spans="1:9" ht="27" x14ac:dyDescent="0.25">
      <c r="A2738" s="4" t="s">
        <v>2003</v>
      </c>
      <c r="B2738" s="4" t="s">
        <v>2086</v>
      </c>
      <c r="C2738" s="4" t="s">
        <v>20</v>
      </c>
      <c r="D2738" s="4" t="s">
        <v>405</v>
      </c>
      <c r="E2738" s="4" t="s">
        <v>14</v>
      </c>
      <c r="F2738" s="4">
        <v>55561850</v>
      </c>
      <c r="G2738" s="4">
        <v>55561850</v>
      </c>
      <c r="H2738" s="4">
        <v>1</v>
      </c>
      <c r="I2738" s="23"/>
    </row>
    <row r="2739" spans="1:9" ht="15" customHeight="1" x14ac:dyDescent="0.25">
      <c r="A2739" s="481" t="s">
        <v>12</v>
      </c>
      <c r="B2739" s="482"/>
      <c r="C2739" s="482"/>
      <c r="D2739" s="482"/>
      <c r="E2739" s="482"/>
      <c r="F2739" s="482"/>
      <c r="G2739" s="482"/>
      <c r="H2739" s="483"/>
      <c r="I2739" s="23"/>
    </row>
    <row r="2740" spans="1:9" ht="27" x14ac:dyDescent="0.25">
      <c r="A2740" s="4" t="s">
        <v>2003</v>
      </c>
      <c r="B2740" s="4" t="s">
        <v>2087</v>
      </c>
      <c r="C2740" s="4" t="s">
        <v>478</v>
      </c>
      <c r="D2740" s="4" t="s">
        <v>1236</v>
      </c>
      <c r="E2740" s="4" t="s">
        <v>14</v>
      </c>
      <c r="F2740" s="4">
        <v>1010000</v>
      </c>
      <c r="G2740" s="4">
        <v>1010000</v>
      </c>
      <c r="H2740" s="4">
        <v>1</v>
      </c>
      <c r="I2740" s="23"/>
    </row>
    <row r="2741" spans="1:9" ht="15" customHeight="1" x14ac:dyDescent="0.25">
      <c r="A2741" s="542" t="s">
        <v>136</v>
      </c>
      <c r="B2741" s="543"/>
      <c r="C2741" s="543"/>
      <c r="D2741" s="543"/>
      <c r="E2741" s="543"/>
      <c r="F2741" s="543"/>
      <c r="G2741" s="543"/>
      <c r="H2741" s="580"/>
      <c r="I2741" s="23"/>
    </row>
    <row r="2742" spans="1:9" ht="15" customHeight="1" x14ac:dyDescent="0.25">
      <c r="A2742" s="481" t="s">
        <v>12</v>
      </c>
      <c r="B2742" s="482"/>
      <c r="C2742" s="482"/>
      <c r="D2742" s="482"/>
      <c r="E2742" s="482"/>
      <c r="F2742" s="482"/>
      <c r="G2742" s="482"/>
      <c r="H2742" s="483"/>
      <c r="I2742" s="23"/>
    </row>
    <row r="2743" spans="1:9" x14ac:dyDescent="0.25">
      <c r="A2743" s="4">
        <v>4239</v>
      </c>
      <c r="B2743" s="4" t="s">
        <v>4209</v>
      </c>
      <c r="C2743" s="4" t="s">
        <v>31</v>
      </c>
      <c r="D2743" s="4" t="s">
        <v>13</v>
      </c>
      <c r="E2743" s="4" t="s">
        <v>14</v>
      </c>
      <c r="F2743" s="4">
        <v>546000</v>
      </c>
      <c r="G2743" s="4">
        <v>546000</v>
      </c>
      <c r="H2743" s="4">
        <v>1</v>
      </c>
      <c r="I2743" s="23"/>
    </row>
    <row r="2744" spans="1:9" x14ac:dyDescent="0.25">
      <c r="A2744" s="4">
        <v>4239</v>
      </c>
      <c r="B2744" s="4" t="s">
        <v>1883</v>
      </c>
      <c r="C2744" s="4" t="s">
        <v>31</v>
      </c>
      <c r="D2744" s="4" t="s">
        <v>13</v>
      </c>
      <c r="E2744" s="4" t="s">
        <v>14</v>
      </c>
      <c r="F2744" s="4">
        <v>0</v>
      </c>
      <c r="G2744" s="4">
        <v>0</v>
      </c>
      <c r="H2744" s="4">
        <v>1</v>
      </c>
      <c r="I2744" s="23"/>
    </row>
    <row r="2745" spans="1:9" ht="15" customHeight="1" x14ac:dyDescent="0.25">
      <c r="A2745" s="542" t="s">
        <v>237</v>
      </c>
      <c r="B2745" s="543"/>
      <c r="C2745" s="543"/>
      <c r="D2745" s="543"/>
      <c r="E2745" s="543"/>
      <c r="F2745" s="543"/>
      <c r="G2745" s="543"/>
      <c r="H2745" s="580"/>
      <c r="I2745" s="23"/>
    </row>
    <row r="2746" spans="1:9" ht="15" customHeight="1" x14ac:dyDescent="0.25">
      <c r="A2746" s="481" t="s">
        <v>12</v>
      </c>
      <c r="B2746" s="482"/>
      <c r="C2746" s="482"/>
      <c r="D2746" s="482"/>
      <c r="E2746" s="482"/>
      <c r="F2746" s="482"/>
      <c r="G2746" s="482"/>
      <c r="H2746" s="483"/>
      <c r="I2746" s="23"/>
    </row>
    <row r="2747" spans="1:9" ht="27" x14ac:dyDescent="0.25">
      <c r="A2747" s="422">
        <v>4251</v>
      </c>
      <c r="B2747" s="422" t="s">
        <v>4312</v>
      </c>
      <c r="C2747" s="422" t="s">
        <v>478</v>
      </c>
      <c r="D2747" s="422" t="s">
        <v>1236</v>
      </c>
      <c r="E2747" s="422" t="s">
        <v>14</v>
      </c>
      <c r="F2747" s="422">
        <v>54950</v>
      </c>
      <c r="G2747" s="422">
        <v>54950</v>
      </c>
      <c r="H2747" s="422">
        <v>1</v>
      </c>
      <c r="I2747" s="23"/>
    </row>
    <row r="2748" spans="1:9" ht="40.5" x14ac:dyDescent="0.25">
      <c r="A2748" s="422">
        <v>4251</v>
      </c>
      <c r="B2748" s="422" t="s">
        <v>4211</v>
      </c>
      <c r="C2748" s="422" t="s">
        <v>446</v>
      </c>
      <c r="D2748" s="422" t="s">
        <v>405</v>
      </c>
      <c r="E2748" s="422" t="s">
        <v>14</v>
      </c>
      <c r="F2748" s="422">
        <v>766340</v>
      </c>
      <c r="G2748" s="422">
        <v>766340</v>
      </c>
      <c r="H2748" s="422">
        <v>1</v>
      </c>
      <c r="I2748" s="23"/>
    </row>
    <row r="2749" spans="1:9" ht="40.5" x14ac:dyDescent="0.25">
      <c r="A2749" s="408">
        <v>4251</v>
      </c>
      <c r="B2749" s="422" t="s">
        <v>4212</v>
      </c>
      <c r="C2749" s="422" t="s">
        <v>446</v>
      </c>
      <c r="D2749" s="422" t="s">
        <v>405</v>
      </c>
      <c r="E2749" s="422" t="s">
        <v>14</v>
      </c>
      <c r="F2749" s="422">
        <v>816920</v>
      </c>
      <c r="G2749" s="422">
        <v>816920</v>
      </c>
      <c r="H2749" s="422">
        <v>1</v>
      </c>
      <c r="I2749" s="23"/>
    </row>
    <row r="2750" spans="1:9" ht="40.5" x14ac:dyDescent="0.25">
      <c r="A2750" s="408">
        <v>4251</v>
      </c>
      <c r="B2750" s="408" t="s">
        <v>4213</v>
      </c>
      <c r="C2750" s="408" t="s">
        <v>446</v>
      </c>
      <c r="D2750" s="408" t="s">
        <v>405</v>
      </c>
      <c r="E2750" s="408" t="s">
        <v>14</v>
      </c>
      <c r="F2750" s="408">
        <v>914660</v>
      </c>
      <c r="G2750" s="408">
        <v>914660</v>
      </c>
      <c r="H2750" s="408">
        <v>1</v>
      </c>
      <c r="I2750" s="23"/>
    </row>
    <row r="2751" spans="1:9" ht="27" x14ac:dyDescent="0.25">
      <c r="A2751" s="397">
        <v>4239</v>
      </c>
      <c r="B2751" s="408" t="s">
        <v>4034</v>
      </c>
      <c r="C2751" s="408" t="s">
        <v>881</v>
      </c>
      <c r="D2751" s="408" t="s">
        <v>271</v>
      </c>
      <c r="E2751" s="408" t="s">
        <v>14</v>
      </c>
      <c r="F2751" s="408">
        <v>525000</v>
      </c>
      <c r="G2751" s="408">
        <v>525000</v>
      </c>
      <c r="H2751" s="408">
        <v>1</v>
      </c>
      <c r="I2751" s="23"/>
    </row>
    <row r="2752" spans="1:9" ht="27" x14ac:dyDescent="0.25">
      <c r="A2752" s="397">
        <v>4239</v>
      </c>
      <c r="B2752" s="397" t="s">
        <v>4035</v>
      </c>
      <c r="C2752" s="397" t="s">
        <v>881</v>
      </c>
      <c r="D2752" s="397" t="s">
        <v>271</v>
      </c>
      <c r="E2752" s="397" t="s">
        <v>14</v>
      </c>
      <c r="F2752" s="397">
        <v>404000</v>
      </c>
      <c r="G2752" s="397">
        <v>404000</v>
      </c>
      <c r="H2752" s="397">
        <v>1</v>
      </c>
      <c r="I2752" s="23"/>
    </row>
    <row r="2753" spans="1:9" ht="27" x14ac:dyDescent="0.25">
      <c r="A2753" s="397">
        <v>4239</v>
      </c>
      <c r="B2753" s="397" t="s">
        <v>4036</v>
      </c>
      <c r="C2753" s="397" t="s">
        <v>881</v>
      </c>
      <c r="D2753" s="397" t="s">
        <v>271</v>
      </c>
      <c r="E2753" s="397" t="s">
        <v>14</v>
      </c>
      <c r="F2753" s="397">
        <v>495000</v>
      </c>
      <c r="G2753" s="397">
        <v>495000</v>
      </c>
      <c r="H2753" s="397">
        <v>1</v>
      </c>
      <c r="I2753" s="23"/>
    </row>
    <row r="2754" spans="1:9" x14ac:dyDescent="0.25">
      <c r="A2754" s="397">
        <v>4239</v>
      </c>
      <c r="B2754" s="397" t="s">
        <v>979</v>
      </c>
      <c r="C2754" s="397" t="s">
        <v>31</v>
      </c>
      <c r="D2754" s="397" t="s">
        <v>13</v>
      </c>
      <c r="E2754" s="397" t="s">
        <v>14</v>
      </c>
      <c r="F2754" s="397">
        <v>0</v>
      </c>
      <c r="G2754" s="397">
        <v>0</v>
      </c>
      <c r="H2754" s="397">
        <v>1</v>
      </c>
      <c r="I2754" s="23"/>
    </row>
    <row r="2755" spans="1:9" ht="15" customHeight="1" x14ac:dyDescent="0.25">
      <c r="A2755" s="542" t="s">
        <v>4206</v>
      </c>
      <c r="B2755" s="543"/>
      <c r="C2755" s="543"/>
      <c r="D2755" s="543"/>
      <c r="E2755" s="543"/>
      <c r="F2755" s="543"/>
      <c r="G2755" s="543"/>
      <c r="H2755" s="580"/>
      <c r="I2755" s="23"/>
    </row>
    <row r="2756" spans="1:9" x14ac:dyDescent="0.25">
      <c r="A2756" s="481" t="s">
        <v>8</v>
      </c>
      <c r="B2756" s="482"/>
      <c r="C2756" s="482"/>
      <c r="D2756" s="482"/>
      <c r="E2756" s="482"/>
      <c r="F2756" s="482"/>
      <c r="G2756" s="482"/>
      <c r="H2756" s="483"/>
      <c r="I2756" s="23"/>
    </row>
    <row r="2757" spans="1:9" x14ac:dyDescent="0.25">
      <c r="A2757" s="422">
        <v>4239</v>
      </c>
      <c r="B2757" s="422" t="s">
        <v>4296</v>
      </c>
      <c r="C2757" s="422" t="s">
        <v>4297</v>
      </c>
      <c r="D2757" s="422" t="s">
        <v>9</v>
      </c>
      <c r="E2757" s="422" t="s">
        <v>10</v>
      </c>
      <c r="F2757" s="422">
        <v>20000</v>
      </c>
      <c r="G2757" s="422">
        <f>+F2757*H2757</f>
        <v>480000</v>
      </c>
      <c r="H2757" s="422">
        <v>24</v>
      </c>
      <c r="I2757" s="23"/>
    </row>
    <row r="2758" spans="1:9" x14ac:dyDescent="0.25">
      <c r="A2758" s="422">
        <v>4239</v>
      </c>
      <c r="B2758" s="422" t="s">
        <v>4298</v>
      </c>
      <c r="C2758" s="422" t="s">
        <v>4299</v>
      </c>
      <c r="D2758" s="422" t="s">
        <v>9</v>
      </c>
      <c r="E2758" s="422" t="s">
        <v>10</v>
      </c>
      <c r="F2758" s="422">
        <v>6500</v>
      </c>
      <c r="G2758" s="422">
        <f>+F2758*H2758</f>
        <v>227500</v>
      </c>
      <c r="H2758" s="422">
        <v>35</v>
      </c>
      <c r="I2758" s="23"/>
    </row>
    <row r="2759" spans="1:9" x14ac:dyDescent="0.25">
      <c r="A2759" s="422">
        <v>4261</v>
      </c>
      <c r="B2759" s="422" t="s">
        <v>4210</v>
      </c>
      <c r="C2759" s="422" t="s">
        <v>3096</v>
      </c>
      <c r="D2759" s="422" t="s">
        <v>9</v>
      </c>
      <c r="E2759" s="422" t="s">
        <v>10</v>
      </c>
      <c r="F2759" s="422">
        <v>15000</v>
      </c>
      <c r="G2759" s="422">
        <f>+F2759*H2759</f>
        <v>1500000</v>
      </c>
      <c r="H2759" s="422">
        <v>100</v>
      </c>
      <c r="I2759" s="23"/>
    </row>
    <row r="2760" spans="1:9" x14ac:dyDescent="0.25">
      <c r="A2760" s="408">
        <v>5129</v>
      </c>
      <c r="B2760" s="422" t="s">
        <v>4207</v>
      </c>
      <c r="C2760" s="422" t="s">
        <v>4208</v>
      </c>
      <c r="D2760" s="422" t="s">
        <v>9</v>
      </c>
      <c r="E2760" s="422" t="s">
        <v>10</v>
      </c>
      <c r="F2760" s="422">
        <v>62000</v>
      </c>
      <c r="G2760" s="422">
        <f>+F2760*H2760</f>
        <v>310000</v>
      </c>
      <c r="H2760" s="422">
        <v>5</v>
      </c>
      <c r="I2760" s="23"/>
    </row>
    <row r="2761" spans="1:9" x14ac:dyDescent="0.25">
      <c r="A2761" s="432"/>
      <c r="B2761" s="433"/>
      <c r="C2761" s="433"/>
      <c r="D2761" s="433"/>
      <c r="E2761" s="433"/>
      <c r="F2761" s="433"/>
      <c r="G2761" s="433"/>
      <c r="H2761" s="433"/>
      <c r="I2761" s="23"/>
    </row>
    <row r="2762" spans="1:9" ht="27" x14ac:dyDescent="0.25">
      <c r="A2762" s="432">
        <v>4239</v>
      </c>
      <c r="B2762" s="432" t="s">
        <v>4516</v>
      </c>
      <c r="C2762" s="432" t="s">
        <v>881</v>
      </c>
      <c r="D2762" s="432" t="s">
        <v>271</v>
      </c>
      <c r="E2762" s="432" t="s">
        <v>14</v>
      </c>
      <c r="F2762" s="432">
        <v>480000</v>
      </c>
      <c r="G2762" s="432">
        <v>480000</v>
      </c>
      <c r="H2762" s="432">
        <v>1</v>
      </c>
      <c r="I2762" s="23"/>
    </row>
    <row r="2763" spans="1:9" ht="27" x14ac:dyDescent="0.25">
      <c r="A2763" s="432">
        <v>4239</v>
      </c>
      <c r="B2763" s="432" t="s">
        <v>4517</v>
      </c>
      <c r="C2763" s="432" t="s">
        <v>881</v>
      </c>
      <c r="D2763" s="432" t="s">
        <v>271</v>
      </c>
      <c r="E2763" s="432" t="s">
        <v>14</v>
      </c>
      <c r="F2763" s="432">
        <v>227500</v>
      </c>
      <c r="G2763" s="432">
        <v>227500</v>
      </c>
      <c r="H2763" s="432">
        <v>1</v>
      </c>
      <c r="I2763" s="23"/>
    </row>
    <row r="2764" spans="1:9" x14ac:dyDescent="0.25">
      <c r="A2764" s="432"/>
      <c r="B2764" s="433"/>
      <c r="C2764" s="433"/>
      <c r="D2764" s="433"/>
      <c r="E2764" s="433"/>
      <c r="F2764" s="433"/>
      <c r="G2764" s="433"/>
      <c r="H2764" s="433"/>
      <c r="I2764" s="23"/>
    </row>
    <row r="2765" spans="1:9" x14ac:dyDescent="0.25">
      <c r="A2765" s="432"/>
      <c r="B2765" s="433"/>
      <c r="C2765" s="433"/>
      <c r="D2765" s="433"/>
      <c r="E2765" s="433"/>
      <c r="F2765" s="433"/>
      <c r="G2765" s="433"/>
      <c r="H2765" s="433"/>
      <c r="I2765" s="23"/>
    </row>
    <row r="2766" spans="1:9" ht="15" customHeight="1" x14ac:dyDescent="0.25">
      <c r="A2766" s="542" t="s">
        <v>191</v>
      </c>
      <c r="B2766" s="543"/>
      <c r="C2766" s="543"/>
      <c r="D2766" s="543"/>
      <c r="E2766" s="543"/>
      <c r="F2766" s="543"/>
      <c r="G2766" s="543"/>
      <c r="H2766" s="580"/>
      <c r="I2766" s="23"/>
    </row>
    <row r="2767" spans="1:9" ht="15" customHeight="1" x14ac:dyDescent="0.25">
      <c r="A2767" s="481" t="s">
        <v>16</v>
      </c>
      <c r="B2767" s="482"/>
      <c r="C2767" s="482"/>
      <c r="D2767" s="482"/>
      <c r="E2767" s="482"/>
      <c r="F2767" s="482"/>
      <c r="G2767" s="482"/>
      <c r="H2767" s="483"/>
      <c r="I2767" s="23"/>
    </row>
    <row r="2768" spans="1:9" x14ac:dyDescent="0.25">
      <c r="A2768" s="391">
        <v>4267</v>
      </c>
      <c r="B2768" s="204" t="s">
        <v>980</v>
      </c>
      <c r="C2768" s="391" t="s">
        <v>981</v>
      </c>
      <c r="D2768" s="391" t="s">
        <v>405</v>
      </c>
      <c r="E2768" s="391" t="s">
        <v>10</v>
      </c>
      <c r="F2768" s="391">
        <v>8333.4</v>
      </c>
      <c r="G2768" s="391">
        <f>+F2768*H2768</f>
        <v>1650013.2</v>
      </c>
      <c r="H2768" s="391">
        <v>198</v>
      </c>
      <c r="I2768" s="23"/>
    </row>
    <row r="2769" spans="1:9" x14ac:dyDescent="0.25">
      <c r="A2769" s="391">
        <v>4267</v>
      </c>
      <c r="B2769" s="391" t="s">
        <v>982</v>
      </c>
      <c r="C2769" s="391" t="s">
        <v>983</v>
      </c>
      <c r="D2769" s="391" t="s">
        <v>405</v>
      </c>
      <c r="E2769" s="391" t="s">
        <v>14</v>
      </c>
      <c r="F2769" s="391">
        <v>450000</v>
      </c>
      <c r="G2769" s="391">
        <v>450000</v>
      </c>
      <c r="H2769" s="391">
        <v>1</v>
      </c>
      <c r="I2769" s="23"/>
    </row>
    <row r="2770" spans="1:9" ht="15" customHeight="1" x14ac:dyDescent="0.25">
      <c r="A2770" s="556" t="s">
        <v>230</v>
      </c>
      <c r="B2770" s="557"/>
      <c r="C2770" s="557"/>
      <c r="D2770" s="557"/>
      <c r="E2770" s="557"/>
      <c r="F2770" s="557"/>
      <c r="G2770" s="557"/>
      <c r="H2770" s="605"/>
      <c r="I2770" s="23"/>
    </row>
    <row r="2771" spans="1:9" ht="15" customHeight="1" x14ac:dyDescent="0.25">
      <c r="A2771" s="481" t="s">
        <v>16</v>
      </c>
      <c r="B2771" s="482"/>
      <c r="C2771" s="482"/>
      <c r="D2771" s="482"/>
      <c r="E2771" s="482"/>
      <c r="F2771" s="482"/>
      <c r="G2771" s="482"/>
      <c r="H2771" s="483"/>
      <c r="I2771" s="23"/>
    </row>
    <row r="2772" spans="1:9" ht="40.5" x14ac:dyDescent="0.25">
      <c r="A2772" s="12">
        <v>4251</v>
      </c>
      <c r="B2772" s="12" t="s">
        <v>3408</v>
      </c>
      <c r="C2772" s="12" t="s">
        <v>446</v>
      </c>
      <c r="D2772" s="12" t="s">
        <v>405</v>
      </c>
      <c r="E2772" s="12" t="s">
        <v>14</v>
      </c>
      <c r="F2772" s="12">
        <v>10310000</v>
      </c>
      <c r="G2772" s="12">
        <v>10310000</v>
      </c>
      <c r="H2772" s="12">
        <v>1</v>
      </c>
      <c r="I2772" s="23"/>
    </row>
    <row r="2773" spans="1:9" ht="15" customHeight="1" x14ac:dyDescent="0.25">
      <c r="A2773" s="493" t="s">
        <v>12</v>
      </c>
      <c r="B2773" s="494"/>
      <c r="C2773" s="494"/>
      <c r="D2773" s="494"/>
      <c r="E2773" s="494"/>
      <c r="F2773" s="494"/>
      <c r="G2773" s="494"/>
      <c r="H2773" s="495"/>
      <c r="I2773" s="23"/>
    </row>
    <row r="2774" spans="1:9" ht="18" x14ac:dyDescent="0.25">
      <c r="A2774" s="365">
        <v>4251</v>
      </c>
      <c r="B2774" s="1" t="s">
        <v>3411</v>
      </c>
      <c r="C2774" s="1" t="s">
        <v>478</v>
      </c>
      <c r="D2774" s="366" t="s">
        <v>1236</v>
      </c>
      <c r="E2774" s="366" t="s">
        <v>14</v>
      </c>
      <c r="F2774" s="366">
        <v>190000</v>
      </c>
      <c r="G2774" s="366">
        <v>190000</v>
      </c>
      <c r="H2774" s="366">
        <v>1</v>
      </c>
      <c r="I2774" s="23"/>
    </row>
    <row r="2775" spans="1:9" ht="15" customHeight="1" x14ac:dyDescent="0.25">
      <c r="A2775" s="606" t="s">
        <v>319</v>
      </c>
      <c r="B2775" s="607"/>
      <c r="C2775" s="607"/>
      <c r="D2775" s="607"/>
      <c r="E2775" s="607"/>
      <c r="F2775" s="607"/>
      <c r="G2775" s="607"/>
      <c r="H2775" s="608"/>
      <c r="I2775" s="23"/>
    </row>
    <row r="2776" spans="1:9" ht="15" customHeight="1" x14ac:dyDescent="0.25">
      <c r="A2776" s="481" t="s">
        <v>12</v>
      </c>
      <c r="B2776" s="482"/>
      <c r="C2776" s="482"/>
      <c r="D2776" s="482"/>
      <c r="E2776" s="482"/>
      <c r="F2776" s="482"/>
      <c r="G2776" s="482"/>
      <c r="H2776" s="483"/>
      <c r="I2776" s="23"/>
    </row>
    <row r="2777" spans="1:9" x14ac:dyDescent="0.25">
      <c r="A2777" s="33"/>
      <c r="B2777" s="33"/>
      <c r="C2777" s="33"/>
      <c r="D2777" s="33"/>
      <c r="E2777" s="13"/>
      <c r="F2777" s="13"/>
      <c r="G2777" s="13"/>
      <c r="H2777" s="13"/>
      <c r="I2777" s="23"/>
    </row>
    <row r="2778" spans="1:9" ht="15" customHeight="1" x14ac:dyDescent="0.25">
      <c r="A2778" s="556" t="s">
        <v>137</v>
      </c>
      <c r="B2778" s="557"/>
      <c r="C2778" s="557"/>
      <c r="D2778" s="557"/>
      <c r="E2778" s="557"/>
      <c r="F2778" s="557"/>
      <c r="G2778" s="557"/>
      <c r="H2778" s="605"/>
      <c r="I2778" s="23"/>
    </row>
    <row r="2779" spans="1:9" ht="15" customHeight="1" x14ac:dyDescent="0.25">
      <c r="A2779" s="481" t="s">
        <v>12</v>
      </c>
      <c r="B2779" s="482"/>
      <c r="C2779" s="482"/>
      <c r="D2779" s="482"/>
      <c r="E2779" s="482"/>
      <c r="F2779" s="482"/>
      <c r="G2779" s="482"/>
      <c r="H2779" s="483"/>
      <c r="I2779" s="23"/>
    </row>
    <row r="2780" spans="1:9" x14ac:dyDescent="0.25">
      <c r="A2780" s="4">
        <v>4239</v>
      </c>
      <c r="B2780" s="4" t="s">
        <v>3110</v>
      </c>
      <c r="C2780" s="4" t="s">
        <v>31</v>
      </c>
      <c r="D2780" s="4" t="s">
        <v>13</v>
      </c>
      <c r="E2780" s="4" t="s">
        <v>14</v>
      </c>
      <c r="F2780" s="4">
        <v>546000</v>
      </c>
      <c r="G2780" s="4">
        <v>546000</v>
      </c>
      <c r="H2780" s="4"/>
      <c r="I2780" s="23"/>
    </row>
    <row r="2781" spans="1:9" x14ac:dyDescent="0.25">
      <c r="A2781" s="4">
        <v>4239</v>
      </c>
      <c r="B2781" s="4" t="s">
        <v>945</v>
      </c>
      <c r="C2781" s="4" t="s">
        <v>31</v>
      </c>
      <c r="D2781" s="4" t="s">
        <v>13</v>
      </c>
      <c r="E2781" s="4" t="s">
        <v>14</v>
      </c>
      <c r="F2781" s="4">
        <v>0</v>
      </c>
      <c r="G2781" s="4">
        <v>0</v>
      </c>
      <c r="H2781" s="4">
        <v>1</v>
      </c>
      <c r="I2781" s="23"/>
    </row>
    <row r="2782" spans="1:9" ht="15" customHeight="1" x14ac:dyDescent="0.25">
      <c r="A2782" s="490" t="s">
        <v>29</v>
      </c>
      <c r="B2782" s="491"/>
      <c r="C2782" s="491"/>
      <c r="D2782" s="491"/>
      <c r="E2782" s="491"/>
      <c r="F2782" s="491"/>
      <c r="G2782" s="491"/>
      <c r="H2782" s="492"/>
      <c r="I2782" s="23"/>
    </row>
    <row r="2783" spans="1:9" ht="15" customHeight="1" x14ac:dyDescent="0.25">
      <c r="A2783" s="484" t="s">
        <v>51</v>
      </c>
      <c r="B2783" s="485"/>
      <c r="C2783" s="485"/>
      <c r="D2783" s="485"/>
      <c r="E2783" s="485"/>
      <c r="F2783" s="485"/>
      <c r="G2783" s="485"/>
      <c r="H2783" s="486"/>
      <c r="I2783" s="23"/>
    </row>
    <row r="2784" spans="1:9" ht="15" customHeight="1" x14ac:dyDescent="0.25">
      <c r="A2784" s="481" t="s">
        <v>21</v>
      </c>
      <c r="B2784" s="482"/>
      <c r="C2784" s="482"/>
      <c r="D2784" s="482"/>
      <c r="E2784" s="482"/>
      <c r="F2784" s="482"/>
      <c r="G2784" s="482"/>
      <c r="H2784" s="483"/>
      <c r="I2784" s="23"/>
    </row>
    <row r="2785" spans="1:9" ht="15" customHeight="1" x14ac:dyDescent="0.25">
      <c r="A2785" s="437">
        <v>4264</v>
      </c>
      <c r="B2785" s="437" t="s">
        <v>4539</v>
      </c>
      <c r="C2785" s="437" t="s">
        <v>249</v>
      </c>
      <c r="D2785" s="437" t="s">
        <v>9</v>
      </c>
      <c r="E2785" s="437" t="s">
        <v>11</v>
      </c>
      <c r="F2785" s="437">
        <v>480</v>
      </c>
      <c r="G2785" s="437">
        <f>+F2785*H2785</f>
        <v>5827200</v>
      </c>
      <c r="H2785" s="437">
        <v>12140</v>
      </c>
      <c r="I2785" s="23"/>
    </row>
    <row r="2786" spans="1:9" ht="15" customHeight="1" x14ac:dyDescent="0.25">
      <c r="A2786" s="437">
        <v>4267</v>
      </c>
      <c r="B2786" s="437" t="s">
        <v>4032</v>
      </c>
      <c r="C2786" s="437" t="s">
        <v>565</v>
      </c>
      <c r="D2786" s="437" t="s">
        <v>9</v>
      </c>
      <c r="E2786" s="437" t="s">
        <v>11</v>
      </c>
      <c r="F2786" s="437">
        <v>70</v>
      </c>
      <c r="G2786" s="437">
        <f>+F2786*H2786</f>
        <v>595000</v>
      </c>
      <c r="H2786" s="437">
        <v>8500</v>
      </c>
      <c r="I2786" s="23"/>
    </row>
    <row r="2787" spans="1:9" ht="15" customHeight="1" x14ac:dyDescent="0.25">
      <c r="A2787" s="437">
        <v>4269</v>
      </c>
      <c r="B2787" s="437" t="s">
        <v>3047</v>
      </c>
      <c r="C2787" s="437" t="s">
        <v>1403</v>
      </c>
      <c r="D2787" s="437" t="s">
        <v>9</v>
      </c>
      <c r="E2787" s="437" t="s">
        <v>567</v>
      </c>
      <c r="F2787" s="437">
        <v>1800</v>
      </c>
      <c r="G2787" s="437">
        <f>+F2787*H2787</f>
        <v>3600</v>
      </c>
      <c r="H2787" s="437">
        <v>2</v>
      </c>
      <c r="I2787" s="23"/>
    </row>
    <row r="2788" spans="1:9" ht="15" customHeight="1" x14ac:dyDescent="0.25">
      <c r="A2788" s="397">
        <v>4269</v>
      </c>
      <c r="B2788" s="437" t="s">
        <v>3048</v>
      </c>
      <c r="C2788" s="437" t="s">
        <v>579</v>
      </c>
      <c r="D2788" s="437" t="s">
        <v>9</v>
      </c>
      <c r="E2788" s="437" t="s">
        <v>10</v>
      </c>
      <c r="F2788" s="437">
        <v>1200</v>
      </c>
      <c r="G2788" s="437">
        <f t="shared" ref="G2788:G2790" si="45">+F2788*H2788</f>
        <v>3600</v>
      </c>
      <c r="H2788" s="437">
        <v>3</v>
      </c>
      <c r="I2788" s="23"/>
    </row>
    <row r="2789" spans="1:9" ht="15" customHeight="1" x14ac:dyDescent="0.25">
      <c r="A2789" s="437">
        <v>4269</v>
      </c>
      <c r="B2789" s="437" t="s">
        <v>3049</v>
      </c>
      <c r="C2789" s="437" t="s">
        <v>3050</v>
      </c>
      <c r="D2789" s="437" t="s">
        <v>9</v>
      </c>
      <c r="E2789" s="437" t="s">
        <v>567</v>
      </c>
      <c r="F2789" s="437">
        <v>2800</v>
      </c>
      <c r="G2789" s="437">
        <f t="shared" si="45"/>
        <v>28000</v>
      </c>
      <c r="H2789" s="437">
        <v>10</v>
      </c>
      <c r="I2789" s="23"/>
    </row>
    <row r="2790" spans="1:9" ht="15" customHeight="1" x14ac:dyDescent="0.25">
      <c r="A2790" s="351">
        <v>4269</v>
      </c>
      <c r="B2790" s="397" t="s">
        <v>3051</v>
      </c>
      <c r="C2790" s="397" t="s">
        <v>3052</v>
      </c>
      <c r="D2790" s="397" t="s">
        <v>9</v>
      </c>
      <c r="E2790" s="397" t="s">
        <v>567</v>
      </c>
      <c r="F2790" s="397">
        <v>900</v>
      </c>
      <c r="G2790" s="397">
        <f t="shared" si="45"/>
        <v>45000</v>
      </c>
      <c r="H2790" s="397">
        <v>50</v>
      </c>
      <c r="I2790" s="23"/>
    </row>
    <row r="2791" spans="1:9" ht="15" customHeight="1" x14ac:dyDescent="0.25">
      <c r="A2791" s="351">
        <v>4261</v>
      </c>
      <c r="B2791" s="351" t="s">
        <v>2885</v>
      </c>
      <c r="C2791" s="351" t="s">
        <v>2886</v>
      </c>
      <c r="D2791" s="351" t="s">
        <v>9</v>
      </c>
      <c r="E2791" s="351" t="s">
        <v>10</v>
      </c>
      <c r="F2791" s="351">
        <v>6000</v>
      </c>
      <c r="G2791" s="351">
        <f>+F2791*H2791</f>
        <v>120000</v>
      </c>
      <c r="H2791" s="351">
        <v>20</v>
      </c>
      <c r="I2791" s="23"/>
    </row>
    <row r="2792" spans="1:9" ht="15" customHeight="1" x14ac:dyDescent="0.25">
      <c r="A2792" s="349">
        <v>4261</v>
      </c>
      <c r="B2792" s="351" t="s">
        <v>2887</v>
      </c>
      <c r="C2792" s="351" t="s">
        <v>2886</v>
      </c>
      <c r="D2792" s="351" t="s">
        <v>9</v>
      </c>
      <c r="E2792" s="351" t="s">
        <v>10</v>
      </c>
      <c r="F2792" s="351">
        <v>6000</v>
      </c>
      <c r="G2792" s="351">
        <f t="shared" ref="G2792:G2802" si="46">+F2792*H2792</f>
        <v>120000</v>
      </c>
      <c r="H2792" s="351">
        <v>20</v>
      </c>
      <c r="I2792" s="23"/>
    </row>
    <row r="2793" spans="1:9" ht="15" customHeight="1" x14ac:dyDescent="0.25">
      <c r="A2793" s="349">
        <v>4261</v>
      </c>
      <c r="B2793" s="349" t="s">
        <v>2888</v>
      </c>
      <c r="C2793" s="349" t="s">
        <v>2886</v>
      </c>
      <c r="D2793" s="349" t="s">
        <v>9</v>
      </c>
      <c r="E2793" s="349" t="s">
        <v>10</v>
      </c>
      <c r="F2793" s="349">
        <v>7000</v>
      </c>
      <c r="G2793" s="349">
        <f t="shared" si="46"/>
        <v>14000</v>
      </c>
      <c r="H2793" s="349">
        <v>2</v>
      </c>
      <c r="I2793" s="23"/>
    </row>
    <row r="2794" spans="1:9" ht="15" customHeight="1" x14ac:dyDescent="0.25">
      <c r="A2794" s="349">
        <v>4261</v>
      </c>
      <c r="B2794" s="349" t="s">
        <v>2889</v>
      </c>
      <c r="C2794" s="349" t="s">
        <v>2886</v>
      </c>
      <c r="D2794" s="349" t="s">
        <v>9</v>
      </c>
      <c r="E2794" s="349" t="s">
        <v>10</v>
      </c>
      <c r="F2794" s="349">
        <v>11000</v>
      </c>
      <c r="G2794" s="349">
        <f t="shared" si="46"/>
        <v>44000</v>
      </c>
      <c r="H2794" s="349">
        <v>4</v>
      </c>
      <c r="I2794" s="23"/>
    </row>
    <row r="2795" spans="1:9" ht="15" customHeight="1" x14ac:dyDescent="0.25">
      <c r="A2795" s="349">
        <v>4261</v>
      </c>
      <c r="B2795" s="349" t="s">
        <v>2890</v>
      </c>
      <c r="C2795" s="349" t="s">
        <v>2886</v>
      </c>
      <c r="D2795" s="349" t="s">
        <v>9</v>
      </c>
      <c r="E2795" s="349" t="s">
        <v>10</v>
      </c>
      <c r="F2795" s="349">
        <v>6000</v>
      </c>
      <c r="G2795" s="349">
        <f t="shared" si="46"/>
        <v>60000</v>
      </c>
      <c r="H2795" s="349">
        <v>10</v>
      </c>
      <c r="I2795" s="23"/>
    </row>
    <row r="2796" spans="1:9" ht="15" customHeight="1" x14ac:dyDescent="0.25">
      <c r="A2796" s="349">
        <v>4261</v>
      </c>
      <c r="B2796" s="349" t="s">
        <v>2891</v>
      </c>
      <c r="C2796" s="349" t="s">
        <v>2886</v>
      </c>
      <c r="D2796" s="349" t="s">
        <v>9</v>
      </c>
      <c r="E2796" s="349" t="s">
        <v>10</v>
      </c>
      <c r="F2796" s="349">
        <v>6000</v>
      </c>
      <c r="G2796" s="349">
        <f t="shared" si="46"/>
        <v>90000</v>
      </c>
      <c r="H2796" s="349">
        <v>15</v>
      </c>
      <c r="I2796" s="23"/>
    </row>
    <row r="2797" spans="1:9" x14ac:dyDescent="0.25">
      <c r="A2797" s="349">
        <v>4261</v>
      </c>
      <c r="B2797" s="349" t="s">
        <v>2892</v>
      </c>
      <c r="C2797" s="349" t="s">
        <v>2886</v>
      </c>
      <c r="D2797" s="349" t="s">
        <v>9</v>
      </c>
      <c r="E2797" s="349" t="s">
        <v>10</v>
      </c>
      <c r="F2797" s="349">
        <v>12000</v>
      </c>
      <c r="G2797" s="349">
        <f t="shared" si="46"/>
        <v>120000</v>
      </c>
      <c r="H2797" s="349">
        <v>10</v>
      </c>
      <c r="I2797" s="23"/>
    </row>
    <row r="2798" spans="1:9" ht="27" x14ac:dyDescent="0.25">
      <c r="A2798" s="349">
        <v>4261</v>
      </c>
      <c r="B2798" s="349" t="s">
        <v>2893</v>
      </c>
      <c r="C2798" s="349" t="s">
        <v>2894</v>
      </c>
      <c r="D2798" s="349" t="s">
        <v>9</v>
      </c>
      <c r="E2798" s="349" t="s">
        <v>10</v>
      </c>
      <c r="F2798" s="349">
        <v>10000</v>
      </c>
      <c r="G2798" s="349">
        <f t="shared" si="46"/>
        <v>20000</v>
      </c>
      <c r="H2798" s="349">
        <v>2</v>
      </c>
      <c r="I2798" s="23"/>
    </row>
    <row r="2799" spans="1:9" ht="27" x14ac:dyDescent="0.25">
      <c r="A2799" s="349">
        <v>4261</v>
      </c>
      <c r="B2799" s="349" t="s">
        <v>2895</v>
      </c>
      <c r="C2799" s="349" t="s">
        <v>2894</v>
      </c>
      <c r="D2799" s="349" t="s">
        <v>9</v>
      </c>
      <c r="E2799" s="349" t="s">
        <v>10</v>
      </c>
      <c r="F2799" s="349">
        <v>10000</v>
      </c>
      <c r="G2799" s="349">
        <f t="shared" si="46"/>
        <v>20000</v>
      </c>
      <c r="H2799" s="349">
        <v>2</v>
      </c>
      <c r="I2799" s="23"/>
    </row>
    <row r="2800" spans="1:9" x14ac:dyDescent="0.25">
      <c r="A2800" s="349">
        <v>4261</v>
      </c>
      <c r="B2800" s="349" t="s">
        <v>2896</v>
      </c>
      <c r="C2800" s="349" t="s">
        <v>1498</v>
      </c>
      <c r="D2800" s="349" t="s">
        <v>9</v>
      </c>
      <c r="E2800" s="349" t="s">
        <v>10</v>
      </c>
      <c r="F2800" s="349">
        <v>3000</v>
      </c>
      <c r="G2800" s="349">
        <f t="shared" si="46"/>
        <v>120000</v>
      </c>
      <c r="H2800" s="349">
        <v>40</v>
      </c>
      <c r="I2800" s="23"/>
    </row>
    <row r="2801" spans="1:24" x14ac:dyDescent="0.25">
      <c r="A2801" s="349">
        <v>4261</v>
      </c>
      <c r="B2801" s="349" t="s">
        <v>2897</v>
      </c>
      <c r="C2801" s="349" t="s">
        <v>2318</v>
      </c>
      <c r="D2801" s="349" t="s">
        <v>9</v>
      </c>
      <c r="E2801" s="349" t="s">
        <v>10</v>
      </c>
      <c r="F2801" s="349">
        <v>4000</v>
      </c>
      <c r="G2801" s="349">
        <f t="shared" si="46"/>
        <v>160000</v>
      </c>
      <c r="H2801" s="349">
        <v>40</v>
      </c>
      <c r="I2801" s="23"/>
    </row>
    <row r="2802" spans="1:24" ht="27" x14ac:dyDescent="0.25">
      <c r="A2802" s="349">
        <v>4261</v>
      </c>
      <c r="B2802" s="349" t="s">
        <v>2898</v>
      </c>
      <c r="C2802" s="349" t="s">
        <v>2899</v>
      </c>
      <c r="D2802" s="349" t="s">
        <v>9</v>
      </c>
      <c r="E2802" s="349" t="s">
        <v>879</v>
      </c>
      <c r="F2802" s="349">
        <v>130</v>
      </c>
      <c r="G2802" s="349">
        <f t="shared" si="46"/>
        <v>39650</v>
      </c>
      <c r="H2802" s="349">
        <v>305</v>
      </c>
      <c r="I2802" s="23"/>
    </row>
    <row r="2803" spans="1:24" x14ac:dyDescent="0.25">
      <c r="A2803" s="349">
        <v>4269</v>
      </c>
      <c r="B2803" s="349" t="s">
        <v>2883</v>
      </c>
      <c r="C2803" s="349" t="s">
        <v>675</v>
      </c>
      <c r="D2803" s="349" t="s">
        <v>9</v>
      </c>
      <c r="E2803" s="349" t="s">
        <v>10</v>
      </c>
      <c r="F2803" s="349">
        <v>800</v>
      </c>
      <c r="G2803" s="349">
        <f>+F2803*H2803</f>
        <v>289600</v>
      </c>
      <c r="H2803" s="349">
        <v>362</v>
      </c>
      <c r="I2803" s="23"/>
    </row>
    <row r="2804" spans="1:24" ht="15" customHeight="1" x14ac:dyDescent="0.25">
      <c r="A2804" s="349">
        <v>4269</v>
      </c>
      <c r="B2804" s="349" t="s">
        <v>2884</v>
      </c>
      <c r="C2804" s="349" t="s">
        <v>678</v>
      </c>
      <c r="D2804" s="349" t="s">
        <v>9</v>
      </c>
      <c r="E2804" s="349" t="s">
        <v>10</v>
      </c>
      <c r="F2804" s="349">
        <v>30000</v>
      </c>
      <c r="G2804" s="349">
        <f>+F2804*H2804</f>
        <v>120000</v>
      </c>
      <c r="H2804" s="349">
        <v>4</v>
      </c>
      <c r="I2804" s="23"/>
    </row>
    <row r="2805" spans="1:24" ht="27" x14ac:dyDescent="0.25">
      <c r="A2805" s="320">
        <v>5122</v>
      </c>
      <c r="B2805" s="320" t="s">
        <v>874</v>
      </c>
      <c r="C2805" s="320" t="s">
        <v>2713</v>
      </c>
      <c r="D2805" s="320" t="s">
        <v>9</v>
      </c>
      <c r="E2805" s="320" t="s">
        <v>10</v>
      </c>
      <c r="F2805" s="320">
        <v>3166.25</v>
      </c>
      <c r="G2805" s="320">
        <f>+F2805*H2805</f>
        <v>25330</v>
      </c>
      <c r="H2805" s="320">
        <v>8</v>
      </c>
      <c r="I2805" s="23"/>
    </row>
    <row r="2806" spans="1:24" ht="15" customHeight="1" x14ac:dyDescent="0.25">
      <c r="A2806" s="320">
        <v>5122</v>
      </c>
      <c r="B2806" s="320" t="s">
        <v>875</v>
      </c>
      <c r="C2806" s="320" t="s">
        <v>876</v>
      </c>
      <c r="D2806" s="320" t="s">
        <v>9</v>
      </c>
      <c r="E2806" s="320" t="s">
        <v>10</v>
      </c>
      <c r="F2806" s="320">
        <v>1580</v>
      </c>
      <c r="G2806" s="320">
        <f t="shared" ref="G2806:G2840" si="47">+F2806*H2806</f>
        <v>39500</v>
      </c>
      <c r="H2806" s="320">
        <v>25</v>
      </c>
      <c r="I2806" s="23"/>
    </row>
    <row r="2807" spans="1:24" ht="27" x14ac:dyDescent="0.25">
      <c r="A2807" s="320">
        <v>4267</v>
      </c>
      <c r="B2807" s="320" t="s">
        <v>836</v>
      </c>
      <c r="C2807" s="320" t="s">
        <v>1522</v>
      </c>
      <c r="D2807" s="320" t="s">
        <v>9</v>
      </c>
      <c r="E2807" s="320" t="s">
        <v>10</v>
      </c>
      <c r="F2807" s="320">
        <v>2880</v>
      </c>
      <c r="G2807" s="320">
        <f t="shared" si="47"/>
        <v>28800</v>
      </c>
      <c r="H2807" s="320">
        <v>10</v>
      </c>
      <c r="I2807" s="23"/>
    </row>
    <row r="2808" spans="1:24" x14ac:dyDescent="0.25">
      <c r="A2808" s="320">
        <v>4267</v>
      </c>
      <c r="B2808" s="320" t="s">
        <v>830</v>
      </c>
      <c r="C2808" s="320" t="s">
        <v>831</v>
      </c>
      <c r="D2808" s="320" t="s">
        <v>9</v>
      </c>
      <c r="E2808" s="320" t="s">
        <v>10</v>
      </c>
      <c r="F2808" s="320">
        <v>1590</v>
      </c>
      <c r="G2808" s="320">
        <f t="shared" si="47"/>
        <v>159000</v>
      </c>
      <c r="H2808" s="320">
        <v>100</v>
      </c>
      <c r="I2808" s="23"/>
    </row>
    <row r="2809" spans="1:24" s="322" customFormat="1" x14ac:dyDescent="0.25">
      <c r="A2809" s="320">
        <v>4267</v>
      </c>
      <c r="B2809" s="320" t="s">
        <v>855</v>
      </c>
      <c r="C2809" s="320" t="s">
        <v>2366</v>
      </c>
      <c r="D2809" s="320" t="s">
        <v>9</v>
      </c>
      <c r="E2809" s="320" t="s">
        <v>10</v>
      </c>
      <c r="F2809" s="320">
        <v>2880</v>
      </c>
      <c r="G2809" s="320">
        <f t="shared" si="47"/>
        <v>14400</v>
      </c>
      <c r="H2809" s="320">
        <v>5</v>
      </c>
      <c r="I2809" s="321"/>
      <c r="P2809" s="323"/>
      <c r="Q2809" s="323"/>
      <c r="R2809" s="323"/>
      <c r="S2809" s="323"/>
      <c r="T2809" s="323"/>
      <c r="U2809" s="323"/>
      <c r="V2809" s="323"/>
      <c r="W2809" s="323"/>
      <c r="X2809" s="323"/>
    </row>
    <row r="2810" spans="1:24" s="322" customFormat="1" x14ac:dyDescent="0.25">
      <c r="A2810" s="320">
        <v>4267</v>
      </c>
      <c r="B2810" s="320" t="s">
        <v>824</v>
      </c>
      <c r="C2810" s="320" t="s">
        <v>1719</v>
      </c>
      <c r="D2810" s="320" t="s">
        <v>9</v>
      </c>
      <c r="E2810" s="320" t="s">
        <v>877</v>
      </c>
      <c r="F2810" s="320">
        <v>156</v>
      </c>
      <c r="G2810" s="320">
        <f t="shared" si="47"/>
        <v>7800</v>
      </c>
      <c r="H2810" s="320">
        <v>50</v>
      </c>
      <c r="I2810" s="321"/>
      <c r="P2810" s="323"/>
      <c r="Q2810" s="323"/>
      <c r="R2810" s="323"/>
      <c r="S2810" s="323"/>
      <c r="T2810" s="323"/>
      <c r="U2810" s="323"/>
      <c r="V2810" s="323"/>
      <c r="W2810" s="323"/>
      <c r="X2810" s="323"/>
    </row>
    <row r="2811" spans="1:24" s="322" customFormat="1" x14ac:dyDescent="0.25">
      <c r="A2811" s="320">
        <v>4267</v>
      </c>
      <c r="B2811" s="320" t="s">
        <v>861</v>
      </c>
      <c r="C2811" s="320" t="s">
        <v>862</v>
      </c>
      <c r="D2811" s="320" t="s">
        <v>9</v>
      </c>
      <c r="E2811" s="320" t="s">
        <v>11</v>
      </c>
      <c r="F2811" s="320">
        <v>540.54</v>
      </c>
      <c r="G2811" s="320">
        <f t="shared" si="47"/>
        <v>10810.8</v>
      </c>
      <c r="H2811" s="320">
        <v>20</v>
      </c>
      <c r="I2811" s="321"/>
      <c r="P2811" s="323"/>
      <c r="Q2811" s="323"/>
      <c r="R2811" s="323"/>
      <c r="S2811" s="323"/>
      <c r="T2811" s="323"/>
      <c r="U2811" s="323"/>
      <c r="V2811" s="323"/>
      <c r="W2811" s="323"/>
      <c r="X2811" s="323"/>
    </row>
    <row r="2812" spans="1:24" s="322" customFormat="1" x14ac:dyDescent="0.25">
      <c r="A2812" s="320">
        <v>4267</v>
      </c>
      <c r="B2812" s="320" t="s">
        <v>850</v>
      </c>
      <c r="C2812" s="320" t="s">
        <v>851</v>
      </c>
      <c r="D2812" s="320" t="s">
        <v>9</v>
      </c>
      <c r="E2812" s="320" t="s">
        <v>10</v>
      </c>
      <c r="F2812" s="320">
        <v>108.8</v>
      </c>
      <c r="G2812" s="320">
        <f t="shared" si="47"/>
        <v>6528</v>
      </c>
      <c r="H2812" s="320">
        <v>60</v>
      </c>
      <c r="I2812" s="321"/>
      <c r="P2812" s="323"/>
      <c r="Q2812" s="323"/>
      <c r="R2812" s="323"/>
      <c r="S2812" s="323"/>
      <c r="T2812" s="323"/>
      <c r="U2812" s="323"/>
      <c r="V2812" s="323"/>
      <c r="W2812" s="323"/>
      <c r="X2812" s="323"/>
    </row>
    <row r="2813" spans="1:24" s="322" customFormat="1" x14ac:dyDescent="0.25">
      <c r="A2813" s="320">
        <v>4267</v>
      </c>
      <c r="B2813" s="320" t="s">
        <v>872</v>
      </c>
      <c r="C2813" s="320" t="s">
        <v>873</v>
      </c>
      <c r="D2813" s="320" t="s">
        <v>9</v>
      </c>
      <c r="E2813" s="320" t="s">
        <v>10</v>
      </c>
      <c r="F2813" s="320">
        <v>2083.75</v>
      </c>
      <c r="G2813" s="320">
        <f t="shared" si="47"/>
        <v>16670</v>
      </c>
      <c r="H2813" s="320">
        <v>8</v>
      </c>
      <c r="I2813" s="321"/>
      <c r="P2813" s="323"/>
      <c r="Q2813" s="323"/>
      <c r="R2813" s="323"/>
      <c r="S2813" s="323"/>
      <c r="T2813" s="323"/>
      <c r="U2813" s="323"/>
      <c r="V2813" s="323"/>
      <c r="W2813" s="323"/>
      <c r="X2813" s="323"/>
    </row>
    <row r="2814" spans="1:24" s="322" customFormat="1" x14ac:dyDescent="0.25">
      <c r="A2814" s="320">
        <v>4267</v>
      </c>
      <c r="B2814" s="320" t="s">
        <v>828</v>
      </c>
      <c r="C2814" s="320" t="s">
        <v>829</v>
      </c>
      <c r="D2814" s="320" t="s">
        <v>9</v>
      </c>
      <c r="E2814" s="320" t="s">
        <v>10</v>
      </c>
      <c r="F2814" s="320">
        <v>247.5</v>
      </c>
      <c r="G2814" s="320">
        <f t="shared" si="47"/>
        <v>9900</v>
      </c>
      <c r="H2814" s="320">
        <v>40</v>
      </c>
      <c r="I2814" s="321"/>
      <c r="P2814" s="323"/>
      <c r="Q2814" s="323"/>
      <c r="R2814" s="323"/>
      <c r="S2814" s="323"/>
      <c r="T2814" s="323"/>
      <c r="U2814" s="323"/>
      <c r="V2814" s="323"/>
      <c r="W2814" s="323"/>
      <c r="X2814" s="323"/>
    </row>
    <row r="2815" spans="1:24" s="322" customFormat="1" x14ac:dyDescent="0.25">
      <c r="A2815" s="320">
        <v>4267</v>
      </c>
      <c r="B2815" s="320" t="s">
        <v>859</v>
      </c>
      <c r="C2815" s="320" t="s">
        <v>1545</v>
      </c>
      <c r="D2815" s="320" t="s">
        <v>9</v>
      </c>
      <c r="E2815" s="320" t="s">
        <v>567</v>
      </c>
      <c r="F2815" s="320">
        <v>450</v>
      </c>
      <c r="G2815" s="320">
        <f t="shared" si="47"/>
        <v>13500</v>
      </c>
      <c r="H2815" s="320">
        <v>30</v>
      </c>
      <c r="I2815" s="321"/>
      <c r="P2815" s="323"/>
      <c r="Q2815" s="323"/>
      <c r="R2815" s="323"/>
      <c r="S2815" s="323"/>
      <c r="T2815" s="323"/>
      <c r="U2815" s="323"/>
      <c r="V2815" s="323"/>
      <c r="W2815" s="323"/>
      <c r="X2815" s="323"/>
    </row>
    <row r="2816" spans="1:24" s="322" customFormat="1" ht="27" x14ac:dyDescent="0.25">
      <c r="A2816" s="320">
        <v>4267</v>
      </c>
      <c r="B2816" s="320" t="s">
        <v>865</v>
      </c>
      <c r="C2816" s="320" t="s">
        <v>866</v>
      </c>
      <c r="D2816" s="320" t="s">
        <v>9</v>
      </c>
      <c r="E2816" s="320" t="s">
        <v>10</v>
      </c>
      <c r="F2816" s="320">
        <v>921.25</v>
      </c>
      <c r="G2816" s="320">
        <f t="shared" si="47"/>
        <v>7370</v>
      </c>
      <c r="H2816" s="320">
        <v>8</v>
      </c>
      <c r="I2816" s="321"/>
      <c r="P2816" s="323"/>
      <c r="Q2816" s="323"/>
      <c r="R2816" s="323"/>
      <c r="S2816" s="323"/>
      <c r="T2816" s="323"/>
      <c r="U2816" s="323"/>
      <c r="V2816" s="323"/>
      <c r="W2816" s="323"/>
      <c r="X2816" s="323"/>
    </row>
    <row r="2817" spans="1:24" s="322" customFormat="1" x14ac:dyDescent="0.25">
      <c r="A2817" s="320">
        <v>4267</v>
      </c>
      <c r="B2817" s="320" t="s">
        <v>845</v>
      </c>
      <c r="C2817" s="320" t="s">
        <v>846</v>
      </c>
      <c r="D2817" s="320" t="s">
        <v>9</v>
      </c>
      <c r="E2817" s="320" t="s">
        <v>10</v>
      </c>
      <c r="F2817" s="320">
        <v>130.69999999999999</v>
      </c>
      <c r="G2817" s="320">
        <f t="shared" si="47"/>
        <v>143770</v>
      </c>
      <c r="H2817" s="320">
        <v>1100</v>
      </c>
      <c r="I2817" s="321"/>
      <c r="P2817" s="323"/>
      <c r="Q2817" s="323"/>
      <c r="R2817" s="323"/>
      <c r="S2817" s="323"/>
      <c r="T2817" s="323"/>
      <c r="U2817" s="323"/>
      <c r="V2817" s="323"/>
      <c r="W2817" s="323"/>
      <c r="X2817" s="323"/>
    </row>
    <row r="2818" spans="1:24" s="322" customFormat="1" x14ac:dyDescent="0.25">
      <c r="A2818" s="320">
        <v>4267</v>
      </c>
      <c r="B2818" s="320" t="s">
        <v>844</v>
      </c>
      <c r="C2818" s="320" t="s">
        <v>1531</v>
      </c>
      <c r="D2818" s="320" t="s">
        <v>9</v>
      </c>
      <c r="E2818" s="320" t="s">
        <v>10</v>
      </c>
      <c r="F2818" s="320">
        <v>87</v>
      </c>
      <c r="G2818" s="320">
        <f t="shared" si="47"/>
        <v>34800</v>
      </c>
      <c r="H2818" s="320">
        <v>400</v>
      </c>
      <c r="I2818" s="321"/>
      <c r="P2818" s="323"/>
      <c r="Q2818" s="323"/>
      <c r="R2818" s="323"/>
      <c r="S2818" s="323"/>
      <c r="T2818" s="323"/>
      <c r="U2818" s="323"/>
      <c r="V2818" s="323"/>
      <c r="W2818" s="323"/>
      <c r="X2818" s="323"/>
    </row>
    <row r="2819" spans="1:24" s="322" customFormat="1" x14ac:dyDescent="0.25">
      <c r="A2819" s="320">
        <v>4267</v>
      </c>
      <c r="B2819" s="320" t="s">
        <v>847</v>
      </c>
      <c r="C2819" s="320" t="s">
        <v>848</v>
      </c>
      <c r="D2819" s="320" t="s">
        <v>9</v>
      </c>
      <c r="E2819" s="320" t="s">
        <v>10</v>
      </c>
      <c r="F2819" s="320">
        <v>188.5</v>
      </c>
      <c r="G2819" s="320">
        <f t="shared" si="47"/>
        <v>11310</v>
      </c>
      <c r="H2819" s="320">
        <v>60</v>
      </c>
      <c r="I2819" s="321"/>
      <c r="P2819" s="323"/>
      <c r="Q2819" s="323"/>
      <c r="R2819" s="323"/>
      <c r="S2819" s="323"/>
      <c r="T2819" s="323"/>
      <c r="U2819" s="323"/>
      <c r="V2819" s="323"/>
      <c r="W2819" s="323"/>
      <c r="X2819" s="323"/>
    </row>
    <row r="2820" spans="1:24" s="322" customFormat="1" ht="27" x14ac:dyDescent="0.25">
      <c r="A2820" s="320">
        <v>4267</v>
      </c>
      <c r="B2820" s="320" t="s">
        <v>825</v>
      </c>
      <c r="C2820" s="320" t="s">
        <v>2714</v>
      </c>
      <c r="D2820" s="320" t="s">
        <v>9</v>
      </c>
      <c r="E2820" s="320" t="s">
        <v>10</v>
      </c>
      <c r="F2820" s="320">
        <v>204</v>
      </c>
      <c r="G2820" s="320">
        <f t="shared" si="47"/>
        <v>10200</v>
      </c>
      <c r="H2820" s="320">
        <v>50</v>
      </c>
      <c r="I2820" s="321"/>
      <c r="P2820" s="323"/>
      <c r="Q2820" s="323"/>
      <c r="R2820" s="323"/>
      <c r="S2820" s="323"/>
      <c r="T2820" s="323"/>
      <c r="U2820" s="323"/>
      <c r="V2820" s="323"/>
      <c r="W2820" s="323"/>
      <c r="X2820" s="323"/>
    </row>
    <row r="2821" spans="1:24" s="322" customFormat="1" x14ac:dyDescent="0.25">
      <c r="A2821" s="320">
        <v>4267</v>
      </c>
      <c r="B2821" s="320" t="s">
        <v>839</v>
      </c>
      <c r="C2821" s="320" t="s">
        <v>840</v>
      </c>
      <c r="D2821" s="320" t="s">
        <v>9</v>
      </c>
      <c r="E2821" s="320" t="s">
        <v>10</v>
      </c>
      <c r="F2821" s="320">
        <v>681.34</v>
      </c>
      <c r="G2821" s="320">
        <f t="shared" si="47"/>
        <v>10220.1</v>
      </c>
      <c r="H2821" s="320">
        <v>15</v>
      </c>
      <c r="I2821" s="321"/>
      <c r="P2821" s="323"/>
      <c r="Q2821" s="323"/>
      <c r="R2821" s="323"/>
      <c r="S2821" s="323"/>
      <c r="T2821" s="323"/>
      <c r="U2821" s="323"/>
      <c r="V2821" s="323"/>
      <c r="W2821" s="323"/>
      <c r="X2821" s="323"/>
    </row>
    <row r="2822" spans="1:24" s="322" customFormat="1" x14ac:dyDescent="0.25">
      <c r="A2822" s="320">
        <v>4267</v>
      </c>
      <c r="B2822" s="320" t="s">
        <v>827</v>
      </c>
      <c r="C2822" s="320" t="s">
        <v>1515</v>
      </c>
      <c r="D2822" s="320" t="s">
        <v>9</v>
      </c>
      <c r="E2822" s="320" t="s">
        <v>11</v>
      </c>
      <c r="F2822" s="320">
        <v>760.32</v>
      </c>
      <c r="G2822" s="320">
        <f t="shared" si="47"/>
        <v>38016</v>
      </c>
      <c r="H2822" s="320">
        <v>50</v>
      </c>
      <c r="I2822" s="321"/>
      <c r="P2822" s="323"/>
      <c r="Q2822" s="323"/>
      <c r="R2822" s="323"/>
      <c r="S2822" s="323"/>
      <c r="T2822" s="323"/>
      <c r="U2822" s="323"/>
      <c r="V2822" s="323"/>
      <c r="W2822" s="323"/>
      <c r="X2822" s="323"/>
    </row>
    <row r="2823" spans="1:24" s="322" customFormat="1" x14ac:dyDescent="0.25">
      <c r="A2823" s="320">
        <v>4267</v>
      </c>
      <c r="B2823" s="320" t="s">
        <v>849</v>
      </c>
      <c r="C2823" s="320" t="s">
        <v>1532</v>
      </c>
      <c r="D2823" s="320" t="s">
        <v>9</v>
      </c>
      <c r="E2823" s="320" t="s">
        <v>10</v>
      </c>
      <c r="F2823" s="320">
        <v>1000</v>
      </c>
      <c r="G2823" s="320">
        <f t="shared" si="47"/>
        <v>18000</v>
      </c>
      <c r="H2823" s="320">
        <v>18</v>
      </c>
      <c r="I2823" s="321"/>
      <c r="P2823" s="323"/>
      <c r="Q2823" s="323"/>
      <c r="R2823" s="323"/>
      <c r="S2823" s="323"/>
      <c r="T2823" s="323"/>
      <c r="U2823" s="323"/>
      <c r="V2823" s="323"/>
      <c r="W2823" s="323"/>
      <c r="X2823" s="323"/>
    </row>
    <row r="2824" spans="1:24" s="322" customFormat="1" x14ac:dyDescent="0.25">
      <c r="A2824" s="320">
        <v>4267</v>
      </c>
      <c r="B2824" s="320" t="s">
        <v>843</v>
      </c>
      <c r="C2824" s="320" t="s">
        <v>1531</v>
      </c>
      <c r="D2824" s="320" t="s">
        <v>9</v>
      </c>
      <c r="E2824" s="320" t="s">
        <v>10</v>
      </c>
      <c r="F2824" s="320">
        <v>77.150000000000006</v>
      </c>
      <c r="G2824" s="320">
        <f t="shared" si="47"/>
        <v>54005.000000000007</v>
      </c>
      <c r="H2824" s="320">
        <v>700</v>
      </c>
      <c r="I2824" s="321"/>
      <c r="P2824" s="323"/>
      <c r="Q2824" s="323"/>
      <c r="R2824" s="323"/>
      <c r="S2824" s="323"/>
      <c r="T2824" s="323"/>
      <c r="U2824" s="323"/>
      <c r="V2824" s="323"/>
      <c r="W2824" s="323"/>
      <c r="X2824" s="323"/>
    </row>
    <row r="2825" spans="1:24" s="322" customFormat="1" ht="27" x14ac:dyDescent="0.25">
      <c r="A2825" s="320">
        <v>4267</v>
      </c>
      <c r="B2825" s="320" t="s">
        <v>832</v>
      </c>
      <c r="C2825" s="320" t="s">
        <v>833</v>
      </c>
      <c r="D2825" s="320" t="s">
        <v>9</v>
      </c>
      <c r="E2825" s="320" t="s">
        <v>10</v>
      </c>
      <c r="F2825" s="320">
        <v>788</v>
      </c>
      <c r="G2825" s="320">
        <f t="shared" si="47"/>
        <v>9456</v>
      </c>
      <c r="H2825" s="320">
        <v>12</v>
      </c>
      <c r="I2825" s="321"/>
      <c r="P2825" s="323"/>
      <c r="Q2825" s="323"/>
      <c r="R2825" s="323"/>
      <c r="S2825" s="323"/>
      <c r="T2825" s="323"/>
      <c r="U2825" s="323"/>
      <c r="V2825" s="323"/>
      <c r="W2825" s="323"/>
      <c r="X2825" s="323"/>
    </row>
    <row r="2826" spans="1:24" s="322" customFormat="1" x14ac:dyDescent="0.25">
      <c r="A2826" s="320">
        <v>4267</v>
      </c>
      <c r="B2826" s="320" t="s">
        <v>867</v>
      </c>
      <c r="C2826" s="320" t="s">
        <v>2380</v>
      </c>
      <c r="D2826" s="320" t="s">
        <v>9</v>
      </c>
      <c r="E2826" s="320" t="s">
        <v>10</v>
      </c>
      <c r="F2826" s="320">
        <v>1197</v>
      </c>
      <c r="G2826" s="320">
        <f t="shared" si="47"/>
        <v>4788</v>
      </c>
      <c r="H2826" s="320">
        <v>4</v>
      </c>
      <c r="I2826" s="321"/>
      <c r="P2826" s="323"/>
      <c r="Q2826" s="323"/>
      <c r="R2826" s="323"/>
      <c r="S2826" s="323"/>
      <c r="T2826" s="323"/>
      <c r="U2826" s="323"/>
      <c r="V2826" s="323"/>
      <c r="W2826" s="323"/>
      <c r="X2826" s="323"/>
    </row>
    <row r="2827" spans="1:24" s="322" customFormat="1" x14ac:dyDescent="0.25">
      <c r="A2827" s="320">
        <v>4267</v>
      </c>
      <c r="B2827" s="320" t="s">
        <v>853</v>
      </c>
      <c r="C2827" s="320" t="s">
        <v>854</v>
      </c>
      <c r="D2827" s="320" t="s">
        <v>9</v>
      </c>
      <c r="E2827" s="320" t="s">
        <v>878</v>
      </c>
      <c r="F2827" s="320">
        <v>3833.4</v>
      </c>
      <c r="G2827" s="320">
        <f t="shared" si="47"/>
        <v>11500.2</v>
      </c>
      <c r="H2827" s="320">
        <v>3</v>
      </c>
      <c r="I2827" s="321"/>
      <c r="P2827" s="323"/>
      <c r="Q2827" s="323"/>
      <c r="R2827" s="323"/>
      <c r="S2827" s="323"/>
      <c r="T2827" s="323"/>
      <c r="U2827" s="323"/>
      <c r="V2827" s="323"/>
      <c r="W2827" s="323"/>
      <c r="X2827" s="323"/>
    </row>
    <row r="2828" spans="1:24" s="322" customFormat="1" x14ac:dyDescent="0.25">
      <c r="A2828" s="320">
        <v>4267</v>
      </c>
      <c r="B2828" s="320" t="s">
        <v>858</v>
      </c>
      <c r="C2828" s="320" t="s">
        <v>1544</v>
      </c>
      <c r="D2828" s="320" t="s">
        <v>9</v>
      </c>
      <c r="E2828" s="320" t="s">
        <v>11</v>
      </c>
      <c r="F2828" s="320">
        <v>600</v>
      </c>
      <c r="G2828" s="320">
        <f t="shared" si="47"/>
        <v>12000</v>
      </c>
      <c r="H2828" s="320">
        <v>20</v>
      </c>
      <c r="I2828" s="321"/>
      <c r="P2828" s="323"/>
      <c r="Q2828" s="323"/>
      <c r="R2828" s="323"/>
      <c r="S2828" s="323"/>
      <c r="T2828" s="323"/>
      <c r="U2828" s="323"/>
      <c r="V2828" s="323"/>
      <c r="W2828" s="323"/>
      <c r="X2828" s="323"/>
    </row>
    <row r="2829" spans="1:24" s="322" customFormat="1" x14ac:dyDescent="0.25">
      <c r="A2829" s="320">
        <v>4267</v>
      </c>
      <c r="B2829" s="320" t="s">
        <v>860</v>
      </c>
      <c r="C2829" s="320" t="s">
        <v>1547</v>
      </c>
      <c r="D2829" s="320" t="s">
        <v>9</v>
      </c>
      <c r="E2829" s="320" t="s">
        <v>11</v>
      </c>
      <c r="F2829" s="320">
        <v>400</v>
      </c>
      <c r="G2829" s="320">
        <f t="shared" si="47"/>
        <v>52000</v>
      </c>
      <c r="H2829" s="320">
        <v>130</v>
      </c>
      <c r="I2829" s="321"/>
      <c r="P2829" s="323"/>
      <c r="Q2829" s="323"/>
      <c r="R2829" s="323"/>
      <c r="S2829" s="323"/>
      <c r="T2829" s="323"/>
      <c r="U2829" s="323"/>
      <c r="V2829" s="323"/>
      <c r="W2829" s="323"/>
      <c r="X2829" s="323"/>
    </row>
    <row r="2830" spans="1:24" s="322" customFormat="1" ht="27" x14ac:dyDescent="0.25">
      <c r="A2830" s="320">
        <v>4267</v>
      </c>
      <c r="B2830" s="320" t="s">
        <v>841</v>
      </c>
      <c r="C2830" s="320" t="s">
        <v>842</v>
      </c>
      <c r="D2830" s="320" t="s">
        <v>9</v>
      </c>
      <c r="E2830" s="320" t="s">
        <v>10</v>
      </c>
      <c r="F2830" s="320">
        <v>300</v>
      </c>
      <c r="G2830" s="320">
        <f t="shared" si="47"/>
        <v>6000</v>
      </c>
      <c r="H2830" s="320">
        <v>20</v>
      </c>
      <c r="I2830" s="321"/>
      <c r="P2830" s="323"/>
      <c r="Q2830" s="323"/>
      <c r="R2830" s="323"/>
      <c r="S2830" s="323"/>
      <c r="T2830" s="323"/>
      <c r="U2830" s="323"/>
      <c r="V2830" s="323"/>
      <c r="W2830" s="323"/>
      <c r="X2830" s="323"/>
    </row>
    <row r="2831" spans="1:24" s="322" customFormat="1" ht="27" x14ac:dyDescent="0.25">
      <c r="A2831" s="320">
        <v>4267</v>
      </c>
      <c r="B2831" s="320" t="s">
        <v>868</v>
      </c>
      <c r="C2831" s="320" t="s">
        <v>869</v>
      </c>
      <c r="D2831" s="320" t="s">
        <v>9</v>
      </c>
      <c r="E2831" s="320" t="s">
        <v>879</v>
      </c>
      <c r="F2831" s="320">
        <v>2088</v>
      </c>
      <c r="G2831" s="320">
        <f t="shared" si="47"/>
        <v>6264</v>
      </c>
      <c r="H2831" s="320">
        <v>3</v>
      </c>
      <c r="I2831" s="321"/>
      <c r="P2831" s="323"/>
      <c r="Q2831" s="323"/>
      <c r="R2831" s="323"/>
      <c r="S2831" s="323"/>
      <c r="T2831" s="323"/>
      <c r="U2831" s="323"/>
      <c r="V2831" s="323"/>
      <c r="W2831" s="323"/>
      <c r="X2831" s="323"/>
    </row>
    <row r="2832" spans="1:24" s="322" customFormat="1" x14ac:dyDescent="0.25">
      <c r="A2832" s="320">
        <v>4267</v>
      </c>
      <c r="B2832" s="320" t="s">
        <v>856</v>
      </c>
      <c r="C2832" s="320" t="s">
        <v>1542</v>
      </c>
      <c r="D2832" s="320" t="s">
        <v>9</v>
      </c>
      <c r="E2832" s="320" t="s">
        <v>10</v>
      </c>
      <c r="F2832" s="320">
        <v>524</v>
      </c>
      <c r="G2832" s="320">
        <f t="shared" si="47"/>
        <v>15720</v>
      </c>
      <c r="H2832" s="320">
        <v>30</v>
      </c>
      <c r="I2832" s="321"/>
      <c r="P2832" s="323"/>
      <c r="Q2832" s="323"/>
      <c r="R2832" s="323"/>
      <c r="S2832" s="323"/>
      <c r="T2832" s="323"/>
      <c r="U2832" s="323"/>
      <c r="V2832" s="323"/>
      <c r="W2832" s="323"/>
      <c r="X2832" s="323"/>
    </row>
    <row r="2833" spans="1:24" s="322" customFormat="1" ht="27" x14ac:dyDescent="0.25">
      <c r="A2833" s="320">
        <v>4267</v>
      </c>
      <c r="B2833" s="320" t="s">
        <v>834</v>
      </c>
      <c r="C2833" s="320" t="s">
        <v>833</v>
      </c>
      <c r="D2833" s="320" t="s">
        <v>9</v>
      </c>
      <c r="E2833" s="320" t="s">
        <v>10</v>
      </c>
      <c r="F2833" s="320">
        <v>472.98</v>
      </c>
      <c r="G2833" s="320">
        <f t="shared" si="47"/>
        <v>18919.2</v>
      </c>
      <c r="H2833" s="320">
        <v>40</v>
      </c>
      <c r="I2833" s="321"/>
      <c r="P2833" s="323"/>
      <c r="Q2833" s="323"/>
      <c r="R2833" s="323"/>
      <c r="S2833" s="323"/>
      <c r="T2833" s="323"/>
      <c r="U2833" s="323"/>
      <c r="V2833" s="323"/>
      <c r="W2833" s="323"/>
      <c r="X2833" s="323"/>
    </row>
    <row r="2834" spans="1:24" s="322" customFormat="1" x14ac:dyDescent="0.25">
      <c r="A2834" s="320">
        <v>4267</v>
      </c>
      <c r="B2834" s="320" t="s">
        <v>870</v>
      </c>
      <c r="C2834" s="320" t="s">
        <v>871</v>
      </c>
      <c r="D2834" s="320" t="s">
        <v>9</v>
      </c>
      <c r="E2834" s="320" t="s">
        <v>10</v>
      </c>
      <c r="F2834" s="320">
        <v>2158.4</v>
      </c>
      <c r="G2834" s="320">
        <f t="shared" si="47"/>
        <v>12950.400000000001</v>
      </c>
      <c r="H2834" s="320">
        <v>6</v>
      </c>
      <c r="I2834" s="321"/>
      <c r="P2834" s="323"/>
      <c r="Q2834" s="323"/>
      <c r="R2834" s="323"/>
      <c r="S2834" s="323"/>
      <c r="T2834" s="323"/>
      <c r="U2834" s="323"/>
      <c r="V2834" s="323"/>
      <c r="W2834" s="323"/>
      <c r="X2834" s="323"/>
    </row>
    <row r="2835" spans="1:24" s="322" customFormat="1" x14ac:dyDescent="0.25">
      <c r="A2835" s="320">
        <v>4267</v>
      </c>
      <c r="B2835" s="320" t="s">
        <v>852</v>
      </c>
      <c r="C2835" s="320" t="s">
        <v>2715</v>
      </c>
      <c r="D2835" s="320" t="s">
        <v>9</v>
      </c>
      <c r="E2835" s="320" t="s">
        <v>10</v>
      </c>
      <c r="F2835" s="320">
        <v>266.7</v>
      </c>
      <c r="G2835" s="320">
        <f t="shared" si="47"/>
        <v>24003</v>
      </c>
      <c r="H2835" s="320">
        <v>90</v>
      </c>
      <c r="I2835" s="321"/>
      <c r="P2835" s="323"/>
      <c r="Q2835" s="323"/>
      <c r="R2835" s="323"/>
      <c r="S2835" s="323"/>
      <c r="T2835" s="323"/>
      <c r="U2835" s="323"/>
      <c r="V2835" s="323"/>
      <c r="W2835" s="323"/>
      <c r="X2835" s="323"/>
    </row>
    <row r="2836" spans="1:24" s="322" customFormat="1" x14ac:dyDescent="0.25">
      <c r="A2836" s="320">
        <v>4267</v>
      </c>
      <c r="B2836" s="320" t="s">
        <v>837</v>
      </c>
      <c r="C2836" s="320" t="s">
        <v>838</v>
      </c>
      <c r="D2836" s="320" t="s">
        <v>9</v>
      </c>
      <c r="E2836" s="320" t="s">
        <v>10</v>
      </c>
      <c r="F2836" s="320">
        <v>300</v>
      </c>
      <c r="G2836" s="320">
        <f t="shared" si="47"/>
        <v>3000</v>
      </c>
      <c r="H2836" s="320">
        <v>10</v>
      </c>
      <c r="I2836" s="321"/>
      <c r="P2836" s="323"/>
      <c r="Q2836" s="323"/>
      <c r="R2836" s="323"/>
      <c r="S2836" s="323"/>
      <c r="T2836" s="323"/>
      <c r="U2836" s="323"/>
      <c r="V2836" s="323"/>
      <c r="W2836" s="323"/>
      <c r="X2836" s="323"/>
    </row>
    <row r="2837" spans="1:24" s="322" customFormat="1" x14ac:dyDescent="0.25">
      <c r="A2837" s="320">
        <v>4267</v>
      </c>
      <c r="B2837" s="320" t="s">
        <v>857</v>
      </c>
      <c r="C2837" s="320" t="s">
        <v>1544</v>
      </c>
      <c r="D2837" s="320" t="s">
        <v>9</v>
      </c>
      <c r="E2837" s="320" t="s">
        <v>11</v>
      </c>
      <c r="F2837" s="320">
        <v>440</v>
      </c>
      <c r="G2837" s="320">
        <f t="shared" si="47"/>
        <v>22000</v>
      </c>
      <c r="H2837" s="320">
        <v>50</v>
      </c>
      <c r="I2837" s="321"/>
      <c r="P2837" s="323"/>
      <c r="Q2837" s="323"/>
      <c r="R2837" s="323"/>
      <c r="S2837" s="323"/>
      <c r="T2837" s="323"/>
      <c r="U2837" s="323"/>
      <c r="V2837" s="323"/>
      <c r="W2837" s="323"/>
      <c r="X2837" s="323"/>
    </row>
    <row r="2838" spans="1:24" s="322" customFormat="1" x14ac:dyDescent="0.25">
      <c r="A2838" s="320">
        <v>4267</v>
      </c>
      <c r="B2838" s="320" t="s">
        <v>826</v>
      </c>
      <c r="C2838" s="320" t="s">
        <v>1515</v>
      </c>
      <c r="D2838" s="320" t="s">
        <v>9</v>
      </c>
      <c r="E2838" s="320" t="s">
        <v>11</v>
      </c>
      <c r="F2838" s="320">
        <v>104.71000000000001</v>
      </c>
      <c r="G2838" s="320">
        <f t="shared" si="47"/>
        <v>17800.7</v>
      </c>
      <c r="H2838" s="320">
        <v>170</v>
      </c>
      <c r="I2838" s="321"/>
      <c r="P2838" s="323"/>
      <c r="Q2838" s="323"/>
      <c r="R2838" s="323"/>
      <c r="S2838" s="323"/>
      <c r="T2838" s="323"/>
      <c r="U2838" s="323"/>
      <c r="V2838" s="323"/>
      <c r="W2838" s="323"/>
      <c r="X2838" s="323"/>
    </row>
    <row r="2839" spans="1:24" s="322" customFormat="1" x14ac:dyDescent="0.25">
      <c r="A2839" s="320">
        <v>4267</v>
      </c>
      <c r="B2839" s="320" t="s">
        <v>863</v>
      </c>
      <c r="C2839" s="320" t="s">
        <v>864</v>
      </c>
      <c r="D2839" s="320" t="s">
        <v>9</v>
      </c>
      <c r="E2839" s="320" t="s">
        <v>10</v>
      </c>
      <c r="F2839" s="320">
        <v>332.8</v>
      </c>
      <c r="G2839" s="320">
        <f t="shared" si="47"/>
        <v>29952</v>
      </c>
      <c r="H2839" s="320">
        <v>90</v>
      </c>
      <c r="I2839" s="321"/>
      <c r="P2839" s="323"/>
      <c r="Q2839" s="323"/>
      <c r="R2839" s="323"/>
      <c r="S2839" s="323"/>
      <c r="T2839" s="323"/>
      <c r="U2839" s="323"/>
      <c r="V2839" s="323"/>
      <c r="W2839" s="323"/>
      <c r="X2839" s="323"/>
    </row>
    <row r="2840" spans="1:24" s="322" customFormat="1" ht="27" x14ac:dyDescent="0.25">
      <c r="A2840" s="320">
        <v>4267</v>
      </c>
      <c r="B2840" s="320" t="s">
        <v>835</v>
      </c>
      <c r="C2840" s="320" t="s">
        <v>1522</v>
      </c>
      <c r="D2840" s="320" t="s">
        <v>9</v>
      </c>
      <c r="E2840" s="320" t="s">
        <v>10</v>
      </c>
      <c r="F2840" s="320">
        <v>4331.25</v>
      </c>
      <c r="G2840" s="320">
        <f t="shared" si="47"/>
        <v>34650</v>
      </c>
      <c r="H2840" s="320">
        <v>8</v>
      </c>
      <c r="I2840" s="321"/>
      <c r="P2840" s="323"/>
      <c r="Q2840" s="323"/>
      <c r="R2840" s="323"/>
      <c r="S2840" s="323"/>
      <c r="T2840" s="323"/>
      <c r="U2840" s="323"/>
      <c r="V2840" s="323"/>
      <c r="W2840" s="323"/>
      <c r="X2840" s="323"/>
    </row>
    <row r="2841" spans="1:24" s="322" customFormat="1" x14ac:dyDescent="0.25">
      <c r="A2841" s="320">
        <v>4261</v>
      </c>
      <c r="B2841" s="320" t="s">
        <v>791</v>
      </c>
      <c r="C2841" s="320" t="s">
        <v>660</v>
      </c>
      <c r="D2841" s="320" t="s">
        <v>9</v>
      </c>
      <c r="E2841" s="320" t="s">
        <v>10</v>
      </c>
      <c r="F2841" s="320">
        <v>49.5</v>
      </c>
      <c r="G2841" s="320">
        <f>F2841*H2841</f>
        <v>2970</v>
      </c>
      <c r="H2841" s="320">
        <v>60</v>
      </c>
      <c r="I2841" s="321"/>
      <c r="P2841" s="323"/>
      <c r="Q2841" s="323"/>
      <c r="R2841" s="323"/>
      <c r="S2841" s="323"/>
      <c r="T2841" s="323"/>
      <c r="U2841" s="323"/>
      <c r="V2841" s="323"/>
      <c r="W2841" s="323"/>
      <c r="X2841" s="323"/>
    </row>
    <row r="2842" spans="1:24" s="322" customFormat="1" x14ac:dyDescent="0.25">
      <c r="A2842" s="320">
        <v>4261</v>
      </c>
      <c r="B2842" s="320" t="s">
        <v>814</v>
      </c>
      <c r="C2842" s="320" t="s">
        <v>665</v>
      </c>
      <c r="D2842" s="320" t="s">
        <v>9</v>
      </c>
      <c r="E2842" s="320" t="s">
        <v>10</v>
      </c>
      <c r="F2842" s="320">
        <v>148.5</v>
      </c>
      <c r="G2842" s="320">
        <f t="shared" ref="G2842:G2874" si="48">F2842*H2842</f>
        <v>2970</v>
      </c>
      <c r="H2842" s="320">
        <v>20</v>
      </c>
      <c r="I2842" s="321"/>
      <c r="P2842" s="323"/>
      <c r="Q2842" s="323"/>
      <c r="R2842" s="323"/>
      <c r="S2842" s="323"/>
      <c r="T2842" s="323"/>
      <c r="U2842" s="323"/>
      <c r="V2842" s="323"/>
      <c r="W2842" s="323"/>
      <c r="X2842" s="323"/>
    </row>
    <row r="2843" spans="1:24" s="322" customFormat="1" ht="40.5" x14ac:dyDescent="0.25">
      <c r="A2843" s="320">
        <v>4261</v>
      </c>
      <c r="B2843" s="320" t="s">
        <v>792</v>
      </c>
      <c r="C2843" s="320" t="s">
        <v>793</v>
      </c>
      <c r="D2843" s="320" t="s">
        <v>9</v>
      </c>
      <c r="E2843" s="320" t="s">
        <v>10</v>
      </c>
      <c r="F2843" s="320">
        <v>286.39999999999998</v>
      </c>
      <c r="G2843" s="320">
        <f t="shared" si="48"/>
        <v>4296</v>
      </c>
      <c r="H2843" s="320">
        <v>15</v>
      </c>
      <c r="I2843" s="321"/>
      <c r="P2843" s="323"/>
      <c r="Q2843" s="323"/>
      <c r="R2843" s="323"/>
      <c r="S2843" s="323"/>
      <c r="T2843" s="323"/>
      <c r="U2843" s="323"/>
      <c r="V2843" s="323"/>
      <c r="W2843" s="323"/>
      <c r="X2843" s="323"/>
    </row>
    <row r="2844" spans="1:24" s="322" customFormat="1" x14ac:dyDescent="0.25">
      <c r="A2844" s="320">
        <v>4261</v>
      </c>
      <c r="B2844" s="320" t="s">
        <v>820</v>
      </c>
      <c r="C2844" s="320" t="s">
        <v>641</v>
      </c>
      <c r="D2844" s="320" t="s">
        <v>9</v>
      </c>
      <c r="E2844" s="320" t="s">
        <v>10</v>
      </c>
      <c r="F2844" s="320">
        <v>168.24</v>
      </c>
      <c r="G2844" s="320">
        <f t="shared" si="48"/>
        <v>8412</v>
      </c>
      <c r="H2844" s="320">
        <v>50</v>
      </c>
      <c r="I2844" s="321"/>
      <c r="P2844" s="323"/>
      <c r="Q2844" s="323"/>
      <c r="R2844" s="323"/>
      <c r="S2844" s="323"/>
      <c r="T2844" s="323"/>
      <c r="U2844" s="323"/>
      <c r="V2844" s="323"/>
      <c r="W2844" s="323"/>
      <c r="X2844" s="323"/>
    </row>
    <row r="2845" spans="1:24" s="322" customFormat="1" x14ac:dyDescent="0.25">
      <c r="A2845" s="320">
        <v>4261</v>
      </c>
      <c r="B2845" s="320" t="s">
        <v>821</v>
      </c>
      <c r="C2845" s="320" t="s">
        <v>635</v>
      </c>
      <c r="D2845" s="320" t="s">
        <v>9</v>
      </c>
      <c r="E2845" s="320" t="s">
        <v>10</v>
      </c>
      <c r="F2845" s="320">
        <v>9.84</v>
      </c>
      <c r="G2845" s="320">
        <f t="shared" si="48"/>
        <v>984</v>
      </c>
      <c r="H2845" s="320">
        <v>100</v>
      </c>
      <c r="I2845" s="321"/>
      <c r="P2845" s="323"/>
      <c r="Q2845" s="323"/>
      <c r="R2845" s="323"/>
      <c r="S2845" s="323"/>
      <c r="T2845" s="323"/>
      <c r="U2845" s="323"/>
      <c r="V2845" s="323"/>
      <c r="W2845" s="323"/>
      <c r="X2845" s="323"/>
    </row>
    <row r="2846" spans="1:24" s="322" customFormat="1" x14ac:dyDescent="0.25">
      <c r="A2846" s="320">
        <v>4261</v>
      </c>
      <c r="B2846" s="320" t="s">
        <v>822</v>
      </c>
      <c r="C2846" s="320" t="s">
        <v>629</v>
      </c>
      <c r="D2846" s="320" t="s">
        <v>9</v>
      </c>
      <c r="E2846" s="320" t="s">
        <v>10</v>
      </c>
      <c r="F2846" s="320">
        <v>35.49</v>
      </c>
      <c r="G2846" s="320">
        <f t="shared" si="48"/>
        <v>2484.3000000000002</v>
      </c>
      <c r="H2846" s="320">
        <v>70</v>
      </c>
      <c r="I2846" s="321"/>
      <c r="P2846" s="323"/>
      <c r="Q2846" s="323"/>
      <c r="R2846" s="323"/>
      <c r="S2846" s="323"/>
      <c r="T2846" s="323"/>
      <c r="U2846" s="323"/>
      <c r="V2846" s="323"/>
      <c r="W2846" s="323"/>
      <c r="X2846" s="323"/>
    </row>
    <row r="2847" spans="1:24" s="322" customFormat="1" ht="27" x14ac:dyDescent="0.25">
      <c r="A2847" s="320">
        <v>4261</v>
      </c>
      <c r="B2847" s="320" t="s">
        <v>796</v>
      </c>
      <c r="C2847" s="320" t="s">
        <v>797</v>
      </c>
      <c r="D2847" s="320" t="s">
        <v>9</v>
      </c>
      <c r="E2847" s="320" t="s">
        <v>10</v>
      </c>
      <c r="F2847" s="320">
        <v>96</v>
      </c>
      <c r="G2847" s="320">
        <f t="shared" si="48"/>
        <v>2880</v>
      </c>
      <c r="H2847" s="320">
        <v>30</v>
      </c>
      <c r="I2847" s="321"/>
      <c r="P2847" s="323"/>
      <c r="Q2847" s="323"/>
      <c r="R2847" s="323"/>
      <c r="S2847" s="323"/>
      <c r="T2847" s="323"/>
      <c r="U2847" s="323"/>
      <c r="V2847" s="323"/>
      <c r="W2847" s="323"/>
      <c r="X2847" s="323"/>
    </row>
    <row r="2848" spans="1:24" s="322" customFormat="1" x14ac:dyDescent="0.25">
      <c r="A2848" s="320">
        <v>4261</v>
      </c>
      <c r="B2848" s="320" t="s">
        <v>810</v>
      </c>
      <c r="C2848" s="320" t="s">
        <v>585</v>
      </c>
      <c r="D2848" s="320" t="s">
        <v>9</v>
      </c>
      <c r="E2848" s="320" t="s">
        <v>10</v>
      </c>
      <c r="F2848" s="320">
        <v>98.4</v>
      </c>
      <c r="G2848" s="320">
        <f t="shared" si="48"/>
        <v>4920</v>
      </c>
      <c r="H2848" s="320">
        <v>50</v>
      </c>
      <c r="I2848" s="321"/>
      <c r="P2848" s="323"/>
      <c r="Q2848" s="323"/>
      <c r="R2848" s="323"/>
      <c r="S2848" s="323"/>
      <c r="T2848" s="323"/>
      <c r="U2848" s="323"/>
      <c r="V2848" s="323"/>
      <c r="W2848" s="323"/>
      <c r="X2848" s="323"/>
    </row>
    <row r="2849" spans="1:24" s="322" customFormat="1" x14ac:dyDescent="0.25">
      <c r="A2849" s="320">
        <v>4261</v>
      </c>
      <c r="B2849" s="320" t="s">
        <v>798</v>
      </c>
      <c r="C2849" s="320" t="s">
        <v>669</v>
      </c>
      <c r="D2849" s="320" t="s">
        <v>9</v>
      </c>
      <c r="E2849" s="320" t="s">
        <v>10</v>
      </c>
      <c r="F2849" s="320">
        <v>69</v>
      </c>
      <c r="G2849" s="320">
        <f t="shared" si="48"/>
        <v>2760</v>
      </c>
      <c r="H2849" s="320">
        <v>40</v>
      </c>
      <c r="I2849" s="321"/>
      <c r="P2849" s="323"/>
      <c r="Q2849" s="323"/>
      <c r="R2849" s="323"/>
      <c r="S2849" s="323"/>
      <c r="T2849" s="323"/>
      <c r="U2849" s="323"/>
      <c r="V2849" s="323"/>
      <c r="W2849" s="323"/>
      <c r="X2849" s="323"/>
    </row>
    <row r="2850" spans="1:24" s="322" customFormat="1" x14ac:dyDescent="0.25">
      <c r="A2850" s="320">
        <v>4261</v>
      </c>
      <c r="B2850" s="320" t="s">
        <v>799</v>
      </c>
      <c r="C2850" s="320" t="s">
        <v>647</v>
      </c>
      <c r="D2850" s="320" t="s">
        <v>9</v>
      </c>
      <c r="E2850" s="320" t="s">
        <v>10</v>
      </c>
      <c r="F2850" s="320">
        <v>80</v>
      </c>
      <c r="G2850" s="320">
        <f t="shared" si="48"/>
        <v>800</v>
      </c>
      <c r="H2850" s="320">
        <v>10</v>
      </c>
      <c r="I2850" s="321"/>
      <c r="P2850" s="323"/>
      <c r="Q2850" s="323"/>
      <c r="R2850" s="323"/>
      <c r="S2850" s="323"/>
      <c r="T2850" s="323"/>
      <c r="U2850" s="323"/>
      <c r="V2850" s="323"/>
      <c r="W2850" s="323"/>
      <c r="X2850" s="323"/>
    </row>
    <row r="2851" spans="1:24" s="322" customFormat="1" x14ac:dyDescent="0.25">
      <c r="A2851" s="320">
        <v>4261</v>
      </c>
      <c r="B2851" s="320" t="s">
        <v>812</v>
      </c>
      <c r="C2851" s="320" t="s">
        <v>2468</v>
      </c>
      <c r="D2851" s="320" t="s">
        <v>9</v>
      </c>
      <c r="E2851" s="320" t="s">
        <v>10</v>
      </c>
      <c r="F2851" s="320">
        <v>5.01</v>
      </c>
      <c r="G2851" s="320">
        <f t="shared" si="48"/>
        <v>115230</v>
      </c>
      <c r="H2851" s="320">
        <v>23000</v>
      </c>
      <c r="I2851" s="321"/>
      <c r="P2851" s="323"/>
      <c r="Q2851" s="323"/>
      <c r="R2851" s="323"/>
      <c r="S2851" s="323"/>
      <c r="T2851" s="323"/>
      <c r="U2851" s="323"/>
      <c r="V2851" s="323"/>
      <c r="W2851" s="323"/>
      <c r="X2851" s="323"/>
    </row>
    <row r="2852" spans="1:24" s="322" customFormat="1" x14ac:dyDescent="0.25">
      <c r="A2852" s="320">
        <v>4261</v>
      </c>
      <c r="B2852" s="320" t="s">
        <v>800</v>
      </c>
      <c r="C2852" s="320" t="s">
        <v>620</v>
      </c>
      <c r="D2852" s="320" t="s">
        <v>9</v>
      </c>
      <c r="E2852" s="320" t="s">
        <v>10</v>
      </c>
      <c r="F2852" s="320">
        <v>120</v>
      </c>
      <c r="G2852" s="320">
        <f t="shared" si="48"/>
        <v>8400</v>
      </c>
      <c r="H2852" s="320">
        <v>70</v>
      </c>
      <c r="I2852" s="321"/>
      <c r="P2852" s="323"/>
      <c r="Q2852" s="323"/>
      <c r="R2852" s="323"/>
      <c r="S2852" s="323"/>
      <c r="T2852" s="323"/>
      <c r="U2852" s="323"/>
      <c r="V2852" s="323"/>
      <c r="W2852" s="323"/>
      <c r="X2852" s="323"/>
    </row>
    <row r="2853" spans="1:24" s="322" customFormat="1" ht="27" x14ac:dyDescent="0.25">
      <c r="A2853" s="320">
        <v>4261</v>
      </c>
      <c r="B2853" s="320" t="s">
        <v>813</v>
      </c>
      <c r="C2853" s="320" t="s">
        <v>618</v>
      </c>
      <c r="D2853" s="320" t="s">
        <v>9</v>
      </c>
      <c r="E2853" s="320" t="s">
        <v>10</v>
      </c>
      <c r="F2853" s="320">
        <v>110</v>
      </c>
      <c r="G2853" s="320">
        <f t="shared" si="48"/>
        <v>38500</v>
      </c>
      <c r="H2853" s="320">
        <v>350</v>
      </c>
      <c r="I2853" s="321"/>
      <c r="P2853" s="323"/>
      <c r="Q2853" s="323"/>
      <c r="R2853" s="323"/>
      <c r="S2853" s="323"/>
      <c r="T2853" s="323"/>
      <c r="U2853" s="323"/>
      <c r="V2853" s="323"/>
      <c r="W2853" s="323"/>
      <c r="X2853" s="323"/>
    </row>
    <row r="2854" spans="1:24" s="322" customFormat="1" x14ac:dyDescent="0.25">
      <c r="A2854" s="320">
        <v>4261</v>
      </c>
      <c r="B2854" s="320" t="s">
        <v>815</v>
      </c>
      <c r="C2854" s="320" t="s">
        <v>607</v>
      </c>
      <c r="D2854" s="320" t="s">
        <v>9</v>
      </c>
      <c r="E2854" s="320" t="s">
        <v>566</v>
      </c>
      <c r="F2854" s="320">
        <v>495</v>
      </c>
      <c r="G2854" s="320">
        <f t="shared" si="48"/>
        <v>9900</v>
      </c>
      <c r="H2854" s="320">
        <v>20</v>
      </c>
      <c r="I2854" s="321"/>
      <c r="P2854" s="323"/>
      <c r="Q2854" s="323"/>
      <c r="R2854" s="323"/>
      <c r="S2854" s="323"/>
      <c r="T2854" s="323"/>
      <c r="U2854" s="323"/>
      <c r="V2854" s="323"/>
      <c r="W2854" s="323"/>
      <c r="X2854" s="323"/>
    </row>
    <row r="2855" spans="1:24" s="322" customFormat="1" ht="27" x14ac:dyDescent="0.25">
      <c r="A2855" s="320">
        <v>4261</v>
      </c>
      <c r="B2855" s="320" t="s">
        <v>805</v>
      </c>
      <c r="C2855" s="320" t="s">
        <v>613</v>
      </c>
      <c r="D2855" s="320" t="s">
        <v>9</v>
      </c>
      <c r="E2855" s="320" t="s">
        <v>10</v>
      </c>
      <c r="F2855" s="320">
        <v>5.4</v>
      </c>
      <c r="G2855" s="320">
        <f t="shared" si="48"/>
        <v>21600</v>
      </c>
      <c r="H2855" s="320">
        <v>4000</v>
      </c>
      <c r="I2855" s="321"/>
      <c r="P2855" s="323"/>
      <c r="Q2855" s="323"/>
      <c r="R2855" s="323"/>
      <c r="S2855" s="323"/>
      <c r="T2855" s="323"/>
      <c r="U2855" s="323"/>
      <c r="V2855" s="323"/>
      <c r="W2855" s="323"/>
      <c r="X2855" s="323"/>
    </row>
    <row r="2856" spans="1:24" s="322" customFormat="1" x14ac:dyDescent="0.25">
      <c r="A2856" s="320">
        <v>4261</v>
      </c>
      <c r="B2856" s="320" t="s">
        <v>808</v>
      </c>
      <c r="C2856" s="320" t="s">
        <v>589</v>
      </c>
      <c r="D2856" s="320" t="s">
        <v>9</v>
      </c>
      <c r="E2856" s="320" t="s">
        <v>10</v>
      </c>
      <c r="F2856" s="320">
        <v>343.5</v>
      </c>
      <c r="G2856" s="320">
        <f t="shared" si="48"/>
        <v>27480</v>
      </c>
      <c r="H2856" s="320">
        <v>80</v>
      </c>
      <c r="I2856" s="321"/>
      <c r="P2856" s="323"/>
      <c r="Q2856" s="323"/>
      <c r="R2856" s="323"/>
      <c r="S2856" s="323"/>
      <c r="T2856" s="323"/>
      <c r="U2856" s="323"/>
      <c r="V2856" s="323"/>
      <c r="W2856" s="323"/>
      <c r="X2856" s="323"/>
    </row>
    <row r="2857" spans="1:24" s="322" customFormat="1" ht="40.5" x14ac:dyDescent="0.25">
      <c r="A2857" s="320">
        <v>4261</v>
      </c>
      <c r="B2857" s="320" t="s">
        <v>794</v>
      </c>
      <c r="C2857" s="320" t="s">
        <v>795</v>
      </c>
      <c r="D2857" s="320" t="s">
        <v>9</v>
      </c>
      <c r="E2857" s="320" t="s">
        <v>10</v>
      </c>
      <c r="F2857" s="320">
        <v>247.2</v>
      </c>
      <c r="G2857" s="320">
        <f t="shared" si="48"/>
        <v>7416</v>
      </c>
      <c r="H2857" s="320">
        <v>30</v>
      </c>
      <c r="I2857" s="321"/>
      <c r="P2857" s="323"/>
      <c r="Q2857" s="323"/>
      <c r="R2857" s="323"/>
      <c r="S2857" s="323"/>
      <c r="T2857" s="323"/>
      <c r="U2857" s="323"/>
      <c r="V2857" s="323"/>
      <c r="W2857" s="323"/>
      <c r="X2857" s="323"/>
    </row>
    <row r="2858" spans="1:24" s="322" customFormat="1" x14ac:dyDescent="0.25">
      <c r="A2858" s="320">
        <v>4261</v>
      </c>
      <c r="B2858" s="320" t="s">
        <v>789</v>
      </c>
      <c r="C2858" s="320" t="s">
        <v>657</v>
      </c>
      <c r="D2858" s="320" t="s">
        <v>9</v>
      </c>
      <c r="E2858" s="320" t="s">
        <v>10</v>
      </c>
      <c r="F2858" s="320">
        <v>156</v>
      </c>
      <c r="G2858" s="320">
        <f t="shared" si="48"/>
        <v>1560</v>
      </c>
      <c r="H2858" s="320">
        <v>10</v>
      </c>
      <c r="I2858" s="321"/>
      <c r="P2858" s="323"/>
      <c r="Q2858" s="323"/>
      <c r="R2858" s="323"/>
      <c r="S2858" s="323"/>
      <c r="T2858" s="323"/>
      <c r="U2858" s="323"/>
      <c r="V2858" s="323"/>
      <c r="W2858" s="323"/>
      <c r="X2858" s="323"/>
    </row>
    <row r="2859" spans="1:24" s="322" customFormat="1" x14ac:dyDescent="0.25">
      <c r="A2859" s="320">
        <v>4261</v>
      </c>
      <c r="B2859" s="320" t="s">
        <v>807</v>
      </c>
      <c r="C2859" s="320" t="s">
        <v>601</v>
      </c>
      <c r="D2859" s="320" t="s">
        <v>9</v>
      </c>
      <c r="E2859" s="320" t="s">
        <v>10</v>
      </c>
      <c r="F2859" s="320">
        <v>99</v>
      </c>
      <c r="G2859" s="320">
        <f t="shared" si="48"/>
        <v>7920</v>
      </c>
      <c r="H2859" s="320">
        <v>80</v>
      </c>
      <c r="I2859" s="321"/>
      <c r="P2859" s="323"/>
      <c r="Q2859" s="323"/>
      <c r="R2859" s="323"/>
      <c r="S2859" s="323"/>
      <c r="T2859" s="323"/>
      <c r="U2859" s="323"/>
      <c r="V2859" s="323"/>
      <c r="W2859" s="323"/>
      <c r="X2859" s="323"/>
    </row>
    <row r="2860" spans="1:24" s="322" customFormat="1" x14ac:dyDescent="0.25">
      <c r="A2860" s="320">
        <v>4261</v>
      </c>
      <c r="B2860" s="320" t="s">
        <v>787</v>
      </c>
      <c r="C2860" s="320" t="s">
        <v>616</v>
      </c>
      <c r="D2860" s="320" t="s">
        <v>9</v>
      </c>
      <c r="E2860" s="320" t="s">
        <v>10</v>
      </c>
      <c r="F2860" s="320">
        <v>1200</v>
      </c>
      <c r="G2860" s="320">
        <f t="shared" si="48"/>
        <v>12000</v>
      </c>
      <c r="H2860" s="320">
        <v>10</v>
      </c>
      <c r="I2860" s="321"/>
      <c r="P2860" s="323"/>
      <c r="Q2860" s="323"/>
      <c r="R2860" s="323"/>
      <c r="S2860" s="323"/>
      <c r="T2860" s="323"/>
      <c r="U2860" s="323"/>
      <c r="V2860" s="323"/>
      <c r="W2860" s="323"/>
      <c r="X2860" s="323"/>
    </row>
    <row r="2861" spans="1:24" s="322" customFormat="1" x14ac:dyDescent="0.25">
      <c r="A2861" s="320">
        <v>4261</v>
      </c>
      <c r="B2861" s="320" t="s">
        <v>804</v>
      </c>
      <c r="C2861" s="320" t="s">
        <v>597</v>
      </c>
      <c r="D2861" s="320" t="s">
        <v>9</v>
      </c>
      <c r="E2861" s="320" t="s">
        <v>10</v>
      </c>
      <c r="F2861" s="320">
        <v>280</v>
      </c>
      <c r="G2861" s="320">
        <f t="shared" si="48"/>
        <v>2800</v>
      </c>
      <c r="H2861" s="320">
        <v>10</v>
      </c>
      <c r="I2861" s="321"/>
      <c r="P2861" s="323"/>
      <c r="Q2861" s="323"/>
      <c r="R2861" s="323"/>
      <c r="S2861" s="323"/>
      <c r="T2861" s="323"/>
      <c r="U2861" s="323"/>
      <c r="V2861" s="323"/>
      <c r="W2861" s="323"/>
      <c r="X2861" s="323"/>
    </row>
    <row r="2862" spans="1:24" s="322" customFormat="1" x14ac:dyDescent="0.25">
      <c r="A2862" s="320">
        <v>4261</v>
      </c>
      <c r="B2862" s="320" t="s">
        <v>819</v>
      </c>
      <c r="C2862" s="320" t="s">
        <v>569</v>
      </c>
      <c r="D2862" s="320" t="s">
        <v>9</v>
      </c>
      <c r="E2862" s="320" t="s">
        <v>567</v>
      </c>
      <c r="F2862" s="320">
        <v>59.4</v>
      </c>
      <c r="G2862" s="320">
        <f t="shared" si="48"/>
        <v>3564</v>
      </c>
      <c r="H2862" s="320">
        <v>60</v>
      </c>
      <c r="I2862" s="321"/>
      <c r="P2862" s="323"/>
      <c r="Q2862" s="323"/>
      <c r="R2862" s="323"/>
      <c r="S2862" s="323"/>
      <c r="T2862" s="323"/>
      <c r="U2862" s="323"/>
      <c r="V2862" s="323"/>
      <c r="W2862" s="323"/>
      <c r="X2862" s="323"/>
    </row>
    <row r="2863" spans="1:24" s="322" customFormat="1" x14ac:dyDescent="0.25">
      <c r="A2863" s="320">
        <v>4261</v>
      </c>
      <c r="B2863" s="320" t="s">
        <v>811</v>
      </c>
      <c r="C2863" s="320" t="s">
        <v>637</v>
      </c>
      <c r="D2863" s="320" t="s">
        <v>9</v>
      </c>
      <c r="E2863" s="320" t="s">
        <v>10</v>
      </c>
      <c r="F2863" s="320">
        <v>632.21</v>
      </c>
      <c r="G2863" s="320">
        <f t="shared" si="48"/>
        <v>1454083</v>
      </c>
      <c r="H2863" s="320">
        <v>2300</v>
      </c>
      <c r="I2863" s="321"/>
      <c r="P2863" s="323"/>
      <c r="Q2863" s="323"/>
      <c r="R2863" s="323"/>
      <c r="S2863" s="323"/>
      <c r="T2863" s="323"/>
      <c r="U2863" s="323"/>
      <c r="V2863" s="323"/>
      <c r="W2863" s="323"/>
      <c r="X2863" s="323"/>
    </row>
    <row r="2864" spans="1:24" s="322" customFormat="1" x14ac:dyDescent="0.25">
      <c r="A2864" s="320">
        <v>4261</v>
      </c>
      <c r="B2864" s="320" t="s">
        <v>788</v>
      </c>
      <c r="C2864" s="320" t="s">
        <v>631</v>
      </c>
      <c r="D2864" s="320" t="s">
        <v>9</v>
      </c>
      <c r="E2864" s="320" t="s">
        <v>10</v>
      </c>
      <c r="F2864" s="320">
        <v>49.44</v>
      </c>
      <c r="G2864" s="320">
        <f t="shared" si="48"/>
        <v>2472</v>
      </c>
      <c r="H2864" s="320">
        <v>50</v>
      </c>
      <c r="I2864" s="321"/>
      <c r="P2864" s="323"/>
      <c r="Q2864" s="323"/>
      <c r="R2864" s="323"/>
      <c r="S2864" s="323"/>
      <c r="T2864" s="323"/>
      <c r="U2864" s="323"/>
      <c r="V2864" s="323"/>
      <c r="W2864" s="323"/>
      <c r="X2864" s="323"/>
    </row>
    <row r="2865" spans="1:24" s="322" customFormat="1" ht="40.5" x14ac:dyDescent="0.25">
      <c r="A2865" s="320">
        <v>4261</v>
      </c>
      <c r="B2865" s="320" t="s">
        <v>817</v>
      </c>
      <c r="C2865" s="320" t="s">
        <v>1504</v>
      </c>
      <c r="D2865" s="320" t="s">
        <v>9</v>
      </c>
      <c r="E2865" s="320" t="s">
        <v>10</v>
      </c>
      <c r="F2865" s="320">
        <v>528</v>
      </c>
      <c r="G2865" s="320">
        <f t="shared" si="48"/>
        <v>7920</v>
      </c>
      <c r="H2865" s="320">
        <v>15</v>
      </c>
      <c r="I2865" s="321"/>
      <c r="P2865" s="323"/>
      <c r="Q2865" s="323"/>
      <c r="R2865" s="323"/>
      <c r="S2865" s="323"/>
      <c r="T2865" s="323"/>
      <c r="U2865" s="323"/>
      <c r="V2865" s="323"/>
      <c r="W2865" s="323"/>
      <c r="X2865" s="323"/>
    </row>
    <row r="2866" spans="1:24" s="322" customFormat="1" ht="27" x14ac:dyDescent="0.25">
      <c r="A2866" s="320">
        <v>4261</v>
      </c>
      <c r="B2866" s="320" t="s">
        <v>806</v>
      </c>
      <c r="C2866" s="320" t="s">
        <v>575</v>
      </c>
      <c r="D2866" s="320" t="s">
        <v>9</v>
      </c>
      <c r="E2866" s="320" t="s">
        <v>10</v>
      </c>
      <c r="F2866" s="320">
        <v>59.4</v>
      </c>
      <c r="G2866" s="320">
        <f t="shared" si="48"/>
        <v>17820</v>
      </c>
      <c r="H2866" s="320">
        <v>300</v>
      </c>
      <c r="I2866" s="321"/>
      <c r="P2866" s="323"/>
      <c r="Q2866" s="323"/>
      <c r="R2866" s="323"/>
      <c r="S2866" s="323"/>
      <c r="T2866" s="323"/>
      <c r="U2866" s="323"/>
      <c r="V2866" s="323"/>
      <c r="W2866" s="323"/>
      <c r="X2866" s="323"/>
    </row>
    <row r="2867" spans="1:24" s="322" customFormat="1" ht="27" x14ac:dyDescent="0.25">
      <c r="A2867" s="320">
        <v>4261</v>
      </c>
      <c r="B2867" s="320" t="s">
        <v>803</v>
      </c>
      <c r="C2867" s="320" t="s">
        <v>611</v>
      </c>
      <c r="D2867" s="320" t="s">
        <v>9</v>
      </c>
      <c r="E2867" s="320" t="s">
        <v>10</v>
      </c>
      <c r="F2867" s="320">
        <v>49.2</v>
      </c>
      <c r="G2867" s="320">
        <f t="shared" si="48"/>
        <v>4920</v>
      </c>
      <c r="H2867" s="320">
        <v>100</v>
      </c>
      <c r="I2867" s="321"/>
      <c r="P2867" s="323"/>
      <c r="Q2867" s="323"/>
      <c r="R2867" s="323"/>
      <c r="S2867" s="323"/>
      <c r="T2867" s="323"/>
      <c r="U2867" s="323"/>
      <c r="V2867" s="323"/>
      <c r="W2867" s="323"/>
      <c r="X2867" s="323"/>
    </row>
    <row r="2868" spans="1:24" s="322" customFormat="1" x14ac:dyDescent="0.25">
      <c r="A2868" s="320">
        <v>4261</v>
      </c>
      <c r="B2868" s="320" t="s">
        <v>786</v>
      </c>
      <c r="C2868" s="320" t="s">
        <v>633</v>
      </c>
      <c r="D2868" s="320" t="s">
        <v>9</v>
      </c>
      <c r="E2868" s="320" t="s">
        <v>10</v>
      </c>
      <c r="F2868" s="320">
        <v>3000</v>
      </c>
      <c r="G2868" s="320">
        <f t="shared" si="48"/>
        <v>15000</v>
      </c>
      <c r="H2868" s="320">
        <v>5</v>
      </c>
      <c r="I2868" s="321"/>
      <c r="P2868" s="323"/>
      <c r="Q2868" s="323"/>
      <c r="R2868" s="323"/>
      <c r="S2868" s="323"/>
      <c r="T2868" s="323"/>
      <c r="U2868" s="323"/>
      <c r="V2868" s="323"/>
      <c r="W2868" s="323"/>
      <c r="X2868" s="323"/>
    </row>
    <row r="2869" spans="1:24" s="322" customFormat="1" x14ac:dyDescent="0.25">
      <c r="A2869" s="320">
        <v>4261</v>
      </c>
      <c r="B2869" s="320" t="s">
        <v>823</v>
      </c>
      <c r="C2869" s="320" t="s">
        <v>591</v>
      </c>
      <c r="D2869" s="320" t="s">
        <v>9</v>
      </c>
      <c r="E2869" s="320" t="s">
        <v>10</v>
      </c>
      <c r="F2869" s="320">
        <v>108</v>
      </c>
      <c r="G2869" s="320">
        <f t="shared" si="48"/>
        <v>2160</v>
      </c>
      <c r="H2869" s="320">
        <v>20</v>
      </c>
      <c r="I2869" s="321"/>
      <c r="P2869" s="323"/>
      <c r="Q2869" s="323"/>
      <c r="R2869" s="323"/>
      <c r="S2869" s="323"/>
      <c r="T2869" s="323"/>
      <c r="U2869" s="323"/>
      <c r="V2869" s="323"/>
      <c r="W2869" s="323"/>
      <c r="X2869" s="323"/>
    </row>
    <row r="2870" spans="1:24" s="322" customFormat="1" ht="27" x14ac:dyDescent="0.25">
      <c r="A2870" s="320">
        <v>4261</v>
      </c>
      <c r="B2870" s="320" t="s">
        <v>801</v>
      </c>
      <c r="C2870" s="320" t="s">
        <v>802</v>
      </c>
      <c r="D2870" s="320" t="s">
        <v>9</v>
      </c>
      <c r="E2870" s="320" t="s">
        <v>566</v>
      </c>
      <c r="F2870" s="320">
        <v>800</v>
      </c>
      <c r="G2870" s="320">
        <f t="shared" si="48"/>
        <v>12000</v>
      </c>
      <c r="H2870" s="320">
        <v>15</v>
      </c>
      <c r="I2870" s="321"/>
      <c r="P2870" s="323"/>
      <c r="Q2870" s="323"/>
      <c r="R2870" s="323"/>
      <c r="S2870" s="323"/>
      <c r="T2870" s="323"/>
      <c r="U2870" s="323"/>
      <c r="V2870" s="323"/>
      <c r="W2870" s="323"/>
      <c r="X2870" s="323"/>
    </row>
    <row r="2871" spans="1:24" s="322" customFormat="1" ht="40.5" x14ac:dyDescent="0.25">
      <c r="A2871" s="320">
        <v>4261</v>
      </c>
      <c r="B2871" s="320" t="s">
        <v>816</v>
      </c>
      <c r="C2871" s="320" t="s">
        <v>1504</v>
      </c>
      <c r="D2871" s="320" t="s">
        <v>9</v>
      </c>
      <c r="E2871" s="320" t="s">
        <v>566</v>
      </c>
      <c r="F2871" s="320">
        <v>424</v>
      </c>
      <c r="G2871" s="320">
        <f t="shared" si="48"/>
        <v>6360</v>
      </c>
      <c r="H2871" s="320">
        <v>15</v>
      </c>
      <c r="I2871" s="321"/>
      <c r="P2871" s="323"/>
      <c r="Q2871" s="323"/>
      <c r="R2871" s="323"/>
      <c r="S2871" s="323"/>
      <c r="T2871" s="323"/>
      <c r="U2871" s="323"/>
      <c r="V2871" s="323"/>
      <c r="W2871" s="323"/>
      <c r="X2871" s="323"/>
    </row>
    <row r="2872" spans="1:24" s="322" customFormat="1" x14ac:dyDescent="0.25">
      <c r="A2872" s="320">
        <v>4261</v>
      </c>
      <c r="B2872" s="320" t="s">
        <v>790</v>
      </c>
      <c r="C2872" s="320" t="s">
        <v>657</v>
      </c>
      <c r="D2872" s="320" t="s">
        <v>9</v>
      </c>
      <c r="E2872" s="320" t="s">
        <v>10</v>
      </c>
      <c r="F2872" s="320">
        <v>21.74</v>
      </c>
      <c r="G2872" s="320">
        <f t="shared" si="48"/>
        <v>19566</v>
      </c>
      <c r="H2872" s="320">
        <v>900</v>
      </c>
      <c r="I2872" s="321"/>
      <c r="P2872" s="323"/>
      <c r="Q2872" s="323"/>
      <c r="R2872" s="323"/>
      <c r="S2872" s="323"/>
      <c r="T2872" s="323"/>
      <c r="U2872" s="323"/>
      <c r="V2872" s="323"/>
      <c r="W2872" s="323"/>
      <c r="X2872" s="323"/>
    </row>
    <row r="2873" spans="1:24" s="322" customFormat="1" ht="40.5" x14ac:dyDescent="0.25">
      <c r="A2873" s="320">
        <v>4261</v>
      </c>
      <c r="B2873" s="320" t="s">
        <v>818</v>
      </c>
      <c r="C2873" s="320" t="s">
        <v>1504</v>
      </c>
      <c r="D2873" s="320" t="s">
        <v>9</v>
      </c>
      <c r="E2873" s="320" t="s">
        <v>10</v>
      </c>
      <c r="F2873" s="320">
        <v>2376</v>
      </c>
      <c r="G2873" s="320">
        <f t="shared" si="48"/>
        <v>4752</v>
      </c>
      <c r="H2873" s="320">
        <v>2</v>
      </c>
      <c r="I2873" s="321"/>
      <c r="P2873" s="323"/>
      <c r="Q2873" s="323"/>
      <c r="R2873" s="323"/>
      <c r="S2873" s="323"/>
      <c r="T2873" s="323"/>
      <c r="U2873" s="323"/>
      <c r="V2873" s="323"/>
      <c r="W2873" s="323"/>
      <c r="X2873" s="323"/>
    </row>
    <row r="2874" spans="1:24" s="322" customFormat="1" x14ac:dyDescent="0.25">
      <c r="A2874" s="320">
        <v>4261</v>
      </c>
      <c r="B2874" s="320" t="s">
        <v>809</v>
      </c>
      <c r="C2874" s="320" t="s">
        <v>585</v>
      </c>
      <c r="D2874" s="320" t="s">
        <v>9</v>
      </c>
      <c r="E2874" s="320" t="s">
        <v>10</v>
      </c>
      <c r="F2874" s="320">
        <v>1080</v>
      </c>
      <c r="G2874" s="320">
        <f t="shared" si="48"/>
        <v>21600</v>
      </c>
      <c r="H2874" s="320">
        <v>20</v>
      </c>
      <c r="I2874" s="321"/>
      <c r="P2874" s="323"/>
      <c r="Q2874" s="323"/>
      <c r="R2874" s="323"/>
      <c r="S2874" s="323"/>
      <c r="T2874" s="323"/>
      <c r="U2874" s="323"/>
      <c r="V2874" s="323"/>
      <c r="W2874" s="323"/>
      <c r="X2874" s="323"/>
    </row>
    <row r="2875" spans="1:24" s="322" customFormat="1" x14ac:dyDescent="0.25">
      <c r="A2875" s="320">
        <v>4267</v>
      </c>
      <c r="B2875" s="320" t="s">
        <v>772</v>
      </c>
      <c r="C2875" s="320" t="s">
        <v>565</v>
      </c>
      <c r="D2875" s="320" t="s">
        <v>9</v>
      </c>
      <c r="E2875" s="320" t="s">
        <v>11</v>
      </c>
      <c r="F2875" s="320">
        <v>70</v>
      </c>
      <c r="G2875" s="320">
        <f>+H2875*F2875</f>
        <v>595000</v>
      </c>
      <c r="H2875" s="320">
        <v>8500</v>
      </c>
      <c r="I2875" s="321"/>
      <c r="P2875" s="323"/>
      <c r="Q2875" s="323"/>
      <c r="R2875" s="323"/>
      <c r="S2875" s="323"/>
      <c r="T2875" s="323"/>
      <c r="U2875" s="323"/>
      <c r="V2875" s="323"/>
      <c r="W2875" s="323"/>
      <c r="X2875" s="323"/>
    </row>
    <row r="2876" spans="1:24" s="322" customFormat="1" x14ac:dyDescent="0.25">
      <c r="A2876" s="320">
        <v>4267</v>
      </c>
      <c r="B2876" s="320" t="s">
        <v>773</v>
      </c>
      <c r="C2876" s="320" t="s">
        <v>565</v>
      </c>
      <c r="D2876" s="320" t="s">
        <v>9</v>
      </c>
      <c r="E2876" s="320" t="s">
        <v>11</v>
      </c>
      <c r="F2876" s="320">
        <v>0</v>
      </c>
      <c r="G2876" s="320">
        <v>0</v>
      </c>
      <c r="H2876" s="320">
        <v>80</v>
      </c>
      <c r="I2876" s="321"/>
      <c r="P2876" s="323"/>
      <c r="Q2876" s="323"/>
      <c r="R2876" s="323"/>
      <c r="S2876" s="323"/>
      <c r="T2876" s="323"/>
      <c r="U2876" s="323"/>
      <c r="V2876" s="323"/>
      <c r="W2876" s="323"/>
      <c r="X2876" s="323"/>
    </row>
    <row r="2877" spans="1:24" s="322" customFormat="1" x14ac:dyDescent="0.25">
      <c r="A2877" s="320">
        <v>4264</v>
      </c>
      <c r="B2877" s="320" t="s">
        <v>771</v>
      </c>
      <c r="C2877" s="320" t="s">
        <v>249</v>
      </c>
      <c r="D2877" s="320" t="s">
        <v>9</v>
      </c>
      <c r="E2877" s="320" t="s">
        <v>11</v>
      </c>
      <c r="F2877" s="320">
        <v>490</v>
      </c>
      <c r="G2877" s="320">
        <f>F2877*H2877</f>
        <v>5948600</v>
      </c>
      <c r="H2877" s="320">
        <v>12140</v>
      </c>
      <c r="I2877" s="321"/>
      <c r="P2877" s="323"/>
      <c r="Q2877" s="323"/>
      <c r="R2877" s="323"/>
      <c r="S2877" s="323"/>
      <c r="T2877" s="323"/>
      <c r="U2877" s="323"/>
      <c r="V2877" s="323"/>
      <c r="W2877" s="323"/>
      <c r="X2877" s="323"/>
    </row>
    <row r="2878" spans="1:24" s="322" customFormat="1" ht="21" customHeight="1" x14ac:dyDescent="0.25">
      <c r="A2878" s="320">
        <v>5122</v>
      </c>
      <c r="B2878" s="320" t="s">
        <v>433</v>
      </c>
      <c r="C2878" s="320" t="s">
        <v>434</v>
      </c>
      <c r="D2878" s="320" t="s">
        <v>9</v>
      </c>
      <c r="E2878" s="320" t="s">
        <v>10</v>
      </c>
      <c r="F2878" s="320">
        <v>5000</v>
      </c>
      <c r="G2878" s="320">
        <f>+F2878*H2878</f>
        <v>150000</v>
      </c>
      <c r="H2878" s="320">
        <v>30</v>
      </c>
      <c r="I2878" s="321"/>
      <c r="P2878" s="323"/>
      <c r="Q2878" s="323"/>
      <c r="R2878" s="323"/>
      <c r="S2878" s="323"/>
      <c r="T2878" s="323"/>
      <c r="U2878" s="323"/>
      <c r="V2878" s="323"/>
      <c r="W2878" s="323"/>
      <c r="X2878" s="323"/>
    </row>
    <row r="2879" spans="1:24" s="322" customFormat="1" x14ac:dyDescent="0.25">
      <c r="A2879" s="320">
        <v>5122</v>
      </c>
      <c r="B2879" s="320" t="s">
        <v>430</v>
      </c>
      <c r="C2879" s="320" t="s">
        <v>431</v>
      </c>
      <c r="D2879" s="320" t="s">
        <v>9</v>
      </c>
      <c r="E2879" s="320" t="s">
        <v>10</v>
      </c>
      <c r="F2879" s="320">
        <v>181800</v>
      </c>
      <c r="G2879" s="320">
        <f t="shared" ref="G2879:G2885" si="49">+F2879*H2879</f>
        <v>1818000</v>
      </c>
      <c r="H2879" s="320">
        <v>10</v>
      </c>
      <c r="I2879" s="321"/>
      <c r="P2879" s="323"/>
      <c r="Q2879" s="323"/>
      <c r="R2879" s="323"/>
      <c r="S2879" s="323"/>
      <c r="T2879" s="323"/>
      <c r="U2879" s="323"/>
      <c r="V2879" s="323"/>
      <c r="W2879" s="323"/>
      <c r="X2879" s="323"/>
    </row>
    <row r="2880" spans="1:24" s="322" customFormat="1" ht="40.5" x14ac:dyDescent="0.25">
      <c r="A2880" s="320">
        <v>5122</v>
      </c>
      <c r="B2880" s="320" t="s">
        <v>437</v>
      </c>
      <c r="C2880" s="320" t="s">
        <v>438</v>
      </c>
      <c r="D2880" s="320" t="s">
        <v>9</v>
      </c>
      <c r="E2880" s="320" t="s">
        <v>10</v>
      </c>
      <c r="F2880" s="320">
        <v>216000</v>
      </c>
      <c r="G2880" s="320">
        <f t="shared" si="49"/>
        <v>1296000</v>
      </c>
      <c r="H2880" s="320">
        <v>6</v>
      </c>
      <c r="I2880" s="321"/>
      <c r="P2880" s="323"/>
      <c r="Q2880" s="323"/>
      <c r="R2880" s="323"/>
      <c r="S2880" s="323"/>
      <c r="T2880" s="323"/>
      <c r="U2880" s="323"/>
      <c r="V2880" s="323"/>
      <c r="W2880" s="323"/>
      <c r="X2880" s="323"/>
    </row>
    <row r="2881" spans="1:24" s="322" customFormat="1" x14ac:dyDescent="0.25">
      <c r="A2881" s="320">
        <v>5122</v>
      </c>
      <c r="B2881" s="320" t="s">
        <v>441</v>
      </c>
      <c r="C2881" s="320" t="s">
        <v>442</v>
      </c>
      <c r="D2881" s="320" t="s">
        <v>9</v>
      </c>
      <c r="E2881" s="320" t="s">
        <v>10</v>
      </c>
      <c r="F2881" s="320">
        <v>12000</v>
      </c>
      <c r="G2881" s="320">
        <f t="shared" si="49"/>
        <v>120000</v>
      </c>
      <c r="H2881" s="320">
        <v>10</v>
      </c>
      <c r="I2881" s="321"/>
      <c r="P2881" s="323"/>
      <c r="Q2881" s="323"/>
      <c r="R2881" s="323"/>
      <c r="S2881" s="323"/>
      <c r="T2881" s="323"/>
      <c r="U2881" s="323"/>
      <c r="V2881" s="323"/>
      <c r="W2881" s="323"/>
      <c r="X2881" s="323"/>
    </row>
    <row r="2882" spans="1:24" s="322" customFormat="1" x14ac:dyDescent="0.25">
      <c r="A2882" s="320">
        <v>5122</v>
      </c>
      <c r="B2882" s="320" t="s">
        <v>435</v>
      </c>
      <c r="C2882" s="320" t="s">
        <v>436</v>
      </c>
      <c r="D2882" s="320" t="s">
        <v>9</v>
      </c>
      <c r="E2882" s="320" t="s">
        <v>10</v>
      </c>
      <c r="F2882" s="320">
        <v>46800</v>
      </c>
      <c r="G2882" s="320">
        <f t="shared" si="49"/>
        <v>234000</v>
      </c>
      <c r="H2882" s="320">
        <v>5</v>
      </c>
      <c r="I2882" s="321"/>
      <c r="P2882" s="323"/>
      <c r="Q2882" s="323"/>
      <c r="R2882" s="323"/>
      <c r="S2882" s="323"/>
      <c r="T2882" s="323"/>
      <c r="U2882" s="323"/>
      <c r="V2882" s="323"/>
      <c r="W2882" s="323"/>
      <c r="X2882" s="323"/>
    </row>
    <row r="2883" spans="1:24" s="322" customFormat="1" ht="27" x14ac:dyDescent="0.25">
      <c r="A2883" s="320">
        <v>5122</v>
      </c>
      <c r="B2883" s="320" t="s">
        <v>439</v>
      </c>
      <c r="C2883" s="320" t="s">
        <v>440</v>
      </c>
      <c r="D2883" s="320" t="s">
        <v>9</v>
      </c>
      <c r="E2883" s="320" t="s">
        <v>10</v>
      </c>
      <c r="F2883" s="320">
        <v>60000</v>
      </c>
      <c r="G2883" s="320">
        <f t="shared" si="49"/>
        <v>360000</v>
      </c>
      <c r="H2883" s="320">
        <v>6</v>
      </c>
      <c r="I2883" s="321"/>
      <c r="P2883" s="323"/>
      <c r="Q2883" s="323"/>
      <c r="R2883" s="323"/>
      <c r="S2883" s="323"/>
      <c r="T2883" s="323"/>
      <c r="U2883" s="323"/>
      <c r="V2883" s="323"/>
      <c r="W2883" s="323"/>
      <c r="X2883" s="323"/>
    </row>
    <row r="2884" spans="1:24" s="322" customFormat="1" x14ac:dyDescent="0.25">
      <c r="A2884" s="320">
        <v>5122</v>
      </c>
      <c r="B2884" s="320" t="s">
        <v>1269</v>
      </c>
      <c r="C2884" s="320" t="s">
        <v>1270</v>
      </c>
      <c r="D2884" s="320" t="s">
        <v>9</v>
      </c>
      <c r="E2884" s="320" t="s">
        <v>10</v>
      </c>
      <c r="F2884" s="320">
        <v>295920</v>
      </c>
      <c r="G2884" s="320">
        <f t="shared" si="49"/>
        <v>295920</v>
      </c>
      <c r="H2884" s="320">
        <v>1</v>
      </c>
      <c r="I2884" s="321"/>
      <c r="P2884" s="323"/>
      <c r="Q2884" s="323"/>
      <c r="R2884" s="323"/>
      <c r="S2884" s="323"/>
      <c r="T2884" s="323"/>
      <c r="U2884" s="323"/>
      <c r="V2884" s="323"/>
      <c r="W2884" s="323"/>
      <c r="X2884" s="323"/>
    </row>
    <row r="2885" spans="1:24" s="322" customFormat="1" x14ac:dyDescent="0.25">
      <c r="A2885" s="320">
        <v>5122</v>
      </c>
      <c r="B2885" s="320" t="s">
        <v>432</v>
      </c>
      <c r="C2885" s="320" t="s">
        <v>431</v>
      </c>
      <c r="D2885" s="320" t="s">
        <v>9</v>
      </c>
      <c r="E2885" s="320" t="s">
        <v>10</v>
      </c>
      <c r="F2885" s="320">
        <v>344400</v>
      </c>
      <c r="G2885" s="320">
        <f t="shared" si="49"/>
        <v>344400</v>
      </c>
      <c r="H2885" s="320">
        <v>1</v>
      </c>
      <c r="I2885" s="321"/>
      <c r="P2885" s="323"/>
      <c r="Q2885" s="323"/>
      <c r="R2885" s="323"/>
      <c r="S2885" s="323"/>
      <c r="T2885" s="323"/>
      <c r="U2885" s="323"/>
      <c r="V2885" s="323"/>
      <c r="W2885" s="323"/>
      <c r="X2885" s="323"/>
    </row>
    <row r="2886" spans="1:24" s="322" customFormat="1" x14ac:dyDescent="0.25">
      <c r="A2886" s="320">
        <v>5122</v>
      </c>
      <c r="B2886" s="320" t="s">
        <v>2027</v>
      </c>
      <c r="C2886" s="320" t="s">
        <v>431</v>
      </c>
      <c r="D2886" s="320" t="s">
        <v>9</v>
      </c>
      <c r="E2886" s="320" t="s">
        <v>10</v>
      </c>
      <c r="F2886" s="320">
        <v>255000</v>
      </c>
      <c r="G2886" s="320">
        <f>+F2886*H2886</f>
        <v>6120000</v>
      </c>
      <c r="H2886" s="320">
        <v>24</v>
      </c>
      <c r="I2886" s="321"/>
      <c r="P2886" s="323"/>
      <c r="Q2886" s="323"/>
      <c r="R2886" s="323"/>
      <c r="S2886" s="323"/>
      <c r="T2886" s="323"/>
      <c r="U2886" s="323"/>
      <c r="V2886" s="323"/>
      <c r="W2886" s="323"/>
      <c r="X2886" s="323"/>
    </row>
    <row r="2887" spans="1:24" s="322" customFormat="1" x14ac:dyDescent="0.25">
      <c r="A2887" s="320">
        <v>5122</v>
      </c>
      <c r="B2887" s="320" t="s">
        <v>2872</v>
      </c>
      <c r="C2887" s="320" t="s">
        <v>2346</v>
      </c>
      <c r="D2887" s="320" t="s">
        <v>9</v>
      </c>
      <c r="E2887" s="320" t="s">
        <v>10</v>
      </c>
      <c r="F2887" s="320">
        <v>32000</v>
      </c>
      <c r="G2887" s="320">
        <f>+F2887*H2887</f>
        <v>320000</v>
      </c>
      <c r="H2887" s="320">
        <v>10</v>
      </c>
      <c r="I2887" s="321"/>
      <c r="P2887" s="323"/>
      <c r="Q2887" s="323"/>
      <c r="R2887" s="323"/>
      <c r="S2887" s="323"/>
      <c r="T2887" s="323"/>
      <c r="U2887" s="323"/>
      <c r="V2887" s="323"/>
      <c r="W2887" s="323"/>
      <c r="X2887" s="323"/>
    </row>
    <row r="2888" spans="1:24" s="322" customFormat="1" x14ac:dyDescent="0.25">
      <c r="A2888" s="320">
        <v>5122</v>
      </c>
      <c r="B2888" s="320" t="s">
        <v>2873</v>
      </c>
      <c r="C2888" s="320" t="s">
        <v>2348</v>
      </c>
      <c r="D2888" s="320" t="s">
        <v>9</v>
      </c>
      <c r="E2888" s="320" t="s">
        <v>10</v>
      </c>
      <c r="F2888" s="320">
        <v>70000</v>
      </c>
      <c r="G2888" s="320">
        <f t="shared" ref="G2888:G2892" si="50">+F2888*H2888</f>
        <v>210000</v>
      </c>
      <c r="H2888" s="320">
        <v>3</v>
      </c>
      <c r="I2888" s="321"/>
      <c r="P2888" s="323"/>
      <c r="Q2888" s="323"/>
      <c r="R2888" s="323"/>
      <c r="S2888" s="323"/>
      <c r="T2888" s="323"/>
      <c r="U2888" s="323"/>
      <c r="V2888" s="323"/>
      <c r="W2888" s="323"/>
      <c r="X2888" s="323"/>
    </row>
    <row r="2889" spans="1:24" s="322" customFormat="1" x14ac:dyDescent="0.25">
      <c r="A2889" s="320">
        <v>5122</v>
      </c>
      <c r="B2889" s="320" t="s">
        <v>2874</v>
      </c>
      <c r="C2889" s="320" t="s">
        <v>2875</v>
      </c>
      <c r="D2889" s="320" t="s">
        <v>9</v>
      </c>
      <c r="E2889" s="320" t="s">
        <v>10</v>
      </c>
      <c r="F2889" s="320">
        <v>800000</v>
      </c>
      <c r="G2889" s="320">
        <f t="shared" si="50"/>
        <v>800000</v>
      </c>
      <c r="H2889" s="320">
        <v>1</v>
      </c>
      <c r="I2889" s="321"/>
      <c r="P2889" s="323"/>
      <c r="Q2889" s="323"/>
      <c r="R2889" s="323"/>
      <c r="S2889" s="323"/>
      <c r="T2889" s="323"/>
      <c r="U2889" s="323"/>
      <c r="V2889" s="323"/>
      <c r="W2889" s="323"/>
      <c r="X2889" s="323"/>
    </row>
    <row r="2890" spans="1:24" s="322" customFormat="1" ht="27" x14ac:dyDescent="0.25">
      <c r="A2890" s="320">
        <v>5122</v>
      </c>
      <c r="B2890" s="320" t="s">
        <v>2876</v>
      </c>
      <c r="C2890" s="320" t="s">
        <v>2877</v>
      </c>
      <c r="D2890" s="320" t="s">
        <v>9</v>
      </c>
      <c r="E2890" s="320" t="s">
        <v>10</v>
      </c>
      <c r="F2890" s="320">
        <v>25000</v>
      </c>
      <c r="G2890" s="320">
        <f t="shared" si="50"/>
        <v>50000</v>
      </c>
      <c r="H2890" s="320">
        <v>2</v>
      </c>
      <c r="I2890" s="321"/>
      <c r="P2890" s="323"/>
      <c r="Q2890" s="323"/>
      <c r="R2890" s="323"/>
      <c r="S2890" s="323"/>
      <c r="T2890" s="323"/>
      <c r="U2890" s="323"/>
      <c r="V2890" s="323"/>
      <c r="W2890" s="323"/>
      <c r="X2890" s="323"/>
    </row>
    <row r="2891" spans="1:24" s="322" customFormat="1" x14ac:dyDescent="0.25">
      <c r="A2891" s="320">
        <v>5122</v>
      </c>
      <c r="B2891" s="320" t="s">
        <v>2878</v>
      </c>
      <c r="C2891" s="320" t="s">
        <v>1369</v>
      </c>
      <c r="D2891" s="320" t="s">
        <v>9</v>
      </c>
      <c r="E2891" s="320" t="s">
        <v>10</v>
      </c>
      <c r="F2891" s="320">
        <v>80000</v>
      </c>
      <c r="G2891" s="320">
        <f t="shared" si="50"/>
        <v>80000</v>
      </c>
      <c r="H2891" s="320">
        <v>1</v>
      </c>
      <c r="I2891" s="321"/>
      <c r="P2891" s="323"/>
      <c r="Q2891" s="323"/>
      <c r="R2891" s="323"/>
      <c r="S2891" s="323"/>
      <c r="T2891" s="323"/>
      <c r="U2891" s="323"/>
      <c r="V2891" s="323"/>
      <c r="W2891" s="323"/>
      <c r="X2891" s="323"/>
    </row>
    <row r="2892" spans="1:24" s="322" customFormat="1" x14ac:dyDescent="0.25">
      <c r="A2892" s="320">
        <v>5122</v>
      </c>
      <c r="B2892" s="320" t="s">
        <v>2879</v>
      </c>
      <c r="C2892" s="320" t="s">
        <v>2880</v>
      </c>
      <c r="D2892" s="320" t="s">
        <v>9</v>
      </c>
      <c r="E2892" s="320" t="s">
        <v>10</v>
      </c>
      <c r="F2892" s="320">
        <v>24000</v>
      </c>
      <c r="G2892" s="320">
        <f t="shared" si="50"/>
        <v>24000</v>
      </c>
      <c r="H2892" s="320">
        <v>1</v>
      </c>
      <c r="I2892" s="321"/>
      <c r="P2892" s="323"/>
      <c r="Q2892" s="323"/>
      <c r="R2892" s="323"/>
      <c r="S2892" s="323"/>
      <c r="T2892" s="323"/>
      <c r="U2892" s="323"/>
      <c r="V2892" s="323"/>
      <c r="W2892" s="323"/>
      <c r="X2892" s="323"/>
    </row>
    <row r="2893" spans="1:24" s="322" customFormat="1" x14ac:dyDescent="0.25">
      <c r="A2893" s="320">
        <v>5122</v>
      </c>
      <c r="B2893" s="320" t="s">
        <v>2881</v>
      </c>
      <c r="C2893" s="320" t="s">
        <v>2882</v>
      </c>
      <c r="D2893" s="320" t="s">
        <v>9</v>
      </c>
      <c r="E2893" s="320" t="s">
        <v>10</v>
      </c>
      <c r="F2893" s="320">
        <v>23000</v>
      </c>
      <c r="G2893" s="320"/>
      <c r="H2893" s="320">
        <v>1</v>
      </c>
      <c r="I2893" s="321"/>
      <c r="P2893" s="323"/>
      <c r="Q2893" s="323"/>
      <c r="R2893" s="323"/>
      <c r="S2893" s="323"/>
      <c r="T2893" s="323"/>
      <c r="U2893" s="323"/>
      <c r="V2893" s="323"/>
      <c r="W2893" s="323"/>
      <c r="X2893" s="323"/>
    </row>
    <row r="2894" spans="1:24" s="322" customFormat="1" ht="15" customHeight="1" x14ac:dyDescent="0.25">
      <c r="A2894" s="320">
        <v>4241</v>
      </c>
      <c r="B2894" s="320" t="s">
        <v>2871</v>
      </c>
      <c r="C2894" s="320" t="s">
        <v>565</v>
      </c>
      <c r="D2894" s="320" t="s">
        <v>9</v>
      </c>
      <c r="E2894" s="320" t="s">
        <v>11</v>
      </c>
      <c r="F2894" s="320">
        <v>300</v>
      </c>
      <c r="G2894" s="320">
        <f>+F2894*H2894</f>
        <v>24000</v>
      </c>
      <c r="H2894" s="320">
        <v>80</v>
      </c>
      <c r="I2894" s="321"/>
      <c r="P2894" s="323"/>
      <c r="Q2894" s="323"/>
      <c r="R2894" s="323"/>
      <c r="S2894" s="323"/>
      <c r="T2894" s="323"/>
      <c r="U2894" s="323"/>
      <c r="V2894" s="323"/>
      <c r="W2894" s="323"/>
      <c r="X2894" s="323"/>
    </row>
    <row r="2895" spans="1:24" s="322" customFormat="1" ht="15" customHeight="1" x14ac:dyDescent="0.25">
      <c r="A2895" s="320">
        <v>4267</v>
      </c>
      <c r="B2895" s="320" t="s">
        <v>4898</v>
      </c>
      <c r="C2895" s="320" t="s">
        <v>565</v>
      </c>
      <c r="D2895" s="320" t="s">
        <v>9</v>
      </c>
      <c r="E2895" s="320" t="s">
        <v>11</v>
      </c>
      <c r="F2895" s="320">
        <v>80</v>
      </c>
      <c r="G2895" s="320">
        <f>+F2895*H2895</f>
        <v>594320</v>
      </c>
      <c r="H2895" s="320">
        <v>7429</v>
      </c>
      <c r="I2895" s="321"/>
      <c r="P2895" s="323"/>
      <c r="Q2895" s="323"/>
      <c r="R2895" s="323"/>
      <c r="S2895" s="323"/>
      <c r="T2895" s="323"/>
      <c r="U2895" s="323"/>
      <c r="V2895" s="323"/>
      <c r="W2895" s="323"/>
      <c r="X2895" s="323"/>
    </row>
    <row r="2896" spans="1:24" s="322" customFormat="1" ht="15" customHeight="1" x14ac:dyDescent="0.25">
      <c r="A2896" s="320">
        <v>5122</v>
      </c>
      <c r="B2896" s="320" t="s">
        <v>4899</v>
      </c>
      <c r="C2896" s="320" t="s">
        <v>2348</v>
      </c>
      <c r="D2896" s="320" t="s">
        <v>9</v>
      </c>
      <c r="E2896" s="320" t="s">
        <v>10</v>
      </c>
      <c r="F2896" s="320">
        <v>350000</v>
      </c>
      <c r="G2896" s="320">
        <f>+F2896*H2896</f>
        <v>350000</v>
      </c>
      <c r="H2896" s="320">
        <v>1</v>
      </c>
      <c r="I2896" s="321"/>
      <c r="P2896" s="323"/>
      <c r="Q2896" s="323"/>
      <c r="R2896" s="323"/>
      <c r="S2896" s="323"/>
      <c r="T2896" s="323"/>
      <c r="U2896" s="323"/>
      <c r="V2896" s="323"/>
      <c r="W2896" s="323"/>
      <c r="X2896" s="323"/>
    </row>
    <row r="2897" spans="1:24" s="322" customFormat="1" ht="15" customHeight="1" x14ac:dyDescent="0.25">
      <c r="A2897" s="609" t="s">
        <v>12</v>
      </c>
      <c r="B2897" s="610"/>
      <c r="C2897" s="610"/>
      <c r="D2897" s="610"/>
      <c r="E2897" s="610"/>
      <c r="F2897" s="610"/>
      <c r="G2897" s="610"/>
      <c r="H2897" s="611"/>
      <c r="I2897" s="321"/>
      <c r="P2897" s="323"/>
      <c r="Q2897" s="323"/>
      <c r="R2897" s="323"/>
      <c r="S2897" s="323"/>
      <c r="T2897" s="323"/>
      <c r="U2897" s="323"/>
      <c r="V2897" s="323"/>
      <c r="W2897" s="323"/>
      <c r="X2897" s="323"/>
    </row>
    <row r="2898" spans="1:24" s="322" customFormat="1" ht="27" x14ac:dyDescent="0.25">
      <c r="A2898" s="320">
        <v>4234</v>
      </c>
      <c r="B2898" s="320" t="s">
        <v>3053</v>
      </c>
      <c r="C2898" s="320" t="s">
        <v>556</v>
      </c>
      <c r="D2898" s="320" t="s">
        <v>9</v>
      </c>
      <c r="E2898" s="320" t="s">
        <v>14</v>
      </c>
      <c r="F2898" s="320">
        <v>180000</v>
      </c>
      <c r="G2898" s="320">
        <v>180000</v>
      </c>
      <c r="H2898" s="320">
        <v>1</v>
      </c>
      <c r="I2898" s="321"/>
      <c r="P2898" s="323"/>
      <c r="Q2898" s="323"/>
      <c r="R2898" s="323"/>
      <c r="S2898" s="323"/>
      <c r="T2898" s="323"/>
      <c r="U2898" s="323"/>
      <c r="V2898" s="323"/>
      <c r="W2898" s="323"/>
      <c r="X2898" s="323"/>
    </row>
    <row r="2899" spans="1:24" s="322" customFormat="1" ht="27" x14ac:dyDescent="0.25">
      <c r="A2899" s="320">
        <v>4234</v>
      </c>
      <c r="B2899" s="320" t="s">
        <v>3054</v>
      </c>
      <c r="C2899" s="320" t="s">
        <v>556</v>
      </c>
      <c r="D2899" s="320" t="s">
        <v>9</v>
      </c>
      <c r="E2899" s="320" t="s">
        <v>14</v>
      </c>
      <c r="F2899" s="320">
        <v>70000</v>
      </c>
      <c r="G2899" s="320">
        <v>70000</v>
      </c>
      <c r="H2899" s="320">
        <v>1</v>
      </c>
      <c r="I2899" s="321"/>
      <c r="P2899" s="323"/>
      <c r="Q2899" s="323"/>
      <c r="R2899" s="323"/>
      <c r="S2899" s="323"/>
      <c r="T2899" s="323"/>
      <c r="U2899" s="323"/>
      <c r="V2899" s="323"/>
      <c r="W2899" s="323"/>
      <c r="X2899" s="323"/>
    </row>
    <row r="2900" spans="1:24" s="322" customFormat="1" ht="27" x14ac:dyDescent="0.25">
      <c r="A2900" s="320">
        <v>4234</v>
      </c>
      <c r="B2900" s="320" t="s">
        <v>3055</v>
      </c>
      <c r="C2900" s="320" t="s">
        <v>556</v>
      </c>
      <c r="D2900" s="320" t="s">
        <v>9</v>
      </c>
      <c r="E2900" s="320" t="s">
        <v>14</v>
      </c>
      <c r="F2900" s="320">
        <v>300000</v>
      </c>
      <c r="G2900" s="320">
        <v>300000</v>
      </c>
      <c r="H2900" s="320">
        <v>1</v>
      </c>
      <c r="I2900" s="321"/>
      <c r="P2900" s="323"/>
      <c r="Q2900" s="323"/>
      <c r="R2900" s="323"/>
      <c r="S2900" s="323"/>
      <c r="T2900" s="323"/>
      <c r="U2900" s="323"/>
      <c r="V2900" s="323"/>
      <c r="W2900" s="323"/>
      <c r="X2900" s="323"/>
    </row>
    <row r="2901" spans="1:24" s="322" customFormat="1" ht="40.5" x14ac:dyDescent="0.25">
      <c r="A2901" s="320">
        <v>4241</v>
      </c>
      <c r="B2901" s="320" t="s">
        <v>2870</v>
      </c>
      <c r="C2901" s="320" t="s">
        <v>423</v>
      </c>
      <c r="D2901" s="320" t="s">
        <v>13</v>
      </c>
      <c r="E2901" s="320" t="s">
        <v>14</v>
      </c>
      <c r="F2901" s="320">
        <v>80000</v>
      </c>
      <c r="G2901" s="320">
        <v>80000</v>
      </c>
      <c r="H2901" s="320">
        <v>1</v>
      </c>
      <c r="I2901" s="321"/>
      <c r="P2901" s="323"/>
      <c r="Q2901" s="323"/>
      <c r="R2901" s="323"/>
      <c r="S2901" s="323"/>
      <c r="T2901" s="323"/>
      <c r="U2901" s="323"/>
      <c r="V2901" s="323"/>
      <c r="W2901" s="323"/>
      <c r="X2901" s="323"/>
    </row>
    <row r="2902" spans="1:24" s="322" customFormat="1" ht="27" x14ac:dyDescent="0.25">
      <c r="A2902" s="320">
        <v>4252</v>
      </c>
      <c r="B2902" s="320" t="s">
        <v>1642</v>
      </c>
      <c r="C2902" s="320" t="s">
        <v>469</v>
      </c>
      <c r="D2902" s="320" t="s">
        <v>405</v>
      </c>
      <c r="E2902" s="320" t="s">
        <v>14</v>
      </c>
      <c r="F2902" s="320">
        <v>0</v>
      </c>
      <c r="G2902" s="320">
        <v>0</v>
      </c>
      <c r="H2902" s="320">
        <v>1</v>
      </c>
      <c r="I2902" s="321"/>
      <c r="P2902" s="323"/>
      <c r="Q2902" s="323"/>
      <c r="R2902" s="323"/>
      <c r="S2902" s="323"/>
      <c r="T2902" s="323"/>
      <c r="U2902" s="323"/>
      <c r="V2902" s="323"/>
      <c r="W2902" s="323"/>
      <c r="X2902" s="323"/>
    </row>
    <row r="2903" spans="1:24" s="322" customFormat="1" ht="15" customHeight="1" x14ac:dyDescent="0.25">
      <c r="A2903" s="320">
        <v>4241</v>
      </c>
      <c r="B2903" s="320" t="s">
        <v>2277</v>
      </c>
      <c r="C2903" s="320" t="s">
        <v>1696</v>
      </c>
      <c r="D2903" s="320" t="s">
        <v>9</v>
      </c>
      <c r="E2903" s="320" t="s">
        <v>14</v>
      </c>
      <c r="F2903" s="320">
        <v>400000</v>
      </c>
      <c r="G2903" s="320">
        <v>400000</v>
      </c>
      <c r="H2903" s="320">
        <v>1</v>
      </c>
      <c r="I2903" s="321"/>
      <c r="P2903" s="323"/>
      <c r="Q2903" s="323"/>
      <c r="R2903" s="323"/>
      <c r="S2903" s="323"/>
      <c r="T2903" s="323"/>
      <c r="U2903" s="323"/>
      <c r="V2903" s="323"/>
      <c r="W2903" s="323"/>
      <c r="X2903" s="323"/>
    </row>
    <row r="2904" spans="1:24" s="322" customFormat="1" ht="27" x14ac:dyDescent="0.25">
      <c r="A2904" s="320">
        <v>4241</v>
      </c>
      <c r="B2904" s="320" t="s">
        <v>1614</v>
      </c>
      <c r="C2904" s="320" t="s">
        <v>416</v>
      </c>
      <c r="D2904" s="320" t="s">
        <v>405</v>
      </c>
      <c r="E2904" s="320" t="s">
        <v>14</v>
      </c>
      <c r="F2904" s="320">
        <v>45000</v>
      </c>
      <c r="G2904" s="320">
        <v>45000</v>
      </c>
      <c r="H2904" s="320">
        <v>1</v>
      </c>
      <c r="I2904" s="321"/>
      <c r="P2904" s="323"/>
      <c r="Q2904" s="323"/>
      <c r="R2904" s="323"/>
      <c r="S2904" s="323"/>
      <c r="T2904" s="323"/>
      <c r="U2904" s="323"/>
      <c r="V2904" s="323"/>
      <c r="W2904" s="323"/>
      <c r="X2904" s="323"/>
    </row>
    <row r="2905" spans="1:24" s="322" customFormat="1" ht="40.5" x14ac:dyDescent="0.25">
      <c r="A2905" s="320">
        <v>4214</v>
      </c>
      <c r="B2905" s="320" t="s">
        <v>1602</v>
      </c>
      <c r="C2905" s="320" t="s">
        <v>427</v>
      </c>
      <c r="D2905" s="320" t="s">
        <v>9</v>
      </c>
      <c r="E2905" s="320" t="s">
        <v>14</v>
      </c>
      <c r="F2905" s="320">
        <v>192000</v>
      </c>
      <c r="G2905" s="320">
        <v>192000</v>
      </c>
      <c r="H2905" s="320">
        <v>1</v>
      </c>
      <c r="I2905" s="321"/>
      <c r="P2905" s="323"/>
      <c r="Q2905" s="323"/>
      <c r="R2905" s="323"/>
      <c r="S2905" s="323"/>
      <c r="T2905" s="323"/>
      <c r="U2905" s="323"/>
      <c r="V2905" s="323"/>
      <c r="W2905" s="323"/>
      <c r="X2905" s="323"/>
    </row>
    <row r="2906" spans="1:24" s="322" customFormat="1" ht="40.5" x14ac:dyDescent="0.25">
      <c r="A2906" s="320">
        <v>4214</v>
      </c>
      <c r="B2906" s="320" t="s">
        <v>1271</v>
      </c>
      <c r="C2906" s="320" t="s">
        <v>427</v>
      </c>
      <c r="D2906" s="320" t="s">
        <v>9</v>
      </c>
      <c r="E2906" s="320" t="s">
        <v>14</v>
      </c>
      <c r="F2906" s="320">
        <v>0</v>
      </c>
      <c r="G2906" s="320">
        <v>0</v>
      </c>
      <c r="H2906" s="320">
        <v>1</v>
      </c>
      <c r="I2906" s="321"/>
      <c r="P2906" s="323"/>
      <c r="Q2906" s="323"/>
      <c r="R2906" s="323"/>
      <c r="S2906" s="323"/>
      <c r="T2906" s="323"/>
      <c r="U2906" s="323"/>
      <c r="V2906" s="323"/>
      <c r="W2906" s="323"/>
      <c r="X2906" s="323"/>
    </row>
    <row r="2907" spans="1:24" s="322" customFormat="1" ht="27" x14ac:dyDescent="0.25">
      <c r="A2907" s="320">
        <v>4214</v>
      </c>
      <c r="B2907" s="320" t="s">
        <v>1272</v>
      </c>
      <c r="C2907" s="320" t="s">
        <v>515</v>
      </c>
      <c r="D2907" s="320" t="s">
        <v>9</v>
      </c>
      <c r="E2907" s="320" t="s">
        <v>14</v>
      </c>
      <c r="F2907" s="320">
        <v>2308800</v>
      </c>
      <c r="G2907" s="320">
        <v>2308800</v>
      </c>
      <c r="H2907" s="320">
        <v>1</v>
      </c>
      <c r="I2907" s="321"/>
      <c r="P2907" s="323"/>
      <c r="Q2907" s="323"/>
      <c r="R2907" s="323"/>
      <c r="S2907" s="323"/>
      <c r="T2907" s="323"/>
      <c r="U2907" s="323"/>
      <c r="V2907" s="323"/>
      <c r="W2907" s="323"/>
      <c r="X2907" s="323"/>
    </row>
    <row r="2908" spans="1:24" s="322" customFormat="1" ht="27" x14ac:dyDescent="0.25">
      <c r="A2908" s="320">
        <v>4212</v>
      </c>
      <c r="B2908" s="320" t="s">
        <v>768</v>
      </c>
      <c r="C2908" s="320" t="s">
        <v>540</v>
      </c>
      <c r="D2908" s="320" t="s">
        <v>405</v>
      </c>
      <c r="E2908" s="320" t="s">
        <v>14</v>
      </c>
      <c r="F2908" s="320">
        <v>1830000</v>
      </c>
      <c r="G2908" s="320">
        <v>1830000</v>
      </c>
      <c r="H2908" s="320">
        <v>1</v>
      </c>
      <c r="I2908" s="321"/>
      <c r="P2908" s="323"/>
      <c r="Q2908" s="323"/>
      <c r="R2908" s="323"/>
      <c r="S2908" s="323"/>
      <c r="T2908" s="323"/>
      <c r="U2908" s="323"/>
      <c r="V2908" s="323"/>
      <c r="W2908" s="323"/>
      <c r="X2908" s="323"/>
    </row>
    <row r="2909" spans="1:24" s="322" customFormat="1" ht="27" x14ac:dyDescent="0.25">
      <c r="A2909" s="320">
        <v>4213</v>
      </c>
      <c r="B2909" s="320" t="s">
        <v>767</v>
      </c>
      <c r="C2909" s="320" t="s">
        <v>540</v>
      </c>
      <c r="D2909" s="320" t="s">
        <v>405</v>
      </c>
      <c r="E2909" s="320" t="s">
        <v>14</v>
      </c>
      <c r="F2909" s="320">
        <v>200000</v>
      </c>
      <c r="G2909" s="320">
        <v>200000</v>
      </c>
      <c r="H2909" s="320">
        <v>1</v>
      </c>
      <c r="I2909" s="321"/>
      <c r="P2909" s="323"/>
      <c r="Q2909" s="323"/>
      <c r="R2909" s="323"/>
      <c r="S2909" s="323"/>
      <c r="T2909" s="323"/>
      <c r="U2909" s="323"/>
      <c r="V2909" s="323"/>
      <c r="W2909" s="323"/>
      <c r="X2909" s="323"/>
    </row>
    <row r="2910" spans="1:24" s="322" customFormat="1" ht="40.5" x14ac:dyDescent="0.25">
      <c r="A2910" s="320">
        <v>4241</v>
      </c>
      <c r="B2910" s="320" t="s">
        <v>536</v>
      </c>
      <c r="C2910" s="320" t="s">
        <v>423</v>
      </c>
      <c r="D2910" s="320" t="s">
        <v>13</v>
      </c>
      <c r="E2910" s="320" t="s">
        <v>14</v>
      </c>
      <c r="F2910" s="320">
        <v>0</v>
      </c>
      <c r="G2910" s="320">
        <v>0</v>
      </c>
      <c r="H2910" s="320">
        <v>1</v>
      </c>
      <c r="I2910" s="321"/>
      <c r="P2910" s="323"/>
      <c r="Q2910" s="323"/>
      <c r="R2910" s="323"/>
      <c r="S2910" s="323"/>
      <c r="T2910" s="323"/>
      <c r="U2910" s="323"/>
      <c r="V2910" s="323"/>
      <c r="W2910" s="323"/>
      <c r="X2910" s="323"/>
    </row>
    <row r="2911" spans="1:24" s="322" customFormat="1" ht="27" x14ac:dyDescent="0.25">
      <c r="A2911" s="320">
        <v>4214</v>
      </c>
      <c r="B2911" s="320" t="s">
        <v>535</v>
      </c>
      <c r="C2911" s="320" t="s">
        <v>534</v>
      </c>
      <c r="D2911" s="320" t="s">
        <v>13</v>
      </c>
      <c r="E2911" s="320" t="s">
        <v>14</v>
      </c>
      <c r="F2911" s="320">
        <v>8540100</v>
      </c>
      <c r="G2911" s="320">
        <v>8540100</v>
      </c>
      <c r="H2911" s="320">
        <v>1</v>
      </c>
      <c r="I2911" s="321"/>
      <c r="P2911" s="323"/>
      <c r="Q2911" s="323"/>
      <c r="R2911" s="323"/>
      <c r="S2911" s="323"/>
      <c r="T2911" s="323"/>
      <c r="U2911" s="323"/>
      <c r="V2911" s="323"/>
      <c r="W2911" s="323"/>
      <c r="X2911" s="323"/>
    </row>
    <row r="2912" spans="1:24" s="322" customFormat="1" ht="40.5" x14ac:dyDescent="0.25">
      <c r="A2912" s="320">
        <v>4241</v>
      </c>
      <c r="B2912" s="320" t="s">
        <v>505</v>
      </c>
      <c r="C2912" s="320" t="s">
        <v>506</v>
      </c>
      <c r="D2912" s="320" t="s">
        <v>405</v>
      </c>
      <c r="E2912" s="320" t="s">
        <v>14</v>
      </c>
      <c r="F2912" s="320">
        <v>0</v>
      </c>
      <c r="G2912" s="320">
        <v>0</v>
      </c>
      <c r="H2912" s="320">
        <v>1</v>
      </c>
      <c r="I2912" s="321"/>
      <c r="P2912" s="323"/>
      <c r="Q2912" s="323"/>
      <c r="R2912" s="323"/>
      <c r="S2912" s="323"/>
      <c r="T2912" s="323"/>
      <c r="U2912" s="323"/>
      <c r="V2912" s="323"/>
      <c r="W2912" s="323"/>
      <c r="X2912" s="323"/>
    </row>
    <row r="2913" spans="1:24" s="322" customFormat="1" ht="15" customHeight="1" x14ac:dyDescent="0.25">
      <c r="A2913" s="320">
        <v>4241</v>
      </c>
      <c r="B2913" s="320" t="s">
        <v>503</v>
      </c>
      <c r="C2913" s="320" t="s">
        <v>504</v>
      </c>
      <c r="D2913" s="320" t="s">
        <v>405</v>
      </c>
      <c r="E2913" s="320" t="s">
        <v>14</v>
      </c>
      <c r="F2913" s="320">
        <v>1806000</v>
      </c>
      <c r="G2913" s="320">
        <v>1806000</v>
      </c>
      <c r="H2913" s="320">
        <v>1</v>
      </c>
      <c r="I2913" s="321"/>
      <c r="P2913" s="323"/>
      <c r="Q2913" s="323"/>
      <c r="R2913" s="323"/>
      <c r="S2913" s="323"/>
      <c r="T2913" s="323"/>
      <c r="U2913" s="323"/>
      <c r="V2913" s="323"/>
      <c r="W2913" s="323"/>
      <c r="X2913" s="323"/>
    </row>
    <row r="2914" spans="1:24" s="322" customFormat="1" ht="40.5" x14ac:dyDescent="0.25">
      <c r="A2914" s="320">
        <v>4252</v>
      </c>
      <c r="B2914" s="320" t="s">
        <v>499</v>
      </c>
      <c r="C2914" s="320" t="s">
        <v>500</v>
      </c>
      <c r="D2914" s="320" t="s">
        <v>405</v>
      </c>
      <c r="E2914" s="320" t="s">
        <v>14</v>
      </c>
      <c r="F2914" s="320">
        <v>600000</v>
      </c>
      <c r="G2914" s="320">
        <v>600000</v>
      </c>
      <c r="H2914" s="320">
        <v>1</v>
      </c>
      <c r="I2914" s="321"/>
      <c r="P2914" s="323"/>
      <c r="Q2914" s="323"/>
      <c r="R2914" s="323"/>
      <c r="S2914" s="323"/>
      <c r="T2914" s="323"/>
      <c r="U2914" s="323"/>
      <c r="V2914" s="323"/>
      <c r="W2914" s="323"/>
      <c r="X2914" s="323"/>
    </row>
    <row r="2915" spans="1:24" s="322" customFormat="1" ht="40.5" x14ac:dyDescent="0.25">
      <c r="A2915" s="320">
        <v>4252</v>
      </c>
      <c r="B2915" s="320" t="s">
        <v>501</v>
      </c>
      <c r="C2915" s="320" t="s">
        <v>500</v>
      </c>
      <c r="D2915" s="320" t="s">
        <v>405</v>
      </c>
      <c r="E2915" s="320" t="s">
        <v>14</v>
      </c>
      <c r="F2915" s="320">
        <v>1200000</v>
      </c>
      <c r="G2915" s="320">
        <v>1200000</v>
      </c>
      <c r="H2915" s="320">
        <v>1</v>
      </c>
      <c r="I2915" s="321"/>
      <c r="P2915" s="323"/>
      <c r="Q2915" s="323"/>
      <c r="R2915" s="323"/>
      <c r="S2915" s="323"/>
      <c r="T2915" s="323"/>
      <c r="U2915" s="323"/>
      <c r="V2915" s="323"/>
      <c r="W2915" s="323"/>
      <c r="X2915" s="323"/>
    </row>
    <row r="2916" spans="1:24" s="322" customFormat="1" ht="40.5" x14ac:dyDescent="0.25">
      <c r="A2916" s="320">
        <v>4252</v>
      </c>
      <c r="B2916" s="320" t="s">
        <v>497</v>
      </c>
      <c r="C2916" s="320" t="s">
        <v>498</v>
      </c>
      <c r="D2916" s="320" t="s">
        <v>405</v>
      </c>
      <c r="E2916" s="320" t="s">
        <v>14</v>
      </c>
      <c r="F2916" s="320">
        <v>500000</v>
      </c>
      <c r="G2916" s="320">
        <v>500000</v>
      </c>
      <c r="H2916" s="320">
        <v>1</v>
      </c>
      <c r="I2916" s="321"/>
      <c r="P2916" s="323"/>
      <c r="Q2916" s="323"/>
      <c r="R2916" s="323"/>
      <c r="S2916" s="323"/>
      <c r="T2916" s="323"/>
      <c r="U2916" s="323"/>
      <c r="V2916" s="323"/>
      <c r="W2916" s="323"/>
      <c r="X2916" s="323"/>
    </row>
    <row r="2917" spans="1:24" s="322" customFormat="1" ht="27" x14ac:dyDescent="0.25">
      <c r="A2917" s="320">
        <v>4252</v>
      </c>
      <c r="B2917" s="320" t="s">
        <v>468</v>
      </c>
      <c r="C2917" s="320" t="s">
        <v>469</v>
      </c>
      <c r="D2917" s="320" t="s">
        <v>405</v>
      </c>
      <c r="E2917" s="320" t="s">
        <v>14</v>
      </c>
      <c r="F2917" s="320">
        <v>180000</v>
      </c>
      <c r="G2917" s="320">
        <v>180000</v>
      </c>
      <c r="H2917" s="320">
        <v>1</v>
      </c>
      <c r="I2917" s="321"/>
      <c r="P2917" s="323"/>
      <c r="Q2917" s="323"/>
      <c r="R2917" s="323"/>
      <c r="S2917" s="323"/>
      <c r="T2917" s="323"/>
      <c r="U2917" s="323"/>
      <c r="V2917" s="323"/>
      <c r="W2917" s="323"/>
      <c r="X2917" s="323"/>
    </row>
    <row r="2918" spans="1:24" s="322" customFormat="1" ht="54" x14ac:dyDescent="0.25">
      <c r="A2918" s="320">
        <v>4251</v>
      </c>
      <c r="B2918" s="320" t="s">
        <v>404</v>
      </c>
      <c r="C2918" s="320" t="s">
        <v>406</v>
      </c>
      <c r="D2918" s="320" t="s">
        <v>405</v>
      </c>
      <c r="E2918" s="320" t="s">
        <v>14</v>
      </c>
      <c r="F2918" s="320">
        <v>1200000</v>
      </c>
      <c r="G2918" s="320">
        <v>1200000</v>
      </c>
      <c r="H2918" s="320">
        <v>1</v>
      </c>
      <c r="I2918" s="321"/>
      <c r="P2918" s="323"/>
      <c r="Q2918" s="323"/>
      <c r="R2918" s="323"/>
      <c r="S2918" s="323"/>
      <c r="T2918" s="323"/>
      <c r="U2918" s="323"/>
      <c r="V2918" s="323"/>
      <c r="W2918" s="323"/>
      <c r="X2918" s="323"/>
    </row>
    <row r="2919" spans="1:24" ht="15" customHeight="1" x14ac:dyDescent="0.25">
      <c r="A2919" s="484" t="s">
        <v>2101</v>
      </c>
      <c r="B2919" s="485"/>
      <c r="C2919" s="485"/>
      <c r="D2919" s="485"/>
      <c r="E2919" s="485"/>
      <c r="F2919" s="485"/>
      <c r="G2919" s="485"/>
      <c r="H2919" s="486"/>
      <c r="I2919" s="23"/>
    </row>
    <row r="2920" spans="1:24" ht="15" customHeight="1" x14ac:dyDescent="0.25">
      <c r="A2920" s="481" t="s">
        <v>16</v>
      </c>
      <c r="B2920" s="482"/>
      <c r="C2920" s="482"/>
      <c r="D2920" s="482"/>
      <c r="E2920" s="482"/>
      <c r="F2920" s="482"/>
      <c r="G2920" s="482"/>
      <c r="H2920" s="483"/>
      <c r="I2920" s="23"/>
    </row>
    <row r="2921" spans="1:24" ht="40.5" x14ac:dyDescent="0.25">
      <c r="A2921" s="12">
        <v>4251</v>
      </c>
      <c r="B2921" s="12" t="s">
        <v>2102</v>
      </c>
      <c r="C2921" s="12" t="s">
        <v>446</v>
      </c>
      <c r="D2921" s="294" t="s">
        <v>405</v>
      </c>
      <c r="E2921" s="294" t="s">
        <v>14</v>
      </c>
      <c r="F2921" s="12">
        <v>5063741</v>
      </c>
      <c r="G2921" s="12">
        <v>5063741</v>
      </c>
      <c r="H2921" s="12">
        <v>1</v>
      </c>
      <c r="I2921" s="23"/>
    </row>
    <row r="2922" spans="1:24" ht="15" customHeight="1" x14ac:dyDescent="0.25">
      <c r="A2922" s="481" t="s">
        <v>12</v>
      </c>
      <c r="B2922" s="482"/>
      <c r="C2922" s="482"/>
      <c r="D2922" s="482"/>
      <c r="E2922" s="482"/>
      <c r="F2922" s="482"/>
      <c r="G2922" s="482"/>
      <c r="H2922" s="483"/>
      <c r="I2922" s="23"/>
    </row>
    <row r="2923" spans="1:24" ht="27" x14ac:dyDescent="0.25">
      <c r="A2923" s="12">
        <v>4251</v>
      </c>
      <c r="B2923" s="12" t="s">
        <v>2103</v>
      </c>
      <c r="C2923" s="12" t="s">
        <v>478</v>
      </c>
      <c r="D2923" s="294" t="s">
        <v>1236</v>
      </c>
      <c r="E2923" s="294" t="s">
        <v>14</v>
      </c>
      <c r="F2923" s="12">
        <v>101000</v>
      </c>
      <c r="G2923" s="12">
        <v>101000</v>
      </c>
      <c r="H2923" s="12">
        <v>1</v>
      </c>
      <c r="I2923" s="23"/>
    </row>
    <row r="2924" spans="1:24" x14ac:dyDescent="0.25">
      <c r="A2924" s="12"/>
      <c r="B2924" s="12"/>
      <c r="C2924" s="12"/>
      <c r="D2924" s="294"/>
      <c r="E2924" s="294"/>
      <c r="F2924" s="12"/>
      <c r="G2924" s="12"/>
      <c r="H2924" s="12"/>
      <c r="I2924" s="23"/>
    </row>
    <row r="2925" spans="1:24" x14ac:dyDescent="0.25">
      <c r="A2925" s="12"/>
      <c r="B2925" s="12"/>
      <c r="C2925" s="12"/>
      <c r="D2925" s="12"/>
      <c r="E2925" s="12"/>
      <c r="F2925" s="12"/>
      <c r="G2925" s="12"/>
      <c r="H2925" s="12"/>
      <c r="I2925" s="23"/>
    </row>
    <row r="2926" spans="1:24" ht="15" customHeight="1" x14ac:dyDescent="0.25">
      <c r="A2926" s="511" t="s">
        <v>54</v>
      </c>
      <c r="B2926" s="512"/>
      <c r="C2926" s="512"/>
      <c r="D2926" s="512"/>
      <c r="E2926" s="512"/>
      <c r="F2926" s="512"/>
      <c r="G2926" s="512"/>
      <c r="H2926" s="513"/>
      <c r="I2926" s="23"/>
    </row>
    <row r="2927" spans="1:24" ht="15" customHeight="1" x14ac:dyDescent="0.25">
      <c r="A2927" s="481" t="s">
        <v>16</v>
      </c>
      <c r="B2927" s="482"/>
      <c r="C2927" s="482"/>
      <c r="D2927" s="482"/>
      <c r="E2927" s="482"/>
      <c r="F2927" s="482"/>
      <c r="G2927" s="482"/>
      <c r="H2927" s="483"/>
      <c r="I2927" s="23"/>
    </row>
    <row r="2928" spans="1:24" s="450" customFormat="1" ht="27" x14ac:dyDescent="0.25">
      <c r="A2928" s="454">
        <v>5134</v>
      </c>
      <c r="B2928" s="454" t="s">
        <v>4682</v>
      </c>
      <c r="C2928" s="454" t="s">
        <v>416</v>
      </c>
      <c r="D2928" s="454" t="s">
        <v>405</v>
      </c>
      <c r="E2928" s="454" t="s">
        <v>14</v>
      </c>
      <c r="F2928" s="454">
        <v>70000</v>
      </c>
      <c r="G2928" s="466">
        <v>70000</v>
      </c>
      <c r="H2928" s="454">
        <v>1</v>
      </c>
      <c r="I2928" s="453"/>
      <c r="P2928" s="451"/>
      <c r="Q2928" s="451"/>
      <c r="R2928" s="451"/>
      <c r="S2928" s="451"/>
      <c r="T2928" s="451"/>
      <c r="U2928" s="451"/>
      <c r="V2928" s="451"/>
      <c r="W2928" s="451"/>
      <c r="X2928" s="451"/>
    </row>
    <row r="2929" spans="1:9" ht="27" x14ac:dyDescent="0.25">
      <c r="A2929" s="333">
        <v>5134</v>
      </c>
      <c r="B2929" s="454" t="s">
        <v>2697</v>
      </c>
      <c r="C2929" s="454" t="s">
        <v>416</v>
      </c>
      <c r="D2929" s="454" t="s">
        <v>405</v>
      </c>
      <c r="E2929" s="454" t="s">
        <v>14</v>
      </c>
      <c r="F2929" s="454">
        <v>0</v>
      </c>
      <c r="G2929" s="454">
        <v>0</v>
      </c>
      <c r="H2929" s="454">
        <v>1</v>
      </c>
      <c r="I2929" s="23"/>
    </row>
    <row r="2930" spans="1:9" ht="27" x14ac:dyDescent="0.25">
      <c r="A2930" s="247">
        <v>5134</v>
      </c>
      <c r="B2930" s="333" t="s">
        <v>1644</v>
      </c>
      <c r="C2930" s="333" t="s">
        <v>17</v>
      </c>
      <c r="D2930" s="333" t="s">
        <v>15</v>
      </c>
      <c r="E2930" s="333" t="s">
        <v>14</v>
      </c>
      <c r="F2930" s="422">
        <v>320000</v>
      </c>
      <c r="G2930" s="422">
        <v>320000</v>
      </c>
      <c r="H2930" s="422">
        <v>1</v>
      </c>
      <c r="I2930" s="23"/>
    </row>
    <row r="2931" spans="1:9" ht="27" x14ac:dyDescent="0.25">
      <c r="A2931" s="333">
        <v>5134</v>
      </c>
      <c r="B2931" s="333" t="s">
        <v>1645</v>
      </c>
      <c r="C2931" s="333" t="s">
        <v>17</v>
      </c>
      <c r="D2931" s="333" t="s">
        <v>15</v>
      </c>
      <c r="E2931" s="422" t="s">
        <v>14</v>
      </c>
      <c r="F2931" s="422">
        <v>710000</v>
      </c>
      <c r="G2931" s="422">
        <v>710000</v>
      </c>
      <c r="H2931" s="422">
        <v>1</v>
      </c>
      <c r="I2931" s="23"/>
    </row>
    <row r="2932" spans="1:9" ht="27" x14ac:dyDescent="0.25">
      <c r="A2932" s="247">
        <v>5134</v>
      </c>
      <c r="B2932" s="247" t="s">
        <v>1646</v>
      </c>
      <c r="C2932" s="247" t="s">
        <v>17</v>
      </c>
      <c r="D2932" s="247" t="s">
        <v>15</v>
      </c>
      <c r="E2932" s="422" t="s">
        <v>14</v>
      </c>
      <c r="F2932" s="422">
        <v>900000</v>
      </c>
      <c r="G2932" s="422">
        <v>900000</v>
      </c>
      <c r="H2932" s="422">
        <v>1</v>
      </c>
      <c r="I2932" s="23"/>
    </row>
    <row r="2933" spans="1:9" ht="27" x14ac:dyDescent="0.25">
      <c r="A2933" s="247">
        <v>5134</v>
      </c>
      <c r="B2933" s="247" t="s">
        <v>1647</v>
      </c>
      <c r="C2933" s="247" t="s">
        <v>17</v>
      </c>
      <c r="D2933" s="247" t="s">
        <v>15</v>
      </c>
      <c r="E2933" s="422" t="s">
        <v>14</v>
      </c>
      <c r="F2933" s="422">
        <v>1100000</v>
      </c>
      <c r="G2933" s="422">
        <v>1100000</v>
      </c>
      <c r="H2933" s="422">
        <v>1</v>
      </c>
      <c r="I2933" s="23"/>
    </row>
    <row r="2934" spans="1:9" ht="27" x14ac:dyDescent="0.25">
      <c r="A2934" s="247">
        <v>5134</v>
      </c>
      <c r="B2934" s="247" t="s">
        <v>1648</v>
      </c>
      <c r="C2934" s="247" t="s">
        <v>17</v>
      </c>
      <c r="D2934" s="247" t="s">
        <v>15</v>
      </c>
      <c r="E2934" s="422" t="s">
        <v>14</v>
      </c>
      <c r="F2934" s="422">
        <v>382000</v>
      </c>
      <c r="G2934" s="422">
        <v>382000</v>
      </c>
      <c r="H2934" s="422">
        <v>1</v>
      </c>
      <c r="I2934" s="23"/>
    </row>
    <row r="2935" spans="1:9" ht="27" x14ac:dyDescent="0.25">
      <c r="A2935" s="247">
        <v>5134</v>
      </c>
      <c r="B2935" s="247" t="s">
        <v>1649</v>
      </c>
      <c r="C2935" s="247" t="s">
        <v>17</v>
      </c>
      <c r="D2935" s="247" t="s">
        <v>15</v>
      </c>
      <c r="E2935" s="422" t="s">
        <v>14</v>
      </c>
      <c r="F2935" s="422">
        <v>333000</v>
      </c>
      <c r="G2935" s="422">
        <v>333000</v>
      </c>
      <c r="H2935" s="422">
        <v>1</v>
      </c>
      <c r="I2935" s="23"/>
    </row>
    <row r="2936" spans="1:9" ht="27" x14ac:dyDescent="0.25">
      <c r="A2936" s="247">
        <v>5134</v>
      </c>
      <c r="B2936" s="247" t="s">
        <v>1650</v>
      </c>
      <c r="C2936" s="247" t="s">
        <v>17</v>
      </c>
      <c r="D2936" s="247" t="s">
        <v>15</v>
      </c>
      <c r="E2936" s="422" t="s">
        <v>14</v>
      </c>
      <c r="F2936" s="422">
        <v>336000</v>
      </c>
      <c r="G2936" s="422">
        <v>336000</v>
      </c>
      <c r="H2936" s="422">
        <v>1</v>
      </c>
      <c r="I2936" s="23"/>
    </row>
    <row r="2937" spans="1:9" ht="27" x14ac:dyDescent="0.25">
      <c r="A2937" s="247">
        <v>5134</v>
      </c>
      <c r="B2937" s="247" t="s">
        <v>1651</v>
      </c>
      <c r="C2937" s="247" t="s">
        <v>17</v>
      </c>
      <c r="D2937" s="247" t="s">
        <v>15</v>
      </c>
      <c r="E2937" s="422" t="s">
        <v>14</v>
      </c>
      <c r="F2937" s="422">
        <v>392000</v>
      </c>
      <c r="G2937" s="422">
        <v>392000</v>
      </c>
      <c r="H2937" s="422">
        <v>1</v>
      </c>
      <c r="I2937" s="23"/>
    </row>
    <row r="2938" spans="1:9" ht="27" x14ac:dyDescent="0.25">
      <c r="A2938" s="247">
        <v>5134</v>
      </c>
      <c r="B2938" s="247" t="s">
        <v>756</v>
      </c>
      <c r="C2938" s="247" t="s">
        <v>17</v>
      </c>
      <c r="D2938" s="247" t="s">
        <v>15</v>
      </c>
      <c r="E2938" s="422" t="s">
        <v>14</v>
      </c>
      <c r="F2938" s="422">
        <v>249000</v>
      </c>
      <c r="G2938" s="422">
        <v>249000</v>
      </c>
      <c r="H2938" s="422">
        <v>1</v>
      </c>
      <c r="I2938" s="23"/>
    </row>
    <row r="2939" spans="1:9" ht="27" x14ac:dyDescent="0.25">
      <c r="A2939" s="190">
        <v>5134</v>
      </c>
      <c r="B2939" s="199" t="s">
        <v>407</v>
      </c>
      <c r="C2939" s="199" t="s">
        <v>17</v>
      </c>
      <c r="D2939" s="199" t="s">
        <v>15</v>
      </c>
      <c r="E2939" s="422" t="s">
        <v>14</v>
      </c>
      <c r="F2939" s="422">
        <v>0</v>
      </c>
      <c r="G2939" s="422">
        <v>0</v>
      </c>
      <c r="H2939" s="422">
        <v>1</v>
      </c>
      <c r="I2939" s="23"/>
    </row>
    <row r="2940" spans="1:9" ht="27" x14ac:dyDescent="0.25">
      <c r="A2940" s="190">
        <v>5134</v>
      </c>
      <c r="B2940" s="190" t="s">
        <v>408</v>
      </c>
      <c r="C2940" s="190" t="s">
        <v>17</v>
      </c>
      <c r="D2940" s="190" t="s">
        <v>15</v>
      </c>
      <c r="E2940" s="422" t="s">
        <v>14</v>
      </c>
      <c r="F2940" s="422">
        <v>0</v>
      </c>
      <c r="G2940" s="422">
        <v>0</v>
      </c>
      <c r="H2940" s="422">
        <v>1</v>
      </c>
      <c r="I2940" s="23"/>
    </row>
    <row r="2941" spans="1:9" ht="27" x14ac:dyDescent="0.25">
      <c r="A2941" s="190">
        <v>5134</v>
      </c>
      <c r="B2941" s="190" t="s">
        <v>409</v>
      </c>
      <c r="C2941" s="190" t="s">
        <v>17</v>
      </c>
      <c r="D2941" s="190" t="s">
        <v>15</v>
      </c>
      <c r="E2941" s="422" t="s">
        <v>14</v>
      </c>
      <c r="F2941" s="422">
        <v>0</v>
      </c>
      <c r="G2941" s="422">
        <v>0</v>
      </c>
      <c r="H2941" s="422">
        <v>1</v>
      </c>
      <c r="I2941" s="23"/>
    </row>
    <row r="2942" spans="1:9" ht="27" x14ac:dyDescent="0.25">
      <c r="A2942" s="190">
        <v>5134</v>
      </c>
      <c r="B2942" s="190" t="s">
        <v>410</v>
      </c>
      <c r="C2942" s="190" t="s">
        <v>17</v>
      </c>
      <c r="D2942" s="190" t="s">
        <v>15</v>
      </c>
      <c r="E2942" s="422" t="s">
        <v>14</v>
      </c>
      <c r="F2942" s="422">
        <v>0</v>
      </c>
      <c r="G2942" s="422">
        <v>0</v>
      </c>
      <c r="H2942" s="422">
        <v>1</v>
      </c>
      <c r="I2942" s="23"/>
    </row>
    <row r="2943" spans="1:9" ht="27" x14ac:dyDescent="0.25">
      <c r="A2943" s="190">
        <v>5134</v>
      </c>
      <c r="B2943" s="190" t="s">
        <v>411</v>
      </c>
      <c r="C2943" s="190" t="s">
        <v>17</v>
      </c>
      <c r="D2943" s="190" t="s">
        <v>15</v>
      </c>
      <c r="E2943" s="190" t="s">
        <v>14</v>
      </c>
      <c r="F2943" s="190">
        <v>0</v>
      </c>
      <c r="G2943" s="190">
        <v>0</v>
      </c>
      <c r="H2943" s="190">
        <v>1</v>
      </c>
      <c r="I2943" s="23"/>
    </row>
    <row r="2944" spans="1:9" ht="27" x14ac:dyDescent="0.25">
      <c r="A2944" s="190">
        <v>5134</v>
      </c>
      <c r="B2944" s="190" t="s">
        <v>412</v>
      </c>
      <c r="C2944" s="190" t="s">
        <v>17</v>
      </c>
      <c r="D2944" s="190" t="s">
        <v>15</v>
      </c>
      <c r="E2944" s="190" t="s">
        <v>14</v>
      </c>
      <c r="F2944" s="190">
        <v>0</v>
      </c>
      <c r="G2944" s="190">
        <v>0</v>
      </c>
      <c r="H2944" s="190">
        <v>1</v>
      </c>
      <c r="I2944" s="23"/>
    </row>
    <row r="2945" spans="1:9" ht="27" x14ac:dyDescent="0.25">
      <c r="A2945" s="190">
        <v>5134</v>
      </c>
      <c r="B2945" s="190" t="s">
        <v>413</v>
      </c>
      <c r="C2945" s="190" t="s">
        <v>17</v>
      </c>
      <c r="D2945" s="190" t="s">
        <v>15</v>
      </c>
      <c r="E2945" s="190" t="s">
        <v>14</v>
      </c>
      <c r="F2945" s="190">
        <v>0</v>
      </c>
      <c r="G2945" s="190">
        <v>0</v>
      </c>
      <c r="H2945" s="190">
        <v>1</v>
      </c>
      <c r="I2945" s="23"/>
    </row>
    <row r="2946" spans="1:9" ht="27" x14ac:dyDescent="0.25">
      <c r="A2946" s="190">
        <v>5134</v>
      </c>
      <c r="B2946" s="190" t="s">
        <v>414</v>
      </c>
      <c r="C2946" s="190" t="s">
        <v>17</v>
      </c>
      <c r="D2946" s="190" t="s">
        <v>15</v>
      </c>
      <c r="E2946" s="190" t="s">
        <v>14</v>
      </c>
      <c r="F2946" s="190">
        <v>0</v>
      </c>
      <c r="G2946" s="190">
        <v>0</v>
      </c>
      <c r="H2946" s="190">
        <v>1</v>
      </c>
      <c r="I2946" s="23"/>
    </row>
    <row r="2947" spans="1:9" ht="27" x14ac:dyDescent="0.25">
      <c r="A2947" s="318">
        <v>5134</v>
      </c>
      <c r="B2947" s="318" t="s">
        <v>2278</v>
      </c>
      <c r="C2947" s="318" t="s">
        <v>17</v>
      </c>
      <c r="D2947" s="318" t="s">
        <v>15</v>
      </c>
      <c r="E2947" s="318" t="s">
        <v>14</v>
      </c>
      <c r="F2947" s="318">
        <v>0</v>
      </c>
      <c r="G2947" s="318">
        <v>0</v>
      </c>
      <c r="H2947" s="318">
        <v>1</v>
      </c>
      <c r="I2947" s="23"/>
    </row>
    <row r="2948" spans="1:9" ht="27" x14ac:dyDescent="0.25">
      <c r="A2948" s="318">
        <v>5134</v>
      </c>
      <c r="B2948" s="318" t="s">
        <v>2279</v>
      </c>
      <c r="C2948" s="318" t="s">
        <v>17</v>
      </c>
      <c r="D2948" s="318" t="s">
        <v>15</v>
      </c>
      <c r="E2948" s="318" t="s">
        <v>14</v>
      </c>
      <c r="F2948" s="318">
        <v>0</v>
      </c>
      <c r="G2948" s="318">
        <v>0</v>
      </c>
      <c r="H2948" s="318">
        <v>1</v>
      </c>
      <c r="I2948" s="23"/>
    </row>
    <row r="2949" spans="1:9" ht="27" x14ac:dyDescent="0.25">
      <c r="A2949" s="318">
        <v>5134</v>
      </c>
      <c r="B2949" s="318" t="s">
        <v>2280</v>
      </c>
      <c r="C2949" s="318" t="s">
        <v>17</v>
      </c>
      <c r="D2949" s="318" t="s">
        <v>15</v>
      </c>
      <c r="E2949" s="318" t="s">
        <v>14</v>
      </c>
      <c r="F2949" s="318">
        <v>0</v>
      </c>
      <c r="G2949" s="318">
        <v>0</v>
      </c>
      <c r="H2949" s="318">
        <v>1</v>
      </c>
      <c r="I2949" s="23"/>
    </row>
    <row r="2950" spans="1:9" ht="27" x14ac:dyDescent="0.25">
      <c r="A2950" s="318">
        <v>5134</v>
      </c>
      <c r="B2950" s="318" t="s">
        <v>2281</v>
      </c>
      <c r="C2950" s="318" t="s">
        <v>17</v>
      </c>
      <c r="D2950" s="318" t="s">
        <v>15</v>
      </c>
      <c r="E2950" s="318" t="s">
        <v>14</v>
      </c>
      <c r="F2950" s="318">
        <v>0</v>
      </c>
      <c r="G2950" s="318">
        <v>0</v>
      </c>
      <c r="H2950" s="318">
        <v>1</v>
      </c>
      <c r="I2950" s="23"/>
    </row>
    <row r="2951" spans="1:9" ht="27" x14ac:dyDescent="0.25">
      <c r="A2951" s="318">
        <v>5134</v>
      </c>
      <c r="B2951" s="318" t="s">
        <v>2282</v>
      </c>
      <c r="C2951" s="318" t="s">
        <v>17</v>
      </c>
      <c r="D2951" s="318" t="s">
        <v>15</v>
      </c>
      <c r="E2951" s="318" t="s">
        <v>14</v>
      </c>
      <c r="F2951" s="318">
        <v>0</v>
      </c>
      <c r="G2951" s="318">
        <v>0</v>
      </c>
      <c r="H2951" s="318">
        <v>1</v>
      </c>
      <c r="I2951" s="23"/>
    </row>
    <row r="2952" spans="1:9" ht="27" x14ac:dyDescent="0.25">
      <c r="A2952" s="318">
        <v>5134</v>
      </c>
      <c r="B2952" s="318" t="s">
        <v>2283</v>
      </c>
      <c r="C2952" s="318" t="s">
        <v>17</v>
      </c>
      <c r="D2952" s="318" t="s">
        <v>15</v>
      </c>
      <c r="E2952" s="318" t="s">
        <v>14</v>
      </c>
      <c r="F2952" s="318">
        <v>0</v>
      </c>
      <c r="G2952" s="318">
        <v>0</v>
      </c>
      <c r="H2952" s="318">
        <v>1</v>
      </c>
      <c r="I2952" s="23"/>
    </row>
    <row r="2953" spans="1:9" ht="27" x14ac:dyDescent="0.25">
      <c r="A2953" s="318">
        <v>5134</v>
      </c>
      <c r="B2953" s="318" t="s">
        <v>2284</v>
      </c>
      <c r="C2953" s="318" t="s">
        <v>17</v>
      </c>
      <c r="D2953" s="318" t="s">
        <v>15</v>
      </c>
      <c r="E2953" s="318" t="s">
        <v>14</v>
      </c>
      <c r="F2953" s="318">
        <v>0</v>
      </c>
      <c r="G2953" s="318">
        <v>0</v>
      </c>
      <c r="H2953" s="318">
        <v>1</v>
      </c>
      <c r="I2953" s="23"/>
    </row>
    <row r="2954" spans="1:9" ht="27" x14ac:dyDescent="0.25">
      <c r="A2954" s="318">
        <v>5134</v>
      </c>
      <c r="B2954" s="318" t="s">
        <v>2285</v>
      </c>
      <c r="C2954" s="318" t="s">
        <v>17</v>
      </c>
      <c r="D2954" s="318" t="s">
        <v>15</v>
      </c>
      <c r="E2954" s="318" t="s">
        <v>14</v>
      </c>
      <c r="F2954" s="318">
        <v>0</v>
      </c>
      <c r="G2954" s="318">
        <v>0</v>
      </c>
      <c r="H2954" s="318">
        <v>1</v>
      </c>
      <c r="I2954" s="23"/>
    </row>
    <row r="2955" spans="1:9" ht="27" x14ac:dyDescent="0.25">
      <c r="A2955" s="318">
        <v>5134</v>
      </c>
      <c r="B2955" s="318" t="s">
        <v>2286</v>
      </c>
      <c r="C2955" s="318" t="s">
        <v>17</v>
      </c>
      <c r="D2955" s="318" t="s">
        <v>15</v>
      </c>
      <c r="E2955" s="318" t="s">
        <v>14</v>
      </c>
      <c r="F2955" s="318">
        <v>0</v>
      </c>
      <c r="G2955" s="318">
        <v>0</v>
      </c>
      <c r="H2955" s="318">
        <v>1</v>
      </c>
      <c r="I2955" s="23"/>
    </row>
    <row r="2956" spans="1:9" ht="27" x14ac:dyDescent="0.25">
      <c r="A2956" s="318">
        <v>5134</v>
      </c>
      <c r="B2956" s="318" t="s">
        <v>2287</v>
      </c>
      <c r="C2956" s="318" t="s">
        <v>17</v>
      </c>
      <c r="D2956" s="318" t="s">
        <v>15</v>
      </c>
      <c r="E2956" s="318" t="s">
        <v>14</v>
      </c>
      <c r="F2956" s="318">
        <v>0</v>
      </c>
      <c r="G2956" s="318">
        <v>0</v>
      </c>
      <c r="H2956" s="318">
        <v>1</v>
      </c>
      <c r="I2956" s="23"/>
    </row>
    <row r="2957" spans="1:9" ht="27" x14ac:dyDescent="0.25">
      <c r="A2957" s="318">
        <v>5134</v>
      </c>
      <c r="B2957" s="318" t="s">
        <v>2288</v>
      </c>
      <c r="C2957" s="318" t="s">
        <v>17</v>
      </c>
      <c r="D2957" s="318" t="s">
        <v>15</v>
      </c>
      <c r="E2957" s="318" t="s">
        <v>14</v>
      </c>
      <c r="F2957" s="318">
        <v>0</v>
      </c>
      <c r="G2957" s="318">
        <v>0</v>
      </c>
      <c r="H2957" s="318">
        <v>1</v>
      </c>
      <c r="I2957" s="23"/>
    </row>
    <row r="2958" spans="1:9" ht="27" x14ac:dyDescent="0.25">
      <c r="A2958" s="318">
        <v>5134</v>
      </c>
      <c r="B2958" s="318" t="s">
        <v>2289</v>
      </c>
      <c r="C2958" s="318" t="s">
        <v>17</v>
      </c>
      <c r="D2958" s="318" t="s">
        <v>15</v>
      </c>
      <c r="E2958" s="318" t="s">
        <v>14</v>
      </c>
      <c r="F2958" s="318">
        <v>0</v>
      </c>
      <c r="G2958" s="318">
        <v>0</v>
      </c>
      <c r="H2958" s="318">
        <v>1</v>
      </c>
      <c r="I2958" s="23"/>
    </row>
    <row r="2959" spans="1:9" ht="27" x14ac:dyDescent="0.25">
      <c r="A2959" s="318">
        <v>5134</v>
      </c>
      <c r="B2959" s="318" t="s">
        <v>2290</v>
      </c>
      <c r="C2959" s="318" t="s">
        <v>17</v>
      </c>
      <c r="D2959" s="318" t="s">
        <v>15</v>
      </c>
      <c r="E2959" s="318" t="s">
        <v>14</v>
      </c>
      <c r="F2959" s="318">
        <v>0</v>
      </c>
      <c r="G2959" s="318">
        <v>0</v>
      </c>
      <c r="H2959" s="318">
        <v>1</v>
      </c>
      <c r="I2959" s="23"/>
    </row>
    <row r="2960" spans="1:9" ht="27" x14ac:dyDescent="0.25">
      <c r="A2960" s="318">
        <v>5134</v>
      </c>
      <c r="B2960" s="318" t="s">
        <v>2291</v>
      </c>
      <c r="C2960" s="318" t="s">
        <v>17</v>
      </c>
      <c r="D2960" s="318" t="s">
        <v>15</v>
      </c>
      <c r="E2960" s="318" t="s">
        <v>14</v>
      </c>
      <c r="F2960" s="318">
        <v>0</v>
      </c>
      <c r="G2960" s="318">
        <v>0</v>
      </c>
      <c r="H2960" s="318">
        <v>1</v>
      </c>
      <c r="I2960" s="23"/>
    </row>
    <row r="2961" spans="1:24" s="450" customFormat="1" ht="27" x14ac:dyDescent="0.25">
      <c r="A2961" s="466">
        <v>5134</v>
      </c>
      <c r="B2961" s="466" t="s">
        <v>4853</v>
      </c>
      <c r="C2961" s="466" t="s">
        <v>17</v>
      </c>
      <c r="D2961" s="466" t="s">
        <v>15</v>
      </c>
      <c r="E2961" s="466" t="s">
        <v>14</v>
      </c>
      <c r="F2961" s="466">
        <v>700000</v>
      </c>
      <c r="G2961" s="466">
        <v>700000</v>
      </c>
      <c r="H2961" s="466">
        <v>1</v>
      </c>
      <c r="I2961" s="453"/>
      <c r="P2961" s="451"/>
      <c r="Q2961" s="451"/>
      <c r="R2961" s="451"/>
      <c r="S2961" s="451"/>
      <c r="T2961" s="451"/>
      <c r="U2961" s="451"/>
      <c r="V2961" s="451"/>
      <c r="W2961" s="451"/>
      <c r="X2961" s="451"/>
    </row>
    <row r="2962" spans="1:24" ht="15" customHeight="1" x14ac:dyDescent="0.25">
      <c r="A2962" s="481" t="s">
        <v>12</v>
      </c>
      <c r="B2962" s="482"/>
      <c r="C2962" s="482"/>
      <c r="D2962" s="482"/>
      <c r="E2962" s="482"/>
      <c r="F2962" s="482"/>
      <c r="G2962" s="482"/>
      <c r="H2962" s="483"/>
      <c r="I2962" s="23"/>
    </row>
    <row r="2963" spans="1:24" ht="27" x14ac:dyDescent="0.25">
      <c r="A2963" s="190">
        <v>5134</v>
      </c>
      <c r="B2963" s="190" t="s">
        <v>467</v>
      </c>
      <c r="C2963" s="190" t="s">
        <v>416</v>
      </c>
      <c r="D2963" s="190" t="s">
        <v>405</v>
      </c>
      <c r="E2963" s="190" t="s">
        <v>14</v>
      </c>
      <c r="F2963" s="190">
        <v>0</v>
      </c>
      <c r="G2963" s="190">
        <v>0</v>
      </c>
      <c r="H2963" s="190">
        <v>1</v>
      </c>
      <c r="I2963" s="23"/>
    </row>
    <row r="2964" spans="1:24" ht="27" x14ac:dyDescent="0.25">
      <c r="A2964" s="190">
        <v>5134</v>
      </c>
      <c r="B2964" s="190" t="s">
        <v>415</v>
      </c>
      <c r="C2964" s="190" t="s">
        <v>416</v>
      </c>
      <c r="D2964" s="190" t="s">
        <v>405</v>
      </c>
      <c r="E2964" s="190" t="s">
        <v>14</v>
      </c>
      <c r="F2964" s="190">
        <v>500000</v>
      </c>
      <c r="G2964" s="190">
        <v>500000</v>
      </c>
      <c r="H2964" s="190">
        <v>1</v>
      </c>
      <c r="I2964" s="23"/>
    </row>
    <row r="2965" spans="1:24" ht="15" customHeight="1" x14ac:dyDescent="0.25">
      <c r="A2965" s="511" t="s">
        <v>273</v>
      </c>
      <c r="B2965" s="512"/>
      <c r="C2965" s="512"/>
      <c r="D2965" s="512"/>
      <c r="E2965" s="512"/>
      <c r="F2965" s="512"/>
      <c r="G2965" s="512"/>
      <c r="H2965" s="513"/>
      <c r="I2965" s="23"/>
    </row>
    <row r="2966" spans="1:24" ht="15" customHeight="1" x14ac:dyDescent="0.25">
      <c r="A2966" s="481" t="s">
        <v>16</v>
      </c>
      <c r="B2966" s="482"/>
      <c r="C2966" s="482"/>
      <c r="D2966" s="482"/>
      <c r="E2966" s="482"/>
      <c r="F2966" s="482"/>
      <c r="G2966" s="482"/>
      <c r="H2966" s="483"/>
      <c r="I2966" s="23"/>
    </row>
    <row r="2967" spans="1:24" x14ac:dyDescent="0.25">
      <c r="A2967" s="98"/>
      <c r="B2967" s="98"/>
      <c r="C2967" s="98"/>
      <c r="D2967" s="98"/>
      <c r="E2967" s="98"/>
      <c r="F2967" s="98"/>
      <c r="G2967" s="98"/>
      <c r="H2967" s="98"/>
      <c r="I2967" s="23"/>
    </row>
    <row r="2968" spans="1:24" ht="15" customHeight="1" x14ac:dyDescent="0.25">
      <c r="A2968" s="481" t="s">
        <v>12</v>
      </c>
      <c r="B2968" s="482"/>
      <c r="C2968" s="482"/>
      <c r="D2968" s="482"/>
      <c r="E2968" s="482"/>
      <c r="F2968" s="482"/>
      <c r="G2968" s="482"/>
      <c r="H2968" s="483"/>
      <c r="I2968" s="23"/>
    </row>
    <row r="2969" spans="1:24" x14ac:dyDescent="0.25">
      <c r="A2969" s="112"/>
      <c r="B2969" s="112"/>
      <c r="C2969" s="112"/>
      <c r="D2969" s="112"/>
      <c r="E2969" s="112"/>
      <c r="F2969" s="112"/>
      <c r="G2969" s="112"/>
      <c r="H2969" s="112"/>
      <c r="I2969" s="23"/>
    </row>
    <row r="2970" spans="1:24" ht="15" customHeight="1" x14ac:dyDescent="0.25">
      <c r="A2970" s="511" t="s">
        <v>89</v>
      </c>
      <c r="B2970" s="512"/>
      <c r="C2970" s="512"/>
      <c r="D2970" s="512"/>
      <c r="E2970" s="512"/>
      <c r="F2970" s="512"/>
      <c r="G2970" s="512"/>
      <c r="H2970" s="513"/>
      <c r="I2970" s="23"/>
    </row>
    <row r="2971" spans="1:24" ht="15" customHeight="1" x14ac:dyDescent="0.25">
      <c r="A2971" s="481" t="s">
        <v>16</v>
      </c>
      <c r="B2971" s="482"/>
      <c r="C2971" s="482"/>
      <c r="D2971" s="482"/>
      <c r="E2971" s="482"/>
      <c r="F2971" s="482"/>
      <c r="G2971" s="482"/>
      <c r="H2971" s="483"/>
      <c r="I2971" s="23"/>
    </row>
    <row r="2972" spans="1:24" ht="27" x14ac:dyDescent="0.25">
      <c r="A2972" s="359">
        <v>5113</v>
      </c>
      <c r="B2972" s="359" t="s">
        <v>3211</v>
      </c>
      <c r="C2972" s="359" t="s">
        <v>1005</v>
      </c>
      <c r="D2972" s="359" t="s">
        <v>405</v>
      </c>
      <c r="E2972" s="359" t="s">
        <v>14</v>
      </c>
      <c r="F2972" s="359">
        <v>13393200</v>
      </c>
      <c r="G2972" s="359">
        <v>13393200</v>
      </c>
      <c r="H2972" s="359">
        <v>1</v>
      </c>
      <c r="I2972" s="23"/>
    </row>
    <row r="2973" spans="1:24" ht="27" x14ac:dyDescent="0.25">
      <c r="A2973" s="359">
        <v>5113</v>
      </c>
      <c r="B2973" s="359" t="s">
        <v>3212</v>
      </c>
      <c r="C2973" s="359" t="s">
        <v>1005</v>
      </c>
      <c r="D2973" s="359" t="s">
        <v>405</v>
      </c>
      <c r="E2973" s="359" t="s">
        <v>14</v>
      </c>
      <c r="F2973" s="359">
        <v>3193100</v>
      </c>
      <c r="G2973" s="359">
        <v>3193100</v>
      </c>
      <c r="H2973" s="359">
        <v>1</v>
      </c>
      <c r="I2973" s="23"/>
    </row>
    <row r="2974" spans="1:24" ht="40.5" x14ac:dyDescent="0.25">
      <c r="A2974" s="94">
        <v>4251</v>
      </c>
      <c r="B2974" s="359" t="s">
        <v>2104</v>
      </c>
      <c r="C2974" s="359" t="s">
        <v>24</v>
      </c>
      <c r="D2974" s="359" t="s">
        <v>15</v>
      </c>
      <c r="E2974" s="359" t="s">
        <v>14</v>
      </c>
      <c r="F2974" s="359">
        <v>190453200</v>
      </c>
      <c r="G2974" s="359">
        <v>190453200</v>
      </c>
      <c r="H2974" s="359">
        <v>1</v>
      </c>
      <c r="I2974" s="23"/>
    </row>
    <row r="2975" spans="1:24" ht="15" customHeight="1" x14ac:dyDescent="0.25">
      <c r="A2975" s="499" t="s">
        <v>12</v>
      </c>
      <c r="B2975" s="500"/>
      <c r="C2975" s="500"/>
      <c r="D2975" s="500"/>
      <c r="E2975" s="500"/>
      <c r="F2975" s="500"/>
      <c r="G2975" s="500"/>
      <c r="H2975" s="501"/>
      <c r="I2975" s="23"/>
    </row>
    <row r="2976" spans="1:24" ht="27" x14ac:dyDescent="0.25">
      <c r="A2976" s="4">
        <v>5113</v>
      </c>
      <c r="B2976" s="4" t="s">
        <v>3215</v>
      </c>
      <c r="C2976" s="4" t="s">
        <v>1117</v>
      </c>
      <c r="D2976" s="4" t="s">
        <v>13</v>
      </c>
      <c r="E2976" s="4" t="s">
        <v>14</v>
      </c>
      <c r="F2976" s="4">
        <v>80000</v>
      </c>
      <c r="G2976" s="4">
        <v>80000</v>
      </c>
      <c r="H2976" s="4">
        <v>1</v>
      </c>
      <c r="I2976" s="23"/>
    </row>
    <row r="2977" spans="1:9" ht="27" x14ac:dyDescent="0.25">
      <c r="A2977" s="4">
        <v>5113</v>
      </c>
      <c r="B2977" s="4" t="s">
        <v>3216</v>
      </c>
      <c r="C2977" s="4" t="s">
        <v>1117</v>
      </c>
      <c r="D2977" s="4" t="s">
        <v>13</v>
      </c>
      <c r="E2977" s="4" t="s">
        <v>14</v>
      </c>
      <c r="F2977" s="4">
        <v>19000</v>
      </c>
      <c r="G2977" s="4">
        <v>19000</v>
      </c>
      <c r="H2977" s="4">
        <v>1</v>
      </c>
      <c r="I2977" s="23"/>
    </row>
    <row r="2978" spans="1:9" ht="27" x14ac:dyDescent="0.25">
      <c r="A2978" s="4">
        <v>4251</v>
      </c>
      <c r="B2978" s="4" t="s">
        <v>2105</v>
      </c>
      <c r="C2978" s="4" t="s">
        <v>478</v>
      </c>
      <c r="D2978" s="4" t="s">
        <v>15</v>
      </c>
      <c r="E2978" s="4" t="s">
        <v>14</v>
      </c>
      <c r="F2978" s="4">
        <v>3814300</v>
      </c>
      <c r="G2978" s="4">
        <v>3814300</v>
      </c>
      <c r="H2978" s="4">
        <v>1</v>
      </c>
      <c r="I2978" s="23"/>
    </row>
    <row r="2979" spans="1:9" ht="27" x14ac:dyDescent="0.25">
      <c r="A2979" s="4">
        <v>5113</v>
      </c>
      <c r="B2979" s="4" t="s">
        <v>3213</v>
      </c>
      <c r="C2979" s="4" t="s">
        <v>478</v>
      </c>
      <c r="D2979" s="4" t="s">
        <v>1236</v>
      </c>
      <c r="E2979" s="4" t="s">
        <v>14</v>
      </c>
      <c r="F2979" s="4">
        <v>267000</v>
      </c>
      <c r="G2979" s="4">
        <v>267000</v>
      </c>
      <c r="H2979" s="4">
        <v>1</v>
      </c>
      <c r="I2979" s="23"/>
    </row>
    <row r="2980" spans="1:9" ht="27" x14ac:dyDescent="0.25">
      <c r="A2980" s="4">
        <v>5113</v>
      </c>
      <c r="B2980" s="4" t="s">
        <v>3214</v>
      </c>
      <c r="C2980" s="4" t="s">
        <v>478</v>
      </c>
      <c r="D2980" s="4" t="s">
        <v>1236</v>
      </c>
      <c r="E2980" s="4" t="s">
        <v>14</v>
      </c>
      <c r="F2980" s="4">
        <v>64000</v>
      </c>
      <c r="G2980" s="4">
        <v>64000</v>
      </c>
      <c r="H2980" s="4">
        <v>1</v>
      </c>
      <c r="I2980" s="23"/>
    </row>
    <row r="2981" spans="1:9" ht="15" customHeight="1" x14ac:dyDescent="0.25">
      <c r="A2981" s="484" t="s">
        <v>203</v>
      </c>
      <c r="B2981" s="485"/>
      <c r="C2981" s="485"/>
      <c r="D2981" s="485"/>
      <c r="E2981" s="485"/>
      <c r="F2981" s="485"/>
      <c r="G2981" s="485"/>
      <c r="H2981" s="486"/>
      <c r="I2981" s="23"/>
    </row>
    <row r="2982" spans="1:9" x14ac:dyDescent="0.25">
      <c r="A2982" s="4"/>
      <c r="B2982" s="481" t="s">
        <v>16</v>
      </c>
      <c r="C2982" s="482"/>
      <c r="D2982" s="482"/>
      <c r="E2982" s="482"/>
      <c r="F2982" s="482"/>
      <c r="G2982" s="483"/>
      <c r="H2982" s="21"/>
      <c r="I2982" s="23"/>
    </row>
    <row r="2983" spans="1:9" x14ac:dyDescent="0.25">
      <c r="I2983" s="23"/>
    </row>
    <row r="2984" spans="1:9" x14ac:dyDescent="0.25">
      <c r="A2984" s="94"/>
      <c r="B2984" s="4"/>
      <c r="C2984" s="94"/>
      <c r="D2984" s="94"/>
      <c r="E2984" s="94"/>
      <c r="F2984" s="94"/>
      <c r="G2984" s="94"/>
      <c r="H2984" s="94"/>
      <c r="I2984" s="23"/>
    </row>
    <row r="2985" spans="1:9" ht="15" customHeight="1" x14ac:dyDescent="0.25">
      <c r="A2985" s="481" t="s">
        <v>12</v>
      </c>
      <c r="B2985" s="482"/>
      <c r="C2985" s="482"/>
      <c r="D2985" s="482"/>
      <c r="E2985" s="482"/>
      <c r="F2985" s="482"/>
      <c r="G2985" s="482"/>
      <c r="H2985" s="483"/>
      <c r="I2985" s="23"/>
    </row>
    <row r="2986" spans="1:9" x14ac:dyDescent="0.25">
      <c r="A2986" s="133"/>
      <c r="B2986" s="133"/>
      <c r="C2986" s="133"/>
      <c r="D2986" s="133"/>
      <c r="E2986" s="133"/>
      <c r="F2986" s="133"/>
      <c r="G2986" s="133"/>
      <c r="H2986" s="133"/>
      <c r="I2986" s="23"/>
    </row>
    <row r="2987" spans="1:9" ht="15" customHeight="1" x14ac:dyDescent="0.25">
      <c r="A2987" s="484" t="s">
        <v>60</v>
      </c>
      <c r="B2987" s="485"/>
      <c r="C2987" s="485"/>
      <c r="D2987" s="485"/>
      <c r="E2987" s="485"/>
      <c r="F2987" s="485"/>
      <c r="G2987" s="485"/>
      <c r="H2987" s="486"/>
      <c r="I2987" s="23"/>
    </row>
    <row r="2988" spans="1:9" x14ac:dyDescent="0.25">
      <c r="A2988" s="4"/>
      <c r="B2988" s="481" t="s">
        <v>16</v>
      </c>
      <c r="C2988" s="482"/>
      <c r="D2988" s="482"/>
      <c r="E2988" s="482"/>
      <c r="F2988" s="482"/>
      <c r="G2988" s="483"/>
      <c r="H2988" s="21"/>
      <c r="I2988" s="23"/>
    </row>
    <row r="2989" spans="1:9" ht="27" x14ac:dyDescent="0.25">
      <c r="A2989" s="4">
        <v>4251</v>
      </c>
      <c r="B2989" s="4" t="s">
        <v>2866</v>
      </c>
      <c r="C2989" s="4" t="s">
        <v>488</v>
      </c>
      <c r="D2989" s="4" t="s">
        <v>405</v>
      </c>
      <c r="E2989" s="4" t="s">
        <v>14</v>
      </c>
      <c r="F2989" s="4">
        <v>5880000</v>
      </c>
      <c r="G2989" s="4">
        <v>5880000</v>
      </c>
      <c r="H2989" s="4">
        <v>1</v>
      </c>
      <c r="I2989" s="23"/>
    </row>
    <row r="2990" spans="1:9" ht="15" customHeight="1" x14ac:dyDescent="0.25">
      <c r="A2990" s="481" t="s">
        <v>12</v>
      </c>
      <c r="B2990" s="482"/>
      <c r="C2990" s="482"/>
      <c r="D2990" s="482"/>
      <c r="E2990" s="482"/>
      <c r="F2990" s="482"/>
      <c r="G2990" s="482"/>
      <c r="H2990" s="483"/>
      <c r="I2990" s="23"/>
    </row>
    <row r="2991" spans="1:9" ht="27" x14ac:dyDescent="0.25">
      <c r="A2991" s="348">
        <v>4251</v>
      </c>
      <c r="B2991" s="348" t="s">
        <v>2867</v>
      </c>
      <c r="C2991" s="348" t="s">
        <v>478</v>
      </c>
      <c r="D2991" s="348" t="s">
        <v>1236</v>
      </c>
      <c r="E2991" s="348" t="s">
        <v>14</v>
      </c>
      <c r="F2991" s="348">
        <v>120000</v>
      </c>
      <c r="G2991" s="348">
        <v>120000</v>
      </c>
      <c r="H2991" s="348">
        <v>1</v>
      </c>
      <c r="I2991" s="23"/>
    </row>
    <row r="2992" spans="1:9" ht="15" customHeight="1" x14ac:dyDescent="0.25">
      <c r="A2992" s="484" t="s">
        <v>90</v>
      </c>
      <c r="B2992" s="485"/>
      <c r="C2992" s="485"/>
      <c r="D2992" s="485"/>
      <c r="E2992" s="485"/>
      <c r="F2992" s="485"/>
      <c r="G2992" s="485"/>
      <c r="H2992" s="486"/>
      <c r="I2992" s="23"/>
    </row>
    <row r="2993" spans="1:9" ht="15" customHeight="1" x14ac:dyDescent="0.25">
      <c r="A2993" s="481" t="s">
        <v>16</v>
      </c>
      <c r="B2993" s="482"/>
      <c r="C2993" s="482"/>
      <c r="D2993" s="482"/>
      <c r="E2993" s="482"/>
      <c r="F2993" s="482"/>
      <c r="G2993" s="482"/>
      <c r="H2993" s="483"/>
      <c r="I2993" s="23"/>
    </row>
    <row r="2994" spans="1:9" ht="40.5" x14ac:dyDescent="0.25">
      <c r="A2994" s="4">
        <v>4251</v>
      </c>
      <c r="B2994" s="4" t="s">
        <v>2864</v>
      </c>
      <c r="C2994" s="4" t="s">
        <v>446</v>
      </c>
      <c r="D2994" s="4" t="s">
        <v>405</v>
      </c>
      <c r="E2994" s="4" t="s">
        <v>14</v>
      </c>
      <c r="F2994" s="4">
        <v>10600000</v>
      </c>
      <c r="G2994" s="4">
        <v>10600000</v>
      </c>
      <c r="H2994" s="4">
        <v>1</v>
      </c>
      <c r="I2994" s="23"/>
    </row>
    <row r="2995" spans="1:9" ht="15" customHeight="1" x14ac:dyDescent="0.25">
      <c r="A2995" s="481" t="s">
        <v>12</v>
      </c>
      <c r="B2995" s="482"/>
      <c r="C2995" s="482"/>
      <c r="D2995" s="482"/>
      <c r="E2995" s="482"/>
      <c r="F2995" s="482"/>
      <c r="G2995" s="482"/>
      <c r="H2995" s="483"/>
      <c r="I2995" s="23"/>
    </row>
    <row r="2996" spans="1:9" ht="27" x14ac:dyDescent="0.25">
      <c r="A2996" s="133">
        <v>4251</v>
      </c>
      <c r="B2996" s="348" t="s">
        <v>2865</v>
      </c>
      <c r="C2996" s="348" t="s">
        <v>478</v>
      </c>
      <c r="D2996" s="348" t="s">
        <v>1236</v>
      </c>
      <c r="E2996" s="348" t="s">
        <v>14</v>
      </c>
      <c r="F2996" s="348">
        <v>212000</v>
      </c>
      <c r="G2996" s="348">
        <v>212000</v>
      </c>
      <c r="H2996" s="348">
        <v>1</v>
      </c>
      <c r="I2996" s="23"/>
    </row>
    <row r="2997" spans="1:9" ht="15" customHeight="1" x14ac:dyDescent="0.25">
      <c r="A2997" s="484" t="s">
        <v>2698</v>
      </c>
      <c r="B2997" s="485"/>
      <c r="C2997" s="485"/>
      <c r="D2997" s="485"/>
      <c r="E2997" s="485"/>
      <c r="F2997" s="485"/>
      <c r="G2997" s="485"/>
      <c r="H2997" s="486"/>
      <c r="I2997" s="23"/>
    </row>
    <row r="2998" spans="1:9" ht="15" customHeight="1" x14ac:dyDescent="0.25">
      <c r="A2998" s="481" t="s">
        <v>16</v>
      </c>
      <c r="B2998" s="482"/>
      <c r="C2998" s="482"/>
      <c r="D2998" s="482"/>
      <c r="E2998" s="482"/>
      <c r="F2998" s="482"/>
      <c r="G2998" s="482"/>
      <c r="H2998" s="483"/>
      <c r="I2998" s="23"/>
    </row>
    <row r="2999" spans="1:9" ht="27" x14ac:dyDescent="0.25">
      <c r="A2999" s="4">
        <v>4861</v>
      </c>
      <c r="B2999" s="4" t="s">
        <v>1643</v>
      </c>
      <c r="C2999" s="4" t="s">
        <v>20</v>
      </c>
      <c r="D2999" s="4" t="s">
        <v>405</v>
      </c>
      <c r="E2999" s="4" t="s">
        <v>14</v>
      </c>
      <c r="F2999" s="4">
        <v>4900000</v>
      </c>
      <c r="G2999" s="4">
        <v>4900000</v>
      </c>
      <c r="H2999" s="4">
        <v>1</v>
      </c>
      <c r="I2999" s="23"/>
    </row>
    <row r="3000" spans="1:9" ht="15" customHeight="1" x14ac:dyDescent="0.25">
      <c r="A3000" s="481" t="s">
        <v>12</v>
      </c>
      <c r="B3000" s="482"/>
      <c r="C3000" s="482"/>
      <c r="D3000" s="482"/>
      <c r="E3000" s="482"/>
      <c r="F3000" s="482"/>
      <c r="G3000" s="482"/>
      <c r="H3000" s="483"/>
      <c r="I3000" s="23"/>
    </row>
    <row r="3001" spans="1:9" ht="40.5" x14ac:dyDescent="0.25">
      <c r="A3001" s="333">
        <v>4861</v>
      </c>
      <c r="B3001" s="333" t="s">
        <v>2699</v>
      </c>
      <c r="C3001" s="333" t="s">
        <v>519</v>
      </c>
      <c r="D3001" s="333" t="s">
        <v>405</v>
      </c>
      <c r="E3001" s="333" t="s">
        <v>14</v>
      </c>
      <c r="F3001" s="333">
        <v>24100000</v>
      </c>
      <c r="G3001" s="333">
        <v>24100000</v>
      </c>
      <c r="H3001" s="333">
        <v>1</v>
      </c>
      <c r="I3001" s="23"/>
    </row>
    <row r="3002" spans="1:9" ht="27" x14ac:dyDescent="0.25">
      <c r="A3002" s="333">
        <v>4861</v>
      </c>
      <c r="B3002" s="333" t="s">
        <v>1362</v>
      </c>
      <c r="C3002" s="333" t="s">
        <v>478</v>
      </c>
      <c r="D3002" s="333" t="s">
        <v>15</v>
      </c>
      <c r="E3002" s="333" t="s">
        <v>14</v>
      </c>
      <c r="F3002" s="333">
        <v>0</v>
      </c>
      <c r="G3002" s="333">
        <v>0</v>
      </c>
      <c r="H3002" s="333">
        <v>1</v>
      </c>
      <c r="I3002" s="23"/>
    </row>
    <row r="3003" spans="1:9" ht="27" x14ac:dyDescent="0.25">
      <c r="A3003" s="333">
        <v>4861</v>
      </c>
      <c r="B3003" s="333" t="s">
        <v>2022</v>
      </c>
      <c r="C3003" s="333" t="s">
        <v>478</v>
      </c>
      <c r="D3003" s="333" t="s">
        <v>1236</v>
      </c>
      <c r="E3003" s="333" t="s">
        <v>14</v>
      </c>
      <c r="F3003" s="333">
        <v>100000</v>
      </c>
      <c r="G3003" s="333">
        <v>100000</v>
      </c>
      <c r="H3003" s="333">
        <v>1</v>
      </c>
      <c r="I3003" s="23"/>
    </row>
    <row r="3004" spans="1:9" ht="40.5" x14ac:dyDescent="0.25">
      <c r="A3004" s="333">
        <v>4861</v>
      </c>
      <c r="B3004" s="333" t="s">
        <v>769</v>
      </c>
      <c r="C3004" s="333" t="s">
        <v>770</v>
      </c>
      <c r="D3004" s="333" t="s">
        <v>405</v>
      </c>
      <c r="E3004" s="333" t="s">
        <v>14</v>
      </c>
      <c r="F3004" s="333">
        <v>4900000</v>
      </c>
      <c r="G3004" s="333">
        <v>4900000</v>
      </c>
      <c r="H3004" s="333">
        <v>1</v>
      </c>
      <c r="I3004" s="23"/>
    </row>
    <row r="3005" spans="1:9" ht="15" customHeight="1" x14ac:dyDescent="0.25">
      <c r="A3005" s="484" t="s">
        <v>2106</v>
      </c>
      <c r="B3005" s="485"/>
      <c r="C3005" s="485"/>
      <c r="D3005" s="485"/>
      <c r="E3005" s="485"/>
      <c r="F3005" s="485"/>
      <c r="G3005" s="485"/>
      <c r="H3005" s="486"/>
      <c r="I3005" s="23"/>
    </row>
    <row r="3006" spans="1:9" ht="15" customHeight="1" x14ac:dyDescent="0.25">
      <c r="A3006" s="481" t="s">
        <v>12</v>
      </c>
      <c r="B3006" s="482"/>
      <c r="C3006" s="482"/>
      <c r="D3006" s="482"/>
      <c r="E3006" s="482"/>
      <c r="F3006" s="482"/>
      <c r="G3006" s="482"/>
      <c r="H3006" s="483"/>
      <c r="I3006" s="23"/>
    </row>
    <row r="3007" spans="1:9" ht="40.5" x14ac:dyDescent="0.25">
      <c r="A3007" s="4">
        <v>4213</v>
      </c>
      <c r="B3007" s="4" t="s">
        <v>2107</v>
      </c>
      <c r="C3007" s="4" t="s">
        <v>1310</v>
      </c>
      <c r="D3007" s="4" t="s">
        <v>405</v>
      </c>
      <c r="E3007" s="4" t="s">
        <v>14</v>
      </c>
      <c r="F3007" s="4">
        <v>2500000</v>
      </c>
      <c r="G3007" s="4">
        <v>2500000</v>
      </c>
      <c r="H3007" s="4">
        <v>1</v>
      </c>
      <c r="I3007" s="23"/>
    </row>
    <row r="3008" spans="1:9" ht="40.5" x14ac:dyDescent="0.25">
      <c r="A3008" s="4">
        <v>4213</v>
      </c>
      <c r="B3008" s="4" t="s">
        <v>4033</v>
      </c>
      <c r="C3008" s="4" t="s">
        <v>1310</v>
      </c>
      <c r="D3008" s="4" t="s">
        <v>405</v>
      </c>
      <c r="E3008" s="4" t="s">
        <v>14</v>
      </c>
      <c r="F3008" s="4">
        <v>2500000</v>
      </c>
      <c r="G3008" s="4">
        <v>2500000</v>
      </c>
      <c r="H3008" s="4">
        <v>1</v>
      </c>
      <c r="I3008" s="23"/>
    </row>
    <row r="3009" spans="1:9" x14ac:dyDescent="0.25">
      <c r="A3009" s="4"/>
      <c r="B3009" s="4"/>
      <c r="C3009" s="4"/>
      <c r="D3009" s="4"/>
      <c r="E3009" s="4"/>
      <c r="F3009" s="4"/>
      <c r="G3009" s="4"/>
      <c r="H3009" s="4"/>
      <c r="I3009" s="23"/>
    </row>
    <row r="3010" spans="1:9" ht="15" customHeight="1" x14ac:dyDescent="0.25">
      <c r="A3010" s="484" t="s">
        <v>138</v>
      </c>
      <c r="B3010" s="485"/>
      <c r="C3010" s="485"/>
      <c r="D3010" s="485"/>
      <c r="E3010" s="485"/>
      <c r="F3010" s="485"/>
      <c r="G3010" s="485"/>
      <c r="H3010" s="486"/>
      <c r="I3010" s="23"/>
    </row>
    <row r="3011" spans="1:9" ht="15" customHeight="1" x14ac:dyDescent="0.25">
      <c r="A3011" s="481" t="s">
        <v>12</v>
      </c>
      <c r="B3011" s="482"/>
      <c r="C3011" s="482"/>
      <c r="D3011" s="482"/>
      <c r="E3011" s="482"/>
      <c r="F3011" s="482"/>
      <c r="G3011" s="482"/>
      <c r="H3011" s="483"/>
      <c r="I3011" s="23"/>
    </row>
    <row r="3012" spans="1:9" ht="27" x14ac:dyDescent="0.25">
      <c r="A3012" s="21">
        <v>4213</v>
      </c>
      <c r="B3012" s="350" t="s">
        <v>2862</v>
      </c>
      <c r="C3012" s="350" t="s">
        <v>2863</v>
      </c>
      <c r="D3012" s="350" t="s">
        <v>405</v>
      </c>
      <c r="E3012" s="350" t="s">
        <v>14</v>
      </c>
      <c r="F3012" s="350">
        <v>2000000</v>
      </c>
      <c r="G3012" s="350">
        <v>2000000</v>
      </c>
      <c r="H3012" s="350">
        <v>1</v>
      </c>
      <c r="I3012" s="23"/>
    </row>
    <row r="3013" spans="1:9" ht="15" customHeight="1" x14ac:dyDescent="0.25">
      <c r="A3013" s="484" t="s">
        <v>139</v>
      </c>
      <c r="B3013" s="485"/>
      <c r="C3013" s="485"/>
      <c r="D3013" s="485"/>
      <c r="E3013" s="485"/>
      <c r="F3013" s="485"/>
      <c r="G3013" s="485"/>
      <c r="H3013" s="486"/>
      <c r="I3013" s="23"/>
    </row>
    <row r="3014" spans="1:9" ht="15" customHeight="1" x14ac:dyDescent="0.25">
      <c r="A3014" s="481" t="s">
        <v>12</v>
      </c>
      <c r="B3014" s="482"/>
      <c r="C3014" s="482"/>
      <c r="D3014" s="482"/>
      <c r="E3014" s="482"/>
      <c r="F3014" s="482"/>
      <c r="G3014" s="482"/>
      <c r="H3014" s="483"/>
      <c r="I3014" s="23"/>
    </row>
    <row r="3015" spans="1:9" x14ac:dyDescent="0.25">
      <c r="A3015" s="4"/>
      <c r="B3015" s="4"/>
      <c r="C3015" s="4"/>
      <c r="D3015" s="13"/>
      <c r="E3015" s="13"/>
      <c r="F3015" s="13"/>
      <c r="G3015" s="13"/>
      <c r="H3015" s="21"/>
      <c r="I3015" s="23"/>
    </row>
    <row r="3016" spans="1:9" ht="15" customHeight="1" x14ac:dyDescent="0.25">
      <c r="A3016" s="511" t="s">
        <v>323</v>
      </c>
      <c r="B3016" s="512"/>
      <c r="C3016" s="512"/>
      <c r="D3016" s="512"/>
      <c r="E3016" s="512"/>
      <c r="F3016" s="512"/>
      <c r="G3016" s="512"/>
      <c r="H3016" s="513"/>
      <c r="I3016" s="23"/>
    </row>
    <row r="3017" spans="1:9" x14ac:dyDescent="0.25">
      <c r="A3017" s="481" t="s">
        <v>8</v>
      </c>
      <c r="B3017" s="482"/>
      <c r="C3017" s="482"/>
      <c r="D3017" s="482"/>
      <c r="E3017" s="482"/>
      <c r="F3017" s="482"/>
      <c r="G3017" s="482"/>
      <c r="H3017" s="483"/>
      <c r="I3017" s="23"/>
    </row>
    <row r="3018" spans="1:9" ht="26.25" customHeight="1" x14ac:dyDescent="0.25">
      <c r="A3018" s="170"/>
      <c r="B3018" s="170"/>
      <c r="C3018" s="170"/>
      <c r="D3018" s="170"/>
      <c r="E3018" s="170"/>
      <c r="F3018" s="170"/>
      <c r="G3018" s="170"/>
      <c r="H3018" s="170"/>
      <c r="I3018" s="23"/>
    </row>
    <row r="3019" spans="1:9" ht="15" customHeight="1" x14ac:dyDescent="0.25">
      <c r="A3019" s="511" t="s">
        <v>92</v>
      </c>
      <c r="B3019" s="512"/>
      <c r="C3019" s="512"/>
      <c r="D3019" s="512"/>
      <c r="E3019" s="512"/>
      <c r="F3019" s="512"/>
      <c r="G3019" s="512"/>
      <c r="H3019" s="513"/>
      <c r="I3019" s="23"/>
    </row>
    <row r="3020" spans="1:9" ht="15" customHeight="1" x14ac:dyDescent="0.25">
      <c r="A3020" s="481" t="s">
        <v>16</v>
      </c>
      <c r="B3020" s="482"/>
      <c r="C3020" s="482"/>
      <c r="D3020" s="482"/>
      <c r="E3020" s="482"/>
      <c r="F3020" s="482"/>
      <c r="G3020" s="482"/>
      <c r="H3020" s="483"/>
      <c r="I3020" s="23"/>
    </row>
    <row r="3021" spans="1:9" x14ac:dyDescent="0.25">
      <c r="A3021" s="4"/>
      <c r="B3021" s="4"/>
      <c r="C3021" s="4"/>
      <c r="D3021" s="13"/>
      <c r="E3021" s="13"/>
      <c r="F3021" s="13"/>
      <c r="G3021" s="13"/>
      <c r="H3021" s="21"/>
      <c r="I3021" s="23"/>
    </row>
    <row r="3022" spans="1:9" ht="15" customHeight="1" x14ac:dyDescent="0.25">
      <c r="A3022" s="484" t="s">
        <v>131</v>
      </c>
      <c r="B3022" s="485"/>
      <c r="C3022" s="485"/>
      <c r="D3022" s="485"/>
      <c r="E3022" s="485"/>
      <c r="F3022" s="485"/>
      <c r="G3022" s="485"/>
      <c r="H3022" s="486"/>
      <c r="I3022" s="23"/>
    </row>
    <row r="3023" spans="1:9" x14ac:dyDescent="0.25">
      <c r="A3023" s="481" t="s">
        <v>8</v>
      </c>
      <c r="B3023" s="482"/>
      <c r="C3023" s="482"/>
      <c r="D3023" s="482"/>
      <c r="E3023" s="482"/>
      <c r="F3023" s="482"/>
      <c r="G3023" s="482"/>
      <c r="H3023" s="483"/>
      <c r="I3023" s="23"/>
    </row>
    <row r="3024" spans="1:9" ht="27" x14ac:dyDescent="0.25">
      <c r="A3024" s="361">
        <v>4267</v>
      </c>
      <c r="B3024" s="361" t="s">
        <v>3227</v>
      </c>
      <c r="C3024" s="361" t="s">
        <v>1353</v>
      </c>
      <c r="D3024" s="361" t="s">
        <v>9</v>
      </c>
      <c r="E3024" s="361" t="s">
        <v>10</v>
      </c>
      <c r="F3024" s="361">
        <v>100</v>
      </c>
      <c r="G3024" s="361">
        <f>+F3024*H3024</f>
        <v>191400</v>
      </c>
      <c r="H3024" s="361">
        <v>1914</v>
      </c>
      <c r="I3024" s="23"/>
    </row>
    <row r="3025" spans="1:9" ht="27" x14ac:dyDescent="0.25">
      <c r="A3025" s="361">
        <v>4267</v>
      </c>
      <c r="B3025" s="361" t="s">
        <v>3228</v>
      </c>
      <c r="C3025" s="361" t="s">
        <v>1353</v>
      </c>
      <c r="D3025" s="361" t="s">
        <v>9</v>
      </c>
      <c r="E3025" s="361" t="s">
        <v>10</v>
      </c>
      <c r="F3025" s="361">
        <v>130</v>
      </c>
      <c r="G3025" s="361">
        <f t="shared" ref="G3025:G3027" si="51">+F3025*H3025</f>
        <v>194480</v>
      </c>
      <c r="H3025" s="361">
        <v>1496</v>
      </c>
      <c r="I3025" s="23"/>
    </row>
    <row r="3026" spans="1:9" ht="27" x14ac:dyDescent="0.25">
      <c r="A3026" s="361">
        <v>4267</v>
      </c>
      <c r="B3026" s="361" t="s">
        <v>3229</v>
      </c>
      <c r="C3026" s="361" t="s">
        <v>1353</v>
      </c>
      <c r="D3026" s="361" t="s">
        <v>9</v>
      </c>
      <c r="E3026" s="361" t="s">
        <v>10</v>
      </c>
      <c r="F3026" s="361">
        <v>230</v>
      </c>
      <c r="G3026" s="361">
        <f t="shared" si="51"/>
        <v>345000</v>
      </c>
      <c r="H3026" s="361">
        <v>1500</v>
      </c>
      <c r="I3026" s="23"/>
    </row>
    <row r="3027" spans="1:9" ht="27" x14ac:dyDescent="0.25">
      <c r="A3027" s="361">
        <v>4267</v>
      </c>
      <c r="B3027" s="361" t="s">
        <v>3230</v>
      </c>
      <c r="C3027" s="361" t="s">
        <v>1353</v>
      </c>
      <c r="D3027" s="361" t="s">
        <v>9</v>
      </c>
      <c r="E3027" s="361" t="s">
        <v>10</v>
      </c>
      <c r="F3027" s="361">
        <v>230</v>
      </c>
      <c r="G3027" s="361">
        <f t="shared" si="51"/>
        <v>345000</v>
      </c>
      <c r="H3027" s="361">
        <v>1500</v>
      </c>
      <c r="I3027" s="23"/>
    </row>
    <row r="3028" spans="1:9" x14ac:dyDescent="0.25">
      <c r="A3028" s="361">
        <v>4267</v>
      </c>
      <c r="B3028" s="361" t="s">
        <v>3220</v>
      </c>
      <c r="C3028" s="361" t="s">
        <v>981</v>
      </c>
      <c r="D3028" s="361" t="s">
        <v>405</v>
      </c>
      <c r="E3028" s="361" t="s">
        <v>10</v>
      </c>
      <c r="F3028" s="361">
        <v>11700</v>
      </c>
      <c r="G3028" s="361">
        <f>+F3028*H3028</f>
        <v>1755000</v>
      </c>
      <c r="H3028" s="361">
        <v>150</v>
      </c>
      <c r="I3028" s="23"/>
    </row>
    <row r="3029" spans="1:9" x14ac:dyDescent="0.25">
      <c r="A3029" s="361">
        <v>4267</v>
      </c>
      <c r="B3029" s="361" t="s">
        <v>3219</v>
      </c>
      <c r="C3029" s="361" t="s">
        <v>983</v>
      </c>
      <c r="D3029" s="361" t="s">
        <v>405</v>
      </c>
      <c r="E3029" s="361" t="s">
        <v>14</v>
      </c>
      <c r="F3029" s="361">
        <v>795000</v>
      </c>
      <c r="G3029" s="361">
        <v>795000</v>
      </c>
      <c r="H3029" s="361">
        <v>1</v>
      </c>
      <c r="I3029" s="23"/>
    </row>
    <row r="3030" spans="1:9" ht="15" customHeight="1" x14ac:dyDescent="0.25">
      <c r="A3030" s="484" t="s">
        <v>130</v>
      </c>
      <c r="B3030" s="485"/>
      <c r="C3030" s="485"/>
      <c r="D3030" s="485"/>
      <c r="E3030" s="485"/>
      <c r="F3030" s="485"/>
      <c r="G3030" s="485"/>
      <c r="H3030" s="486"/>
      <c r="I3030" s="23"/>
    </row>
    <row r="3031" spans="1:9" ht="15" customHeight="1" x14ac:dyDescent="0.25">
      <c r="A3031" s="481" t="s">
        <v>16</v>
      </c>
      <c r="B3031" s="482"/>
      <c r="C3031" s="482"/>
      <c r="D3031" s="482"/>
      <c r="E3031" s="482"/>
      <c r="F3031" s="482"/>
      <c r="G3031" s="482"/>
      <c r="H3031" s="483"/>
      <c r="I3031" s="23"/>
    </row>
    <row r="3032" spans="1:9" ht="27" x14ac:dyDescent="0.25">
      <c r="A3032" s="4">
        <v>4251</v>
      </c>
      <c r="B3032" s="4" t="s">
        <v>2742</v>
      </c>
      <c r="C3032" s="4" t="s">
        <v>492</v>
      </c>
      <c r="D3032" s="4" t="s">
        <v>405</v>
      </c>
      <c r="E3032" s="4" t="s">
        <v>14</v>
      </c>
      <c r="F3032" s="4">
        <v>31374500</v>
      </c>
      <c r="G3032" s="4">
        <v>31374500</v>
      </c>
      <c r="H3032" s="4">
        <v>1</v>
      </c>
      <c r="I3032" s="23"/>
    </row>
    <row r="3033" spans="1:9" ht="15" customHeight="1" x14ac:dyDescent="0.25">
      <c r="A3033" s="499" t="s">
        <v>12</v>
      </c>
      <c r="B3033" s="500"/>
      <c r="C3033" s="500"/>
      <c r="D3033" s="500"/>
      <c r="E3033" s="500"/>
      <c r="F3033" s="500"/>
      <c r="G3033" s="500"/>
      <c r="H3033" s="501"/>
      <c r="I3033" s="23"/>
    </row>
    <row r="3034" spans="1:9" x14ac:dyDescent="0.25">
      <c r="A3034" s="334"/>
      <c r="B3034" s="346"/>
      <c r="C3034" s="346"/>
      <c r="D3034" s="335"/>
      <c r="E3034" s="335"/>
      <c r="F3034" s="335"/>
      <c r="G3034" s="335"/>
      <c r="H3034" s="335"/>
      <c r="I3034" s="23"/>
    </row>
    <row r="3035" spans="1:9" ht="27" x14ac:dyDescent="0.25">
      <c r="A3035" s="83">
        <v>4251</v>
      </c>
      <c r="B3035" s="336" t="s">
        <v>2743</v>
      </c>
      <c r="C3035" s="336" t="s">
        <v>478</v>
      </c>
      <c r="D3035" s="336" t="s">
        <v>1236</v>
      </c>
      <c r="E3035" s="336" t="s">
        <v>14</v>
      </c>
      <c r="F3035" s="336">
        <v>625500</v>
      </c>
      <c r="G3035" s="336">
        <v>625500</v>
      </c>
      <c r="H3035" s="336">
        <v>1</v>
      </c>
      <c r="I3035" s="23"/>
    </row>
    <row r="3036" spans="1:9" ht="15" customHeight="1" x14ac:dyDescent="0.25">
      <c r="A3036" s="511" t="s">
        <v>184</v>
      </c>
      <c r="B3036" s="512"/>
      <c r="C3036" s="512"/>
      <c r="D3036" s="512"/>
      <c r="E3036" s="512"/>
      <c r="F3036" s="512"/>
      <c r="G3036" s="512"/>
      <c r="H3036" s="513"/>
      <c r="I3036" s="23"/>
    </row>
    <row r="3037" spans="1:9" ht="15" customHeight="1" x14ac:dyDescent="0.25">
      <c r="A3037" s="481" t="s">
        <v>16</v>
      </c>
      <c r="B3037" s="482"/>
      <c r="C3037" s="482"/>
      <c r="D3037" s="482"/>
      <c r="E3037" s="482"/>
      <c r="F3037" s="482"/>
      <c r="G3037" s="482"/>
      <c r="H3037" s="483"/>
      <c r="I3037" s="23"/>
    </row>
    <row r="3038" spans="1:9" ht="27" x14ac:dyDescent="0.25">
      <c r="A3038" s="337">
        <v>5113</v>
      </c>
      <c r="B3038" s="337" t="s">
        <v>2724</v>
      </c>
      <c r="C3038" s="337" t="s">
        <v>492</v>
      </c>
      <c r="D3038" s="337" t="s">
        <v>405</v>
      </c>
      <c r="E3038" s="337" t="s">
        <v>14</v>
      </c>
      <c r="F3038" s="337">
        <v>44120000</v>
      </c>
      <c r="G3038" s="337">
        <v>44120000</v>
      </c>
      <c r="H3038" s="337">
        <v>1</v>
      </c>
      <c r="I3038" s="23"/>
    </row>
    <row r="3039" spans="1:9" ht="27" x14ac:dyDescent="0.25">
      <c r="A3039" s="337">
        <v>5113</v>
      </c>
      <c r="B3039" s="337" t="s">
        <v>2725</v>
      </c>
      <c r="C3039" s="337" t="s">
        <v>492</v>
      </c>
      <c r="D3039" s="337" t="s">
        <v>405</v>
      </c>
      <c r="E3039" s="337" t="s">
        <v>14</v>
      </c>
      <c r="F3039" s="337">
        <v>28423000</v>
      </c>
      <c r="G3039" s="337">
        <v>28423000</v>
      </c>
      <c r="H3039" s="337">
        <v>1</v>
      </c>
      <c r="I3039" s="23"/>
    </row>
    <row r="3040" spans="1:9" ht="27" x14ac:dyDescent="0.25">
      <c r="A3040" s="337">
        <v>5113</v>
      </c>
      <c r="B3040" s="337" t="s">
        <v>2726</v>
      </c>
      <c r="C3040" s="337" t="s">
        <v>492</v>
      </c>
      <c r="D3040" s="337" t="s">
        <v>405</v>
      </c>
      <c r="E3040" s="337" t="s">
        <v>14</v>
      </c>
      <c r="F3040" s="337">
        <v>30812000</v>
      </c>
      <c r="G3040" s="337">
        <v>30812000</v>
      </c>
      <c r="H3040" s="337">
        <v>1</v>
      </c>
      <c r="I3040" s="23"/>
    </row>
    <row r="3041" spans="1:48" ht="27" x14ac:dyDescent="0.25">
      <c r="A3041" s="337">
        <v>5113</v>
      </c>
      <c r="B3041" s="337" t="s">
        <v>2727</v>
      </c>
      <c r="C3041" s="337" t="s">
        <v>492</v>
      </c>
      <c r="D3041" s="337" t="s">
        <v>405</v>
      </c>
      <c r="E3041" s="337" t="s">
        <v>14</v>
      </c>
      <c r="F3041" s="337">
        <v>24095000</v>
      </c>
      <c r="G3041" s="337">
        <v>24095000</v>
      </c>
      <c r="H3041" s="337">
        <v>1</v>
      </c>
      <c r="I3041" s="23"/>
    </row>
    <row r="3042" spans="1:48" ht="15" customHeight="1" x14ac:dyDescent="0.25">
      <c r="A3042" s="499" t="s">
        <v>12</v>
      </c>
      <c r="B3042" s="500"/>
      <c r="C3042" s="500"/>
      <c r="D3042" s="500"/>
      <c r="E3042" s="500"/>
      <c r="F3042" s="500"/>
      <c r="G3042" s="500"/>
      <c r="H3042" s="501"/>
      <c r="I3042" s="23"/>
    </row>
    <row r="3043" spans="1:48" ht="27" x14ac:dyDescent="0.25">
      <c r="A3043" s="337">
        <v>5113</v>
      </c>
      <c r="B3043" s="337" t="s">
        <v>2728</v>
      </c>
      <c r="C3043" s="337" t="s">
        <v>478</v>
      </c>
      <c r="D3043" s="337" t="s">
        <v>1236</v>
      </c>
      <c r="E3043" s="337" t="s">
        <v>14</v>
      </c>
      <c r="F3043" s="337">
        <v>868000</v>
      </c>
      <c r="G3043" s="337">
        <v>868000</v>
      </c>
      <c r="H3043" s="337">
        <v>1</v>
      </c>
      <c r="I3043" s="23"/>
    </row>
    <row r="3044" spans="1:48" ht="27" x14ac:dyDescent="0.25">
      <c r="A3044" s="337">
        <v>5113</v>
      </c>
      <c r="B3044" s="337" t="s">
        <v>2729</v>
      </c>
      <c r="C3044" s="337" t="s">
        <v>478</v>
      </c>
      <c r="D3044" s="337" t="s">
        <v>1236</v>
      </c>
      <c r="E3044" s="337" t="s">
        <v>14</v>
      </c>
      <c r="F3044" s="337">
        <v>568000</v>
      </c>
      <c r="G3044" s="337">
        <v>568000</v>
      </c>
      <c r="H3044" s="337">
        <v>1</v>
      </c>
      <c r="I3044" s="23"/>
    </row>
    <row r="3045" spans="1:48" ht="27" x14ac:dyDescent="0.25">
      <c r="A3045" s="337">
        <v>5113</v>
      </c>
      <c r="B3045" s="337" t="s">
        <v>2730</v>
      </c>
      <c r="C3045" s="337" t="s">
        <v>478</v>
      </c>
      <c r="D3045" s="337" t="s">
        <v>1236</v>
      </c>
      <c r="E3045" s="337" t="s">
        <v>14</v>
      </c>
      <c r="F3045" s="337">
        <v>616000</v>
      </c>
      <c r="G3045" s="337">
        <v>616000</v>
      </c>
      <c r="H3045" s="337">
        <v>1</v>
      </c>
      <c r="I3045" s="23"/>
    </row>
    <row r="3046" spans="1:48" ht="27" x14ac:dyDescent="0.25">
      <c r="A3046" s="337">
        <v>5113</v>
      </c>
      <c r="B3046" s="337" t="s">
        <v>2731</v>
      </c>
      <c r="C3046" s="337" t="s">
        <v>478</v>
      </c>
      <c r="D3046" s="337" t="s">
        <v>1236</v>
      </c>
      <c r="E3046" s="337" t="s">
        <v>14</v>
      </c>
      <c r="F3046" s="337">
        <v>482000</v>
      </c>
      <c r="G3046" s="337">
        <v>482000</v>
      </c>
      <c r="H3046" s="337">
        <v>1</v>
      </c>
      <c r="I3046" s="23"/>
    </row>
    <row r="3047" spans="1:48" ht="27" x14ac:dyDescent="0.25">
      <c r="A3047" s="337">
        <v>5113</v>
      </c>
      <c r="B3047" s="337" t="s">
        <v>2732</v>
      </c>
      <c r="C3047" s="337" t="s">
        <v>1117</v>
      </c>
      <c r="D3047" s="337" t="s">
        <v>13</v>
      </c>
      <c r="E3047" s="337" t="s">
        <v>14</v>
      </c>
      <c r="F3047" s="337">
        <v>260000</v>
      </c>
      <c r="G3047" s="337">
        <v>260000</v>
      </c>
      <c r="H3047" s="337">
        <v>1</v>
      </c>
      <c r="I3047" s="23"/>
    </row>
    <row r="3048" spans="1:48" ht="27" x14ac:dyDescent="0.25">
      <c r="A3048" s="337">
        <v>5113</v>
      </c>
      <c r="B3048" s="337" t="s">
        <v>2733</v>
      </c>
      <c r="C3048" s="337" t="s">
        <v>1117</v>
      </c>
      <c r="D3048" s="337" t="s">
        <v>13</v>
      </c>
      <c r="E3048" s="337" t="s">
        <v>14</v>
      </c>
      <c r="F3048" s="337">
        <v>170000</v>
      </c>
      <c r="G3048" s="337">
        <v>170000</v>
      </c>
      <c r="H3048" s="337">
        <v>1</v>
      </c>
      <c r="I3048" s="23"/>
    </row>
    <row r="3049" spans="1:48" ht="27" x14ac:dyDescent="0.25">
      <c r="A3049" s="337">
        <v>5113</v>
      </c>
      <c r="B3049" s="337" t="s">
        <v>2734</v>
      </c>
      <c r="C3049" s="337" t="s">
        <v>1117</v>
      </c>
      <c r="D3049" s="337" t="s">
        <v>13</v>
      </c>
      <c r="E3049" s="337" t="s">
        <v>14</v>
      </c>
      <c r="F3049" s="337">
        <v>185000</v>
      </c>
      <c r="G3049" s="337">
        <v>185000</v>
      </c>
      <c r="H3049" s="337">
        <v>1</v>
      </c>
      <c r="I3049" s="23"/>
    </row>
    <row r="3050" spans="1:48" ht="27" x14ac:dyDescent="0.25">
      <c r="A3050" s="337">
        <v>5113</v>
      </c>
      <c r="B3050" s="337" t="s">
        <v>2735</v>
      </c>
      <c r="C3050" s="337" t="s">
        <v>1117</v>
      </c>
      <c r="D3050" s="337" t="s">
        <v>13</v>
      </c>
      <c r="E3050" s="337" t="s">
        <v>14</v>
      </c>
      <c r="F3050" s="337">
        <v>145000</v>
      </c>
      <c r="G3050" s="337">
        <v>145000</v>
      </c>
      <c r="H3050" s="337">
        <v>1</v>
      </c>
      <c r="I3050" s="23"/>
    </row>
    <row r="3051" spans="1:48" ht="15" customHeight="1" x14ac:dyDescent="0.25">
      <c r="A3051" s="511" t="s">
        <v>140</v>
      </c>
      <c r="B3051" s="512"/>
      <c r="C3051" s="512"/>
      <c r="D3051" s="512"/>
      <c r="E3051" s="512"/>
      <c r="F3051" s="512"/>
      <c r="G3051" s="512"/>
      <c r="H3051" s="513"/>
      <c r="I3051" s="23"/>
    </row>
    <row r="3052" spans="1:48" ht="16.5" customHeight="1" x14ac:dyDescent="0.25">
      <c r="A3052" s="481" t="s">
        <v>16</v>
      </c>
      <c r="B3052" s="482"/>
      <c r="C3052" s="482"/>
      <c r="D3052" s="482"/>
      <c r="E3052" s="482"/>
      <c r="F3052" s="482"/>
      <c r="G3052" s="482"/>
      <c r="H3052" s="483"/>
      <c r="I3052" s="23"/>
      <c r="J3052" s="5"/>
      <c r="K3052" s="5"/>
      <c r="L3052" s="5"/>
      <c r="M3052" s="5"/>
      <c r="N3052" s="5"/>
      <c r="O3052" s="5"/>
      <c r="Y3052" s="5"/>
      <c r="Z3052" s="5"/>
      <c r="AA3052" s="5"/>
      <c r="AB3052" s="5"/>
      <c r="AC3052" s="5"/>
      <c r="AD3052" s="5"/>
      <c r="AE3052" s="5"/>
      <c r="AF3052" s="5"/>
      <c r="AG3052" s="5"/>
      <c r="AH3052" s="5"/>
      <c r="AI3052" s="5"/>
      <c r="AJ3052" s="5"/>
      <c r="AK3052" s="5"/>
      <c r="AL3052" s="5"/>
      <c r="AM3052" s="5"/>
      <c r="AN3052" s="5"/>
      <c r="AO3052" s="5"/>
      <c r="AP3052" s="5"/>
      <c r="AQ3052" s="5"/>
      <c r="AR3052" s="5"/>
      <c r="AS3052" s="5"/>
      <c r="AT3052" s="5"/>
      <c r="AU3052" s="5"/>
      <c r="AV3052" s="5"/>
    </row>
    <row r="3053" spans="1:48" ht="27" x14ac:dyDescent="0.25">
      <c r="A3053" s="4">
        <v>5113</v>
      </c>
      <c r="B3053" s="4" t="s">
        <v>2716</v>
      </c>
      <c r="C3053" s="4" t="s">
        <v>998</v>
      </c>
      <c r="D3053" s="4" t="s">
        <v>15</v>
      </c>
      <c r="E3053" s="4" t="s">
        <v>14</v>
      </c>
      <c r="F3053" s="4">
        <v>41202000</v>
      </c>
      <c r="G3053" s="4">
        <v>41202000</v>
      </c>
      <c r="H3053" s="4">
        <v>1</v>
      </c>
      <c r="J3053" s="5"/>
      <c r="K3053" s="5"/>
      <c r="L3053" s="5"/>
      <c r="M3053" s="5"/>
      <c r="N3053" s="5"/>
      <c r="O3053" s="5"/>
      <c r="Y3053" s="5"/>
      <c r="Z3053" s="5"/>
      <c r="AA3053" s="5"/>
      <c r="AB3053" s="5"/>
      <c r="AC3053" s="5"/>
      <c r="AD3053" s="5"/>
      <c r="AE3053" s="5"/>
      <c r="AF3053" s="5"/>
      <c r="AG3053" s="5"/>
      <c r="AH3053" s="5"/>
      <c r="AI3053" s="5"/>
      <c r="AJ3053" s="5"/>
      <c r="AK3053" s="5"/>
      <c r="AL3053" s="5"/>
      <c r="AM3053" s="5"/>
      <c r="AN3053" s="5"/>
      <c r="AO3053" s="5"/>
      <c r="AP3053" s="5"/>
      <c r="AQ3053" s="5"/>
      <c r="AR3053" s="5"/>
      <c r="AS3053" s="5"/>
      <c r="AT3053" s="5"/>
      <c r="AU3053" s="5"/>
      <c r="AV3053" s="5"/>
    </row>
    <row r="3054" spans="1:48" ht="27" x14ac:dyDescent="0.25">
      <c r="A3054" s="4">
        <v>5113</v>
      </c>
      <c r="B3054" s="4" t="s">
        <v>2717</v>
      </c>
      <c r="C3054" s="4" t="s">
        <v>998</v>
      </c>
      <c r="D3054" s="4" t="s">
        <v>15</v>
      </c>
      <c r="E3054" s="4" t="s">
        <v>14</v>
      </c>
      <c r="F3054" s="4">
        <v>26169000</v>
      </c>
      <c r="G3054" s="4">
        <v>26169000</v>
      </c>
      <c r="H3054" s="4">
        <v>1</v>
      </c>
      <c r="J3054" s="5"/>
      <c r="K3054" s="5"/>
      <c r="L3054" s="5"/>
      <c r="M3054" s="5"/>
      <c r="N3054" s="5"/>
      <c r="O3054" s="5"/>
      <c r="Y3054" s="5"/>
      <c r="Z3054" s="5"/>
      <c r="AA3054" s="5"/>
      <c r="AB3054" s="5"/>
      <c r="AC3054" s="5"/>
      <c r="AD3054" s="5"/>
      <c r="AE3054" s="5"/>
      <c r="AF3054" s="5"/>
      <c r="AG3054" s="5"/>
      <c r="AH3054" s="5"/>
      <c r="AI3054" s="5"/>
      <c r="AJ3054" s="5"/>
      <c r="AK3054" s="5"/>
      <c r="AL3054" s="5"/>
      <c r="AM3054" s="5"/>
      <c r="AN3054" s="5"/>
      <c r="AO3054" s="5"/>
      <c r="AP3054" s="5"/>
      <c r="AQ3054" s="5"/>
      <c r="AR3054" s="5"/>
      <c r="AS3054" s="5"/>
      <c r="AT3054" s="5"/>
      <c r="AU3054" s="5"/>
      <c r="AV3054" s="5"/>
    </row>
    <row r="3055" spans="1:48" ht="27" x14ac:dyDescent="0.25">
      <c r="A3055" s="4">
        <v>5113</v>
      </c>
      <c r="B3055" s="4" t="s">
        <v>2718</v>
      </c>
      <c r="C3055" s="4" t="s">
        <v>998</v>
      </c>
      <c r="D3055" s="4" t="s">
        <v>15</v>
      </c>
      <c r="E3055" s="4" t="s">
        <v>14</v>
      </c>
      <c r="F3055" s="4">
        <v>91649000</v>
      </c>
      <c r="G3055" s="4">
        <v>91649000</v>
      </c>
      <c r="H3055" s="4">
        <v>1</v>
      </c>
      <c r="J3055" s="5"/>
      <c r="K3055" s="5"/>
      <c r="L3055" s="5"/>
      <c r="M3055" s="5"/>
      <c r="N3055" s="5"/>
      <c r="O3055" s="5"/>
      <c r="Y3055" s="5"/>
      <c r="Z3055" s="5"/>
      <c r="AA3055" s="5"/>
      <c r="AB3055" s="5"/>
      <c r="AC3055" s="5"/>
      <c r="AD3055" s="5"/>
      <c r="AE3055" s="5"/>
      <c r="AF3055" s="5"/>
      <c r="AG3055" s="5"/>
      <c r="AH3055" s="5"/>
      <c r="AI3055" s="5"/>
      <c r="AJ3055" s="5"/>
      <c r="AK3055" s="5"/>
      <c r="AL3055" s="5"/>
      <c r="AM3055" s="5"/>
      <c r="AN3055" s="5"/>
      <c r="AO3055" s="5"/>
      <c r="AP3055" s="5"/>
      <c r="AQ3055" s="5"/>
      <c r="AR3055" s="5"/>
      <c r="AS3055" s="5"/>
      <c r="AT3055" s="5"/>
      <c r="AU3055" s="5"/>
      <c r="AV3055" s="5"/>
    </row>
    <row r="3056" spans="1:48" ht="27" x14ac:dyDescent="0.25">
      <c r="A3056" s="4">
        <v>5113</v>
      </c>
      <c r="B3056" s="4" t="s">
        <v>2719</v>
      </c>
      <c r="C3056" s="4" t="s">
        <v>998</v>
      </c>
      <c r="D3056" s="4" t="s">
        <v>15</v>
      </c>
      <c r="E3056" s="4" t="s">
        <v>14</v>
      </c>
      <c r="F3056" s="4">
        <v>26533000</v>
      </c>
      <c r="G3056" s="4">
        <v>26533000</v>
      </c>
      <c r="H3056" s="4">
        <v>1</v>
      </c>
      <c r="J3056" s="5"/>
      <c r="K3056" s="5"/>
      <c r="L3056" s="5"/>
      <c r="M3056" s="5"/>
      <c r="N3056" s="5"/>
      <c r="O3056" s="5"/>
      <c r="Y3056" s="5"/>
      <c r="Z3056" s="5"/>
      <c r="AA3056" s="5"/>
      <c r="AB3056" s="5"/>
      <c r="AC3056" s="5"/>
      <c r="AD3056" s="5"/>
      <c r="AE3056" s="5"/>
      <c r="AF3056" s="5"/>
      <c r="AG3056" s="5"/>
      <c r="AH3056" s="5"/>
      <c r="AI3056" s="5"/>
      <c r="AJ3056" s="5"/>
      <c r="AK3056" s="5"/>
      <c r="AL3056" s="5"/>
      <c r="AM3056" s="5"/>
      <c r="AN3056" s="5"/>
      <c r="AO3056" s="5"/>
      <c r="AP3056" s="5"/>
      <c r="AQ3056" s="5"/>
      <c r="AR3056" s="5"/>
      <c r="AS3056" s="5"/>
      <c r="AT3056" s="5"/>
      <c r="AU3056" s="5"/>
      <c r="AV3056" s="5"/>
    </row>
    <row r="3057" spans="1:16384" ht="15" customHeight="1" x14ac:dyDescent="0.25">
      <c r="A3057" s="499" t="s">
        <v>12</v>
      </c>
      <c r="B3057" s="500"/>
      <c r="C3057" s="500"/>
      <c r="D3057" s="500"/>
      <c r="E3057" s="500"/>
      <c r="F3057" s="500"/>
      <c r="G3057" s="500"/>
      <c r="H3057" s="501"/>
      <c r="J3057" s="5"/>
      <c r="K3057" s="5"/>
      <c r="L3057" s="5"/>
      <c r="M3057" s="5"/>
      <c r="N3057" s="5"/>
      <c r="O3057" s="5"/>
      <c r="Y3057" s="5"/>
      <c r="Z3057" s="5"/>
      <c r="AA3057" s="5"/>
      <c r="AB3057" s="5"/>
      <c r="AC3057" s="5"/>
      <c r="AD3057" s="5"/>
      <c r="AE3057" s="5"/>
      <c r="AF3057" s="5"/>
      <c r="AG3057" s="5"/>
      <c r="AH3057" s="5"/>
      <c r="AI3057" s="5"/>
      <c r="AJ3057" s="5"/>
      <c r="AK3057" s="5"/>
      <c r="AL3057" s="5"/>
      <c r="AM3057" s="5"/>
      <c r="AN3057" s="5"/>
      <c r="AO3057" s="5"/>
      <c r="AP3057" s="5"/>
      <c r="AQ3057" s="5"/>
      <c r="AR3057" s="5"/>
      <c r="AS3057" s="5"/>
      <c r="AT3057" s="5"/>
      <c r="AU3057" s="5"/>
      <c r="AV3057" s="5"/>
    </row>
    <row r="3058" spans="1:16384" ht="27" x14ac:dyDescent="0.25">
      <c r="A3058" s="4">
        <v>5113</v>
      </c>
      <c r="B3058" s="4" t="s">
        <v>2720</v>
      </c>
      <c r="C3058" s="4" t="s">
        <v>1117</v>
      </c>
      <c r="D3058" s="4" t="s">
        <v>13</v>
      </c>
      <c r="E3058" s="4" t="s">
        <v>14</v>
      </c>
      <c r="F3058" s="4">
        <v>220000</v>
      </c>
      <c r="G3058" s="4">
        <v>220000</v>
      </c>
      <c r="H3058" s="4">
        <v>1</v>
      </c>
      <c r="J3058" s="5"/>
      <c r="K3058" s="5"/>
      <c r="L3058" s="5"/>
      <c r="M3058" s="5"/>
      <c r="N3058" s="5"/>
      <c r="O3058" s="5"/>
      <c r="Y3058" s="5"/>
      <c r="Z3058" s="5"/>
      <c r="AA3058" s="5"/>
      <c r="AB3058" s="5"/>
      <c r="AC3058" s="5"/>
      <c r="AD3058" s="5"/>
      <c r="AE3058" s="5"/>
      <c r="AF3058" s="5"/>
      <c r="AG3058" s="5"/>
      <c r="AH3058" s="5"/>
      <c r="AI3058" s="5"/>
      <c r="AJ3058" s="5"/>
      <c r="AK3058" s="5"/>
      <c r="AL3058" s="5"/>
      <c r="AM3058" s="5"/>
      <c r="AN3058" s="5"/>
      <c r="AO3058" s="5"/>
      <c r="AP3058" s="5"/>
      <c r="AQ3058" s="5"/>
      <c r="AR3058" s="5"/>
      <c r="AS3058" s="5"/>
      <c r="AT3058" s="5"/>
      <c r="AU3058" s="5"/>
      <c r="AV3058" s="5"/>
    </row>
    <row r="3059" spans="1:16384" ht="27" x14ac:dyDescent="0.25">
      <c r="A3059" s="4">
        <v>5113</v>
      </c>
      <c r="B3059" s="4" t="s">
        <v>2721</v>
      </c>
      <c r="C3059" s="4" t="s">
        <v>1117</v>
      </c>
      <c r="D3059" s="4" t="s">
        <v>13</v>
      </c>
      <c r="E3059" s="4" t="s">
        <v>14</v>
      </c>
      <c r="F3059" s="4">
        <v>264000</v>
      </c>
      <c r="G3059" s="4">
        <v>264000</v>
      </c>
      <c r="H3059" s="4">
        <v>1</v>
      </c>
      <c r="J3059" s="5"/>
      <c r="K3059" s="5"/>
      <c r="L3059" s="5"/>
      <c r="M3059" s="5"/>
      <c r="N3059" s="5"/>
      <c r="O3059" s="5"/>
      <c r="Y3059" s="5"/>
      <c r="Z3059" s="5"/>
      <c r="AA3059" s="5"/>
      <c r="AB3059" s="5"/>
      <c r="AC3059" s="5"/>
      <c r="AD3059" s="5"/>
      <c r="AE3059" s="5"/>
      <c r="AF3059" s="5"/>
      <c r="AG3059" s="5"/>
      <c r="AH3059" s="5"/>
      <c r="AI3059" s="5"/>
      <c r="AJ3059" s="5"/>
      <c r="AK3059" s="5"/>
      <c r="AL3059" s="5"/>
      <c r="AM3059" s="5"/>
      <c r="AN3059" s="5"/>
      <c r="AO3059" s="5"/>
      <c r="AP3059" s="5"/>
      <c r="AQ3059" s="5"/>
      <c r="AR3059" s="5"/>
      <c r="AS3059" s="5"/>
      <c r="AT3059" s="5"/>
      <c r="AU3059" s="5"/>
      <c r="AV3059" s="5"/>
    </row>
    <row r="3060" spans="1:16384" ht="27" x14ac:dyDescent="0.25">
      <c r="A3060" s="4">
        <v>5113</v>
      </c>
      <c r="B3060" s="4" t="s">
        <v>2722</v>
      </c>
      <c r="C3060" s="4" t="s">
        <v>1117</v>
      </c>
      <c r="D3060" s="4" t="s">
        <v>13</v>
      </c>
      <c r="E3060" s="4" t="s">
        <v>14</v>
      </c>
      <c r="F3060" s="4">
        <v>509000</v>
      </c>
      <c r="G3060" s="4">
        <v>509000</v>
      </c>
      <c r="H3060" s="4">
        <v>1</v>
      </c>
      <c r="J3060" s="5"/>
      <c r="K3060" s="5"/>
      <c r="L3060" s="5"/>
      <c r="M3060" s="5"/>
      <c r="N3060" s="5"/>
      <c r="O3060" s="5"/>
      <c r="Y3060" s="5"/>
      <c r="Z3060" s="5"/>
      <c r="AA3060" s="5"/>
      <c r="AB3060" s="5"/>
      <c r="AC3060" s="5"/>
      <c r="AD3060" s="5"/>
      <c r="AE3060" s="5"/>
      <c r="AF3060" s="5"/>
      <c r="AG3060" s="5"/>
      <c r="AH3060" s="5"/>
      <c r="AI3060" s="5"/>
      <c r="AJ3060" s="5"/>
      <c r="AK3060" s="5"/>
      <c r="AL3060" s="5"/>
      <c r="AM3060" s="5"/>
      <c r="AN3060" s="5"/>
      <c r="AO3060" s="5"/>
      <c r="AP3060" s="5"/>
      <c r="AQ3060" s="5"/>
      <c r="AR3060" s="5"/>
      <c r="AS3060" s="5"/>
      <c r="AT3060" s="5"/>
      <c r="AU3060" s="5"/>
      <c r="AV3060" s="5"/>
    </row>
    <row r="3061" spans="1:16384" ht="27" x14ac:dyDescent="0.25">
      <c r="A3061" s="4">
        <v>5113</v>
      </c>
      <c r="B3061" s="4" t="s">
        <v>2723</v>
      </c>
      <c r="C3061" s="4" t="s">
        <v>1117</v>
      </c>
      <c r="D3061" s="4" t="s">
        <v>13</v>
      </c>
      <c r="E3061" s="4" t="s">
        <v>14</v>
      </c>
      <c r="F3061" s="4">
        <v>126000</v>
      </c>
      <c r="G3061" s="4">
        <v>126000</v>
      </c>
      <c r="H3061" s="4">
        <v>1</v>
      </c>
      <c r="J3061" s="5"/>
      <c r="K3061" s="5"/>
      <c r="L3061" s="5"/>
      <c r="M3061" s="5"/>
      <c r="N3061" s="5"/>
      <c r="O3061" s="5"/>
      <c r="Y3061" s="5"/>
      <c r="Z3061" s="5"/>
      <c r="AA3061" s="5"/>
      <c r="AB3061" s="5"/>
      <c r="AC3061" s="5"/>
      <c r="AD3061" s="5"/>
      <c r="AE3061" s="5"/>
      <c r="AF3061" s="5"/>
      <c r="AG3061" s="5"/>
      <c r="AH3061" s="5"/>
      <c r="AI3061" s="5"/>
      <c r="AJ3061" s="5"/>
      <c r="AK3061" s="5"/>
      <c r="AL3061" s="5"/>
      <c r="AM3061" s="5"/>
      <c r="AN3061" s="5"/>
      <c r="AO3061" s="5"/>
      <c r="AP3061" s="5"/>
      <c r="AQ3061" s="5"/>
      <c r="AR3061" s="5"/>
      <c r="AS3061" s="5"/>
      <c r="AT3061" s="5"/>
      <c r="AU3061" s="5"/>
      <c r="AV3061" s="5"/>
    </row>
    <row r="3062" spans="1:16384" ht="27" x14ac:dyDescent="0.25">
      <c r="A3062" s="4">
        <v>5113</v>
      </c>
      <c r="B3062" s="4" t="s">
        <v>3660</v>
      </c>
      <c r="C3062" s="4" t="s">
        <v>478</v>
      </c>
      <c r="D3062" s="4" t="s">
        <v>15</v>
      </c>
      <c r="E3062" s="4" t="s">
        <v>14</v>
      </c>
      <c r="F3062" s="4">
        <v>733000</v>
      </c>
      <c r="G3062" s="4">
        <v>733000</v>
      </c>
      <c r="H3062" s="4">
        <v>1</v>
      </c>
      <c r="J3062" s="5"/>
      <c r="K3062" s="5"/>
      <c r="L3062" s="5"/>
      <c r="M3062" s="5"/>
      <c r="N3062" s="5"/>
      <c r="O3062" s="5"/>
      <c r="Y3062" s="5"/>
      <c r="Z3062" s="5"/>
      <c r="AA3062" s="5"/>
      <c r="AB3062" s="5"/>
      <c r="AC3062" s="5"/>
      <c r="AD3062" s="5"/>
      <c r="AE3062" s="5"/>
      <c r="AF3062" s="5"/>
      <c r="AG3062" s="5"/>
      <c r="AH3062" s="5"/>
      <c r="AI3062" s="5"/>
      <c r="AJ3062" s="5"/>
      <c r="AK3062" s="5"/>
      <c r="AL3062" s="5"/>
      <c r="AM3062" s="5"/>
      <c r="AN3062" s="5"/>
      <c r="AO3062" s="5"/>
      <c r="AP3062" s="5"/>
      <c r="AQ3062" s="5"/>
      <c r="AR3062" s="5"/>
      <c r="AS3062" s="5"/>
      <c r="AT3062" s="5"/>
      <c r="AU3062" s="5"/>
      <c r="AV3062" s="5"/>
    </row>
    <row r="3063" spans="1:16384" ht="27" x14ac:dyDescent="0.25">
      <c r="A3063" s="4">
        <v>5113</v>
      </c>
      <c r="B3063" s="4" t="s">
        <v>3661</v>
      </c>
      <c r="C3063" s="4" t="s">
        <v>478</v>
      </c>
      <c r="D3063" s="4" t="s">
        <v>15</v>
      </c>
      <c r="E3063" s="4" t="s">
        <v>14</v>
      </c>
      <c r="F3063" s="4">
        <v>880000</v>
      </c>
      <c r="G3063" s="4">
        <v>880000</v>
      </c>
      <c r="H3063" s="4">
        <v>1</v>
      </c>
      <c r="J3063" s="5"/>
      <c r="K3063" s="5"/>
      <c r="L3063" s="5"/>
      <c r="M3063" s="5"/>
      <c r="N3063" s="5"/>
      <c r="O3063" s="5"/>
      <c r="Y3063" s="5"/>
      <c r="Z3063" s="5"/>
      <c r="AA3063" s="5"/>
      <c r="AB3063" s="5"/>
      <c r="AC3063" s="5"/>
      <c r="AD3063" s="5"/>
      <c r="AE3063" s="5"/>
      <c r="AF3063" s="5"/>
      <c r="AG3063" s="5"/>
      <c r="AH3063" s="5"/>
      <c r="AI3063" s="5"/>
      <c r="AJ3063" s="5"/>
      <c r="AK3063" s="5"/>
      <c r="AL3063" s="5"/>
      <c r="AM3063" s="5"/>
      <c r="AN3063" s="5"/>
      <c r="AO3063" s="5"/>
      <c r="AP3063" s="5"/>
      <c r="AQ3063" s="5"/>
      <c r="AR3063" s="5"/>
      <c r="AS3063" s="5"/>
      <c r="AT3063" s="5"/>
      <c r="AU3063" s="5"/>
      <c r="AV3063" s="5"/>
    </row>
    <row r="3064" spans="1:16384" ht="27" x14ac:dyDescent="0.25">
      <c r="A3064" s="4">
        <v>5113</v>
      </c>
      <c r="B3064" s="4" t="s">
        <v>3662</v>
      </c>
      <c r="C3064" s="4" t="s">
        <v>478</v>
      </c>
      <c r="D3064" s="4" t="s">
        <v>15</v>
      </c>
      <c r="E3064" s="4" t="s">
        <v>14</v>
      </c>
      <c r="F3064" s="4">
        <v>1528000</v>
      </c>
      <c r="G3064" s="4">
        <v>1528000</v>
      </c>
      <c r="H3064" s="4">
        <v>1</v>
      </c>
      <c r="J3064" s="5"/>
      <c r="K3064" s="5"/>
      <c r="L3064" s="5"/>
      <c r="M3064" s="5"/>
      <c r="N3064" s="5"/>
      <c r="O3064" s="5"/>
      <c r="Y3064" s="5"/>
      <c r="Z3064" s="5"/>
      <c r="AA3064" s="5"/>
      <c r="AB3064" s="5"/>
      <c r="AC3064" s="5"/>
      <c r="AD3064" s="5"/>
      <c r="AE3064" s="5"/>
      <c r="AF3064" s="5"/>
      <c r="AG3064" s="5"/>
      <c r="AH3064" s="5"/>
      <c r="AI3064" s="5"/>
      <c r="AJ3064" s="5"/>
      <c r="AK3064" s="5"/>
      <c r="AL3064" s="5"/>
      <c r="AM3064" s="5"/>
      <c r="AN3064" s="5"/>
      <c r="AO3064" s="5"/>
      <c r="AP3064" s="5"/>
      <c r="AQ3064" s="5"/>
      <c r="AR3064" s="5"/>
      <c r="AS3064" s="5"/>
      <c r="AT3064" s="5"/>
      <c r="AU3064" s="5"/>
      <c r="AV3064" s="5"/>
    </row>
    <row r="3065" spans="1:16384" ht="27" x14ac:dyDescent="0.25">
      <c r="A3065" s="4">
        <v>5113</v>
      </c>
      <c r="B3065" s="4" t="s">
        <v>3663</v>
      </c>
      <c r="C3065" s="4" t="s">
        <v>478</v>
      </c>
      <c r="D3065" s="4" t="s">
        <v>15</v>
      </c>
      <c r="E3065" s="4" t="s">
        <v>14</v>
      </c>
      <c r="F3065" s="4">
        <v>420000</v>
      </c>
      <c r="G3065" s="4">
        <v>420000</v>
      </c>
      <c r="H3065" s="4">
        <v>1</v>
      </c>
      <c r="J3065" s="5"/>
      <c r="K3065" s="5"/>
      <c r="L3065" s="5"/>
      <c r="M3065" s="5"/>
      <c r="N3065" s="5"/>
      <c r="O3065" s="5"/>
      <c r="Y3065" s="5"/>
      <c r="Z3065" s="5"/>
      <c r="AA3065" s="5"/>
      <c r="AB3065" s="5"/>
      <c r="AC3065" s="5"/>
      <c r="AD3065" s="5"/>
      <c r="AE3065" s="5"/>
      <c r="AF3065" s="5"/>
      <c r="AG3065" s="5"/>
      <c r="AH3065" s="5"/>
      <c r="AI3065" s="5"/>
      <c r="AJ3065" s="5"/>
      <c r="AK3065" s="5"/>
      <c r="AL3065" s="5"/>
      <c r="AM3065" s="5"/>
      <c r="AN3065" s="5"/>
      <c r="AO3065" s="5"/>
      <c r="AP3065" s="5"/>
      <c r="AQ3065" s="5"/>
      <c r="AR3065" s="5"/>
      <c r="AS3065" s="5"/>
      <c r="AT3065" s="5"/>
      <c r="AU3065" s="5"/>
      <c r="AV3065" s="5"/>
    </row>
    <row r="3066" spans="1:16384" x14ac:dyDescent="0.25">
      <c r="A3066" s="481" t="s">
        <v>8</v>
      </c>
      <c r="B3066" s="482"/>
      <c r="C3066" s="482"/>
      <c r="D3066" s="482"/>
      <c r="E3066" s="482"/>
      <c r="F3066" s="482"/>
      <c r="G3066" s="482"/>
      <c r="H3066" s="482"/>
      <c r="I3066" s="387"/>
      <c r="J3066" s="387"/>
      <c r="K3066" s="387"/>
      <c r="L3066" s="387"/>
      <c r="M3066" s="387"/>
      <c r="N3066" s="387"/>
      <c r="O3066" s="387"/>
      <c r="P3066" s="387"/>
      <c r="Q3066" s="387"/>
      <c r="R3066" s="387"/>
      <c r="S3066" s="387"/>
      <c r="T3066" s="387"/>
      <c r="U3066" s="387"/>
      <c r="V3066" s="387"/>
      <c r="W3066" s="387"/>
      <c r="X3066" s="387"/>
      <c r="Y3066" s="387"/>
      <c r="Z3066" s="387"/>
      <c r="AA3066" s="387"/>
      <c r="AB3066" s="387"/>
      <c r="AC3066" s="387"/>
      <c r="AD3066" s="387"/>
      <c r="AE3066" s="387"/>
      <c r="AF3066" s="387"/>
      <c r="AG3066" s="387"/>
      <c r="AH3066" s="387"/>
      <c r="AI3066" s="387"/>
      <c r="AJ3066" s="387"/>
      <c r="AK3066" s="387"/>
      <c r="AL3066" s="387"/>
      <c r="AM3066" s="387"/>
      <c r="AN3066" s="387"/>
      <c r="AO3066" s="387"/>
      <c r="AP3066" s="387"/>
      <c r="AQ3066" s="387"/>
      <c r="AR3066" s="387"/>
      <c r="AS3066" s="387"/>
      <c r="AT3066" s="387"/>
      <c r="AU3066" s="387"/>
      <c r="AV3066" s="387"/>
      <c r="AW3066" s="387"/>
      <c r="AX3066" s="387"/>
      <c r="AY3066" s="387"/>
      <c r="AZ3066" s="387"/>
      <c r="BA3066" s="387"/>
      <c r="BB3066" s="387"/>
      <c r="BC3066" s="387"/>
      <c r="BD3066" s="387"/>
      <c r="BE3066" s="387"/>
      <c r="BF3066" s="387"/>
      <c r="BG3066" s="387"/>
      <c r="BH3066" s="387"/>
      <c r="BI3066" s="387"/>
      <c r="BJ3066" s="387"/>
      <c r="BK3066" s="387"/>
      <c r="BL3066" s="387"/>
      <c r="BM3066" s="387"/>
      <c r="BN3066" s="387"/>
      <c r="BO3066" s="387"/>
      <c r="BP3066" s="387"/>
      <c r="BQ3066" s="387"/>
      <c r="BR3066" s="387"/>
      <c r="BS3066" s="387"/>
      <c r="BT3066" s="387"/>
      <c r="BU3066" s="387"/>
      <c r="BV3066" s="387"/>
      <c r="BW3066" s="387"/>
      <c r="BX3066" s="387"/>
      <c r="BY3066" s="387"/>
      <c r="BZ3066" s="387"/>
      <c r="CA3066" s="387"/>
      <c r="CB3066" s="387"/>
      <c r="CC3066" s="387"/>
      <c r="CD3066" s="387"/>
      <c r="CE3066" s="387"/>
      <c r="CF3066" s="387"/>
      <c r="CG3066" s="387"/>
      <c r="CH3066" s="387"/>
      <c r="CI3066" s="387"/>
      <c r="CJ3066" s="387"/>
      <c r="CK3066" s="387"/>
      <c r="CL3066" s="387"/>
      <c r="CM3066" s="387"/>
      <c r="CN3066" s="387"/>
      <c r="CO3066" s="387"/>
      <c r="CP3066" s="387"/>
      <c r="CQ3066" s="387"/>
      <c r="CR3066" s="387"/>
      <c r="CS3066" s="387"/>
      <c r="CT3066" s="387"/>
      <c r="CU3066" s="387"/>
      <c r="CV3066" s="387"/>
      <c r="CW3066" s="387"/>
      <c r="CX3066" s="387"/>
      <c r="CY3066" s="387"/>
      <c r="CZ3066" s="387"/>
      <c r="DA3066" s="387"/>
      <c r="DB3066" s="387"/>
      <c r="DC3066" s="387"/>
      <c r="DD3066" s="387"/>
      <c r="DE3066" s="387"/>
      <c r="DF3066" s="387"/>
      <c r="DG3066" s="387"/>
      <c r="DH3066" s="387"/>
      <c r="DI3066" s="387"/>
      <c r="DJ3066" s="387"/>
      <c r="DK3066" s="387"/>
      <c r="DL3066" s="387"/>
      <c r="DM3066" s="387"/>
      <c r="DN3066" s="387"/>
      <c r="DO3066" s="387"/>
      <c r="DP3066" s="387"/>
      <c r="DQ3066" s="387"/>
      <c r="DR3066" s="387"/>
      <c r="DS3066" s="387"/>
      <c r="DT3066" s="387"/>
      <c r="DU3066" s="387"/>
      <c r="DV3066" s="387"/>
      <c r="DW3066" s="387"/>
      <c r="DX3066" s="387"/>
      <c r="DY3066" s="387"/>
      <c r="DZ3066" s="387"/>
      <c r="EA3066" s="387"/>
      <c r="EB3066" s="387"/>
      <c r="EC3066" s="387"/>
      <c r="ED3066" s="387"/>
      <c r="EE3066" s="387"/>
      <c r="EF3066" s="387"/>
      <c r="EG3066" s="387"/>
      <c r="EH3066" s="387"/>
      <c r="EI3066" s="387"/>
      <c r="EJ3066" s="387"/>
      <c r="EK3066" s="387"/>
      <c r="EL3066" s="387"/>
      <c r="EM3066" s="387"/>
      <c r="EN3066" s="387"/>
      <c r="EO3066" s="387"/>
      <c r="EP3066" s="387"/>
      <c r="EQ3066" s="387"/>
      <c r="ER3066" s="387"/>
      <c r="ES3066" s="387"/>
      <c r="ET3066" s="387"/>
      <c r="EU3066" s="387"/>
      <c r="EV3066" s="387"/>
      <c r="EW3066" s="387"/>
      <c r="EX3066" s="387"/>
      <c r="EY3066" s="387"/>
      <c r="EZ3066" s="387"/>
      <c r="FA3066" s="387"/>
      <c r="FB3066" s="387"/>
      <c r="FC3066" s="387"/>
      <c r="FD3066" s="387"/>
      <c r="FE3066" s="387"/>
      <c r="FF3066" s="387"/>
      <c r="FG3066" s="387"/>
      <c r="FH3066" s="387"/>
      <c r="FI3066" s="387"/>
      <c r="FJ3066" s="387"/>
      <c r="FK3066" s="387"/>
      <c r="FL3066" s="387"/>
      <c r="FM3066" s="387"/>
      <c r="FN3066" s="387"/>
      <c r="FO3066" s="387"/>
      <c r="FP3066" s="387"/>
      <c r="FQ3066" s="387"/>
      <c r="FR3066" s="387"/>
      <c r="FS3066" s="387"/>
      <c r="FT3066" s="387"/>
      <c r="FU3066" s="387"/>
      <c r="FV3066" s="387"/>
      <c r="FW3066" s="387"/>
      <c r="FX3066" s="387"/>
      <c r="FY3066" s="387"/>
      <c r="FZ3066" s="387"/>
      <c r="GA3066" s="387"/>
      <c r="GB3066" s="387"/>
      <c r="GC3066" s="387"/>
      <c r="GD3066" s="387"/>
      <c r="GE3066" s="387"/>
      <c r="GF3066" s="387"/>
      <c r="GG3066" s="387"/>
      <c r="GH3066" s="387"/>
      <c r="GI3066" s="387"/>
      <c r="GJ3066" s="387"/>
      <c r="GK3066" s="387"/>
      <c r="GL3066" s="387"/>
      <c r="GM3066" s="387"/>
      <c r="GN3066" s="387"/>
      <c r="GO3066" s="387"/>
      <c r="GP3066" s="387"/>
      <c r="GQ3066" s="387"/>
      <c r="GR3066" s="387"/>
      <c r="GS3066" s="387"/>
      <c r="GT3066" s="387"/>
      <c r="GU3066" s="387"/>
      <c r="GV3066" s="387"/>
      <c r="GW3066" s="387"/>
      <c r="GX3066" s="387"/>
      <c r="GY3066" s="387"/>
      <c r="GZ3066" s="387"/>
      <c r="HA3066" s="387"/>
      <c r="HB3066" s="387"/>
      <c r="HC3066" s="387"/>
      <c r="HD3066" s="387"/>
      <c r="HE3066" s="387"/>
      <c r="HF3066" s="387"/>
      <c r="HG3066" s="387"/>
      <c r="HH3066" s="387"/>
      <c r="HI3066" s="387"/>
      <c r="HJ3066" s="387"/>
      <c r="HK3066" s="387"/>
      <c r="HL3066" s="387"/>
      <c r="HM3066" s="387"/>
      <c r="HN3066" s="387"/>
      <c r="HO3066" s="387"/>
      <c r="HP3066" s="387"/>
      <c r="HQ3066" s="387"/>
      <c r="HR3066" s="387"/>
      <c r="HS3066" s="387"/>
      <c r="HT3066" s="387"/>
      <c r="HU3066" s="387"/>
      <c r="HV3066" s="387"/>
      <c r="HW3066" s="387"/>
      <c r="HX3066" s="387"/>
      <c r="HY3066" s="387"/>
      <c r="HZ3066" s="387"/>
      <c r="IA3066" s="387"/>
      <c r="IB3066" s="387"/>
      <c r="IC3066" s="387"/>
      <c r="ID3066" s="387"/>
      <c r="IE3066" s="387"/>
      <c r="IF3066" s="387"/>
      <c r="IG3066" s="387"/>
      <c r="IH3066" s="387"/>
      <c r="II3066" s="387"/>
      <c r="IJ3066" s="387"/>
      <c r="IK3066" s="387"/>
      <c r="IL3066" s="387"/>
      <c r="IM3066" s="387"/>
      <c r="IN3066" s="387"/>
      <c r="IO3066" s="387"/>
      <c r="IP3066" s="387"/>
      <c r="IQ3066" s="387"/>
      <c r="IR3066" s="387"/>
      <c r="IS3066" s="387"/>
      <c r="IT3066" s="387"/>
      <c r="IU3066" s="387"/>
      <c r="IV3066" s="387"/>
      <c r="IW3066" s="387"/>
      <c r="IX3066" s="387"/>
      <c r="IY3066" s="387"/>
      <c r="IZ3066" s="387"/>
      <c r="JA3066" s="387"/>
      <c r="JB3066" s="387"/>
      <c r="JC3066" s="387"/>
      <c r="JD3066" s="387"/>
      <c r="JE3066" s="387"/>
      <c r="JF3066" s="387"/>
      <c r="JG3066" s="387"/>
      <c r="JH3066" s="387"/>
      <c r="JI3066" s="387"/>
      <c r="JJ3066" s="387"/>
      <c r="JK3066" s="387"/>
      <c r="JL3066" s="387"/>
      <c r="JM3066" s="387"/>
      <c r="JN3066" s="387"/>
      <c r="JO3066" s="387"/>
      <c r="JP3066" s="387"/>
      <c r="JQ3066" s="387"/>
      <c r="JR3066" s="387"/>
      <c r="JS3066" s="387"/>
      <c r="JT3066" s="387"/>
      <c r="JU3066" s="387"/>
      <c r="JV3066" s="387"/>
      <c r="JW3066" s="387"/>
      <c r="JX3066" s="387"/>
      <c r="JY3066" s="387"/>
      <c r="JZ3066" s="387"/>
      <c r="KA3066" s="387"/>
      <c r="KB3066" s="387"/>
      <c r="KC3066" s="387"/>
      <c r="KD3066" s="387"/>
      <c r="KE3066" s="387"/>
      <c r="KF3066" s="387"/>
      <c r="KG3066" s="387"/>
      <c r="KH3066" s="387"/>
      <c r="KI3066" s="387"/>
      <c r="KJ3066" s="387"/>
      <c r="KK3066" s="387"/>
      <c r="KL3066" s="387"/>
      <c r="KM3066" s="387"/>
      <c r="KN3066" s="387"/>
      <c r="KO3066" s="387"/>
      <c r="KP3066" s="387"/>
      <c r="KQ3066" s="387"/>
      <c r="KR3066" s="387"/>
      <c r="KS3066" s="387"/>
      <c r="KT3066" s="387"/>
      <c r="KU3066" s="387"/>
      <c r="KV3066" s="387"/>
      <c r="KW3066" s="387"/>
      <c r="KX3066" s="387"/>
      <c r="KY3066" s="387"/>
      <c r="KZ3066" s="387"/>
      <c r="LA3066" s="387"/>
      <c r="LB3066" s="387"/>
      <c r="LC3066" s="387"/>
      <c r="LD3066" s="387"/>
      <c r="LE3066" s="387"/>
      <c r="LF3066" s="387"/>
      <c r="LG3066" s="387"/>
      <c r="LH3066" s="387"/>
      <c r="LI3066" s="387"/>
      <c r="LJ3066" s="387"/>
      <c r="LK3066" s="387"/>
      <c r="LL3066" s="387"/>
      <c r="LM3066" s="387"/>
      <c r="LN3066" s="387"/>
      <c r="LO3066" s="387"/>
      <c r="LP3066" s="387"/>
      <c r="LQ3066" s="387"/>
      <c r="LR3066" s="387"/>
      <c r="LS3066" s="387"/>
      <c r="LT3066" s="387"/>
      <c r="LU3066" s="387"/>
      <c r="LV3066" s="387"/>
      <c r="LW3066" s="387"/>
      <c r="LX3066" s="387"/>
      <c r="LY3066" s="387"/>
      <c r="LZ3066" s="387"/>
      <c r="MA3066" s="387"/>
      <c r="MB3066" s="387"/>
      <c r="MC3066" s="387"/>
      <c r="MD3066" s="387"/>
      <c r="ME3066" s="387"/>
      <c r="MF3066" s="387"/>
      <c r="MG3066" s="387"/>
      <c r="MH3066" s="387"/>
      <c r="MI3066" s="387"/>
      <c r="MJ3066" s="387"/>
      <c r="MK3066" s="387"/>
      <c r="ML3066" s="387"/>
      <c r="MM3066" s="387"/>
      <c r="MN3066" s="387"/>
      <c r="MO3066" s="387"/>
      <c r="MP3066" s="387"/>
      <c r="MQ3066" s="387"/>
      <c r="MR3066" s="387"/>
      <c r="MS3066" s="387"/>
      <c r="MT3066" s="387"/>
      <c r="MU3066" s="387"/>
      <c r="MV3066" s="387"/>
      <c r="MW3066" s="387"/>
      <c r="MX3066" s="387"/>
      <c r="MY3066" s="387"/>
      <c r="MZ3066" s="387"/>
      <c r="NA3066" s="387"/>
      <c r="NB3066" s="387"/>
      <c r="NC3066" s="387"/>
      <c r="ND3066" s="387"/>
      <c r="NE3066" s="387"/>
      <c r="NF3066" s="387"/>
      <c r="NG3066" s="387"/>
      <c r="NH3066" s="387"/>
      <c r="NI3066" s="387"/>
      <c r="NJ3066" s="387"/>
      <c r="NK3066" s="387"/>
      <c r="NL3066" s="387"/>
      <c r="NM3066" s="387"/>
      <c r="NN3066" s="387"/>
      <c r="NO3066" s="387"/>
      <c r="NP3066" s="387"/>
      <c r="NQ3066" s="387"/>
      <c r="NR3066" s="387"/>
      <c r="NS3066" s="387"/>
      <c r="NT3066" s="387"/>
      <c r="NU3066" s="387"/>
      <c r="NV3066" s="387"/>
      <c r="NW3066" s="387"/>
      <c r="NX3066" s="387"/>
      <c r="NY3066" s="387"/>
      <c r="NZ3066" s="387"/>
      <c r="OA3066" s="387"/>
      <c r="OB3066" s="387"/>
      <c r="OC3066" s="387"/>
      <c r="OD3066" s="387"/>
      <c r="OE3066" s="387"/>
      <c r="OF3066" s="387"/>
      <c r="OG3066" s="387"/>
      <c r="OH3066" s="387"/>
      <c r="OI3066" s="387"/>
      <c r="OJ3066" s="387"/>
      <c r="OK3066" s="387"/>
      <c r="OL3066" s="387"/>
      <c r="OM3066" s="387"/>
      <c r="ON3066" s="387"/>
      <c r="OO3066" s="387"/>
      <c r="OP3066" s="387"/>
      <c r="OQ3066" s="387"/>
      <c r="OR3066" s="387"/>
      <c r="OS3066" s="387"/>
      <c r="OT3066" s="387"/>
      <c r="OU3066" s="387"/>
      <c r="OV3066" s="387"/>
      <c r="OW3066" s="387"/>
      <c r="OX3066" s="387"/>
      <c r="OY3066" s="387"/>
      <c r="OZ3066" s="387"/>
      <c r="PA3066" s="387"/>
      <c r="PB3066" s="387"/>
      <c r="PC3066" s="387"/>
      <c r="PD3066" s="387"/>
      <c r="PE3066" s="387"/>
      <c r="PF3066" s="387"/>
      <c r="PG3066" s="387"/>
      <c r="PH3066" s="387"/>
      <c r="PI3066" s="387"/>
      <c r="PJ3066" s="387"/>
      <c r="PK3066" s="387"/>
      <c r="PL3066" s="387"/>
      <c r="PM3066" s="387"/>
      <c r="PN3066" s="387"/>
      <c r="PO3066" s="387"/>
      <c r="PP3066" s="387"/>
      <c r="PQ3066" s="387"/>
      <c r="PR3066" s="387"/>
      <c r="PS3066" s="387"/>
      <c r="PT3066" s="387"/>
      <c r="PU3066" s="387"/>
      <c r="PV3066" s="387"/>
      <c r="PW3066" s="387"/>
      <c r="PX3066" s="387"/>
      <c r="PY3066" s="387"/>
      <c r="PZ3066" s="387"/>
      <c r="QA3066" s="387"/>
      <c r="QB3066" s="387"/>
      <c r="QC3066" s="387"/>
      <c r="QD3066" s="387"/>
      <c r="QE3066" s="387"/>
      <c r="QF3066" s="387"/>
      <c r="QG3066" s="387"/>
      <c r="QH3066" s="387"/>
      <c r="QI3066" s="387"/>
      <c r="QJ3066" s="387"/>
      <c r="QK3066" s="387"/>
      <c r="QL3066" s="387"/>
      <c r="QM3066" s="387"/>
      <c r="QN3066" s="387"/>
      <c r="QO3066" s="387"/>
      <c r="QP3066" s="387"/>
      <c r="QQ3066" s="387"/>
      <c r="QR3066" s="387"/>
      <c r="QS3066" s="387"/>
      <c r="QT3066" s="387"/>
      <c r="QU3066" s="387"/>
      <c r="QV3066" s="387"/>
      <c r="QW3066" s="387"/>
      <c r="QX3066" s="387"/>
      <c r="QY3066" s="387"/>
      <c r="QZ3066" s="387"/>
      <c r="RA3066" s="387"/>
      <c r="RB3066" s="387"/>
      <c r="RC3066" s="387"/>
      <c r="RD3066" s="387"/>
      <c r="RE3066" s="387"/>
      <c r="RF3066" s="387"/>
      <c r="RG3066" s="387"/>
      <c r="RH3066" s="387"/>
      <c r="RI3066" s="387"/>
      <c r="RJ3066" s="387"/>
      <c r="RK3066" s="387"/>
      <c r="RL3066" s="387"/>
      <c r="RM3066" s="387"/>
      <c r="RN3066" s="387"/>
      <c r="RO3066" s="387"/>
      <c r="RP3066" s="387"/>
      <c r="RQ3066" s="387"/>
      <c r="RR3066" s="387"/>
      <c r="RS3066" s="387"/>
      <c r="RT3066" s="387"/>
      <c r="RU3066" s="387"/>
      <c r="RV3066" s="387"/>
      <c r="RW3066" s="387"/>
      <c r="RX3066" s="387"/>
      <c r="RY3066" s="387"/>
      <c r="RZ3066" s="387"/>
      <c r="SA3066" s="387"/>
      <c r="SB3066" s="387"/>
      <c r="SC3066" s="387"/>
      <c r="SD3066" s="387"/>
      <c r="SE3066" s="387"/>
      <c r="SF3066" s="387"/>
      <c r="SG3066" s="387"/>
      <c r="SH3066" s="387"/>
      <c r="SI3066" s="387"/>
      <c r="SJ3066" s="387"/>
      <c r="SK3066" s="387"/>
      <c r="SL3066" s="387"/>
      <c r="SM3066" s="387"/>
      <c r="SN3066" s="387"/>
      <c r="SO3066" s="387"/>
      <c r="SP3066" s="387"/>
      <c r="SQ3066" s="387"/>
      <c r="SR3066" s="387"/>
      <c r="SS3066" s="387"/>
      <c r="ST3066" s="387"/>
      <c r="SU3066" s="387"/>
      <c r="SV3066" s="387"/>
      <c r="SW3066" s="387"/>
      <c r="SX3066" s="387"/>
      <c r="SY3066" s="387"/>
      <c r="SZ3066" s="387"/>
      <c r="TA3066" s="387"/>
      <c r="TB3066" s="387"/>
      <c r="TC3066" s="387"/>
      <c r="TD3066" s="387"/>
      <c r="TE3066" s="387"/>
      <c r="TF3066" s="387"/>
      <c r="TG3066" s="387"/>
      <c r="TH3066" s="387"/>
      <c r="TI3066" s="387"/>
      <c r="TJ3066" s="387"/>
      <c r="TK3066" s="387"/>
      <c r="TL3066" s="387"/>
      <c r="TM3066" s="387"/>
      <c r="TN3066" s="387"/>
      <c r="TO3066" s="387"/>
      <c r="TP3066" s="387"/>
      <c r="TQ3066" s="387"/>
      <c r="TR3066" s="387"/>
      <c r="TS3066" s="387"/>
      <c r="TT3066" s="387"/>
      <c r="TU3066" s="387"/>
      <c r="TV3066" s="387"/>
      <c r="TW3066" s="387"/>
      <c r="TX3066" s="387"/>
      <c r="TY3066" s="387"/>
      <c r="TZ3066" s="387"/>
      <c r="UA3066" s="387"/>
      <c r="UB3066" s="387"/>
      <c r="UC3066" s="387"/>
      <c r="UD3066" s="387"/>
      <c r="UE3066" s="387"/>
      <c r="UF3066" s="387"/>
      <c r="UG3066" s="387"/>
      <c r="UH3066" s="387"/>
      <c r="UI3066" s="387"/>
      <c r="UJ3066" s="387"/>
      <c r="UK3066" s="387"/>
      <c r="UL3066" s="387"/>
      <c r="UM3066" s="387"/>
      <c r="UN3066" s="387"/>
      <c r="UO3066" s="387"/>
      <c r="UP3066" s="387"/>
      <c r="UQ3066" s="387"/>
      <c r="UR3066" s="387"/>
      <c r="US3066" s="387"/>
      <c r="UT3066" s="387"/>
      <c r="UU3066" s="387"/>
      <c r="UV3066" s="387"/>
      <c r="UW3066" s="387"/>
      <c r="UX3066" s="387"/>
      <c r="UY3066" s="387"/>
      <c r="UZ3066" s="387"/>
      <c r="VA3066" s="387"/>
      <c r="VB3066" s="387"/>
      <c r="VC3066" s="387"/>
      <c r="VD3066" s="387"/>
      <c r="VE3066" s="387"/>
      <c r="VF3066" s="387"/>
      <c r="VG3066" s="387"/>
      <c r="VH3066" s="387"/>
      <c r="VI3066" s="387"/>
      <c r="VJ3066" s="387"/>
      <c r="VK3066" s="387"/>
      <c r="VL3066" s="387"/>
      <c r="VM3066" s="387"/>
      <c r="VN3066" s="387"/>
      <c r="VO3066" s="387"/>
      <c r="VP3066" s="387"/>
      <c r="VQ3066" s="387"/>
      <c r="VR3066" s="387"/>
      <c r="VS3066" s="387"/>
      <c r="VT3066" s="387"/>
      <c r="VU3066" s="387"/>
      <c r="VV3066" s="387"/>
      <c r="VW3066" s="387"/>
      <c r="VX3066" s="387"/>
      <c r="VY3066" s="387"/>
      <c r="VZ3066" s="387"/>
      <c r="WA3066" s="387"/>
      <c r="WB3066" s="387"/>
      <c r="WC3066" s="387"/>
      <c r="WD3066" s="387"/>
      <c r="WE3066" s="387"/>
      <c r="WF3066" s="387"/>
      <c r="WG3066" s="387"/>
      <c r="WH3066" s="387"/>
      <c r="WI3066" s="387"/>
      <c r="WJ3066" s="387"/>
      <c r="WK3066" s="387"/>
      <c r="WL3066" s="387"/>
      <c r="WM3066" s="387"/>
      <c r="WN3066" s="387"/>
      <c r="WO3066" s="387"/>
      <c r="WP3066" s="387"/>
      <c r="WQ3066" s="387"/>
      <c r="WR3066" s="387"/>
      <c r="WS3066" s="387"/>
      <c r="WT3066" s="387"/>
      <c r="WU3066" s="387"/>
      <c r="WV3066" s="387"/>
      <c r="WW3066" s="387"/>
      <c r="WX3066" s="387"/>
      <c r="WY3066" s="387"/>
      <c r="WZ3066" s="387"/>
      <c r="XA3066" s="387"/>
      <c r="XB3066" s="387"/>
      <c r="XC3066" s="387"/>
      <c r="XD3066" s="387"/>
      <c r="XE3066" s="387"/>
      <c r="XF3066" s="387"/>
      <c r="XG3066" s="387"/>
      <c r="XH3066" s="387"/>
      <c r="XI3066" s="387"/>
      <c r="XJ3066" s="387"/>
      <c r="XK3066" s="387"/>
      <c r="XL3066" s="387"/>
      <c r="XM3066" s="387"/>
      <c r="XN3066" s="387"/>
      <c r="XO3066" s="387"/>
      <c r="XP3066" s="387"/>
      <c r="XQ3066" s="387"/>
      <c r="XR3066" s="387"/>
      <c r="XS3066" s="387"/>
      <c r="XT3066" s="387"/>
      <c r="XU3066" s="387"/>
      <c r="XV3066" s="387"/>
      <c r="XW3066" s="387"/>
      <c r="XX3066" s="387"/>
      <c r="XY3066" s="387"/>
      <c r="XZ3066" s="387"/>
      <c r="YA3066" s="387"/>
      <c r="YB3066" s="387"/>
      <c r="YC3066" s="387"/>
      <c r="YD3066" s="387"/>
      <c r="YE3066" s="387"/>
      <c r="YF3066" s="387"/>
      <c r="YG3066" s="387"/>
      <c r="YH3066" s="387"/>
      <c r="YI3066" s="387"/>
      <c r="YJ3066" s="387"/>
      <c r="YK3066" s="387"/>
      <c r="YL3066" s="387"/>
      <c r="YM3066" s="387"/>
      <c r="YN3066" s="387"/>
      <c r="YO3066" s="387"/>
      <c r="YP3066" s="387"/>
      <c r="YQ3066" s="387"/>
      <c r="YR3066" s="387"/>
      <c r="YS3066" s="387"/>
      <c r="YT3066" s="387"/>
      <c r="YU3066" s="387"/>
      <c r="YV3066" s="387"/>
      <c r="YW3066" s="387"/>
      <c r="YX3066" s="387"/>
      <c r="YY3066" s="387"/>
      <c r="YZ3066" s="387"/>
      <c r="ZA3066" s="387"/>
      <c r="ZB3066" s="387"/>
      <c r="ZC3066" s="387"/>
      <c r="ZD3066" s="387"/>
      <c r="ZE3066" s="387"/>
      <c r="ZF3066" s="387"/>
      <c r="ZG3066" s="387"/>
      <c r="ZH3066" s="387"/>
      <c r="ZI3066" s="387"/>
      <c r="ZJ3066" s="387"/>
      <c r="ZK3066" s="387"/>
      <c r="ZL3066" s="387"/>
      <c r="ZM3066" s="387"/>
      <c r="ZN3066" s="387"/>
      <c r="ZO3066" s="387"/>
      <c r="ZP3066" s="387"/>
      <c r="ZQ3066" s="387"/>
      <c r="ZR3066" s="387"/>
      <c r="ZS3066" s="387"/>
      <c r="ZT3066" s="387"/>
      <c r="ZU3066" s="387"/>
      <c r="ZV3066" s="387"/>
      <c r="ZW3066" s="387"/>
      <c r="ZX3066" s="387"/>
      <c r="ZY3066" s="387"/>
      <c r="ZZ3066" s="387"/>
      <c r="AAA3066" s="387"/>
      <c r="AAB3066" s="387"/>
      <c r="AAC3066" s="387"/>
      <c r="AAD3066" s="387"/>
      <c r="AAE3066" s="387"/>
      <c r="AAF3066" s="387"/>
      <c r="AAG3066" s="387"/>
      <c r="AAH3066" s="387"/>
      <c r="AAI3066" s="387"/>
      <c r="AAJ3066" s="387"/>
      <c r="AAK3066" s="387"/>
      <c r="AAL3066" s="387"/>
      <c r="AAM3066" s="387"/>
      <c r="AAN3066" s="387"/>
      <c r="AAO3066" s="387"/>
      <c r="AAP3066" s="387"/>
      <c r="AAQ3066" s="387"/>
      <c r="AAR3066" s="387"/>
      <c r="AAS3066" s="387"/>
      <c r="AAT3066" s="387"/>
      <c r="AAU3066" s="387"/>
      <c r="AAV3066" s="387"/>
      <c r="AAW3066" s="387"/>
      <c r="AAX3066" s="387"/>
      <c r="AAY3066" s="387"/>
      <c r="AAZ3066" s="387"/>
      <c r="ABA3066" s="387"/>
      <c r="ABB3066" s="387"/>
      <c r="ABC3066" s="387"/>
      <c r="ABD3066" s="387"/>
      <c r="ABE3066" s="387"/>
      <c r="ABF3066" s="387"/>
      <c r="ABG3066" s="387"/>
      <c r="ABH3066" s="387"/>
      <c r="ABI3066" s="387"/>
      <c r="ABJ3066" s="387"/>
      <c r="ABK3066" s="387"/>
      <c r="ABL3066" s="387"/>
      <c r="ABM3066" s="387"/>
      <c r="ABN3066" s="387"/>
      <c r="ABO3066" s="387"/>
      <c r="ABP3066" s="387"/>
      <c r="ABQ3066" s="387"/>
      <c r="ABR3066" s="387"/>
      <c r="ABS3066" s="387"/>
      <c r="ABT3066" s="387"/>
      <c r="ABU3066" s="387"/>
      <c r="ABV3066" s="387"/>
      <c r="ABW3066" s="387"/>
      <c r="ABX3066" s="387"/>
      <c r="ABY3066" s="387"/>
      <c r="ABZ3066" s="387"/>
      <c r="ACA3066" s="387"/>
      <c r="ACB3066" s="387"/>
      <c r="ACC3066" s="387"/>
      <c r="ACD3066" s="387"/>
      <c r="ACE3066" s="387"/>
      <c r="ACF3066" s="387"/>
      <c r="ACG3066" s="387"/>
      <c r="ACH3066" s="387"/>
      <c r="ACI3066" s="387"/>
      <c r="ACJ3066" s="387"/>
      <c r="ACK3066" s="387"/>
      <c r="ACL3066" s="387"/>
      <c r="ACM3066" s="387"/>
      <c r="ACN3066" s="387"/>
      <c r="ACO3066" s="387"/>
      <c r="ACP3066" s="387"/>
      <c r="ACQ3066" s="387"/>
      <c r="ACR3066" s="387"/>
      <c r="ACS3066" s="387"/>
      <c r="ACT3066" s="387"/>
      <c r="ACU3066" s="387"/>
      <c r="ACV3066" s="387"/>
      <c r="ACW3066" s="387"/>
      <c r="ACX3066" s="387"/>
      <c r="ACY3066" s="387"/>
      <c r="ACZ3066" s="387"/>
      <c r="ADA3066" s="387"/>
      <c r="ADB3066" s="387"/>
      <c r="ADC3066" s="387"/>
      <c r="ADD3066" s="387"/>
      <c r="ADE3066" s="387"/>
      <c r="ADF3066" s="387"/>
      <c r="ADG3066" s="387"/>
      <c r="ADH3066" s="387"/>
      <c r="ADI3066" s="387"/>
      <c r="ADJ3066" s="387"/>
      <c r="ADK3066" s="387"/>
      <c r="ADL3066" s="387"/>
      <c r="ADM3066" s="387"/>
      <c r="ADN3066" s="387"/>
      <c r="ADO3066" s="387"/>
      <c r="ADP3066" s="387"/>
      <c r="ADQ3066" s="387"/>
      <c r="ADR3066" s="387"/>
      <c r="ADS3066" s="387"/>
      <c r="ADT3066" s="387"/>
      <c r="ADU3066" s="387"/>
      <c r="ADV3066" s="387"/>
      <c r="ADW3066" s="387"/>
      <c r="ADX3066" s="387"/>
      <c r="ADY3066" s="387"/>
      <c r="ADZ3066" s="387"/>
      <c r="AEA3066" s="387"/>
      <c r="AEB3066" s="387"/>
      <c r="AEC3066" s="387"/>
      <c r="AED3066" s="387"/>
      <c r="AEE3066" s="387"/>
      <c r="AEF3066" s="387"/>
      <c r="AEG3066" s="387"/>
      <c r="AEH3066" s="387"/>
      <c r="AEI3066" s="387"/>
      <c r="AEJ3066" s="387"/>
      <c r="AEK3066" s="387"/>
      <c r="AEL3066" s="387"/>
      <c r="AEM3066" s="387"/>
      <c r="AEN3066" s="387"/>
      <c r="AEO3066" s="387"/>
      <c r="AEP3066" s="387"/>
      <c r="AEQ3066" s="387"/>
      <c r="AER3066" s="387"/>
      <c r="AES3066" s="387"/>
      <c r="AET3066" s="387"/>
      <c r="AEU3066" s="387"/>
      <c r="AEV3066" s="387"/>
      <c r="AEW3066" s="387"/>
      <c r="AEX3066" s="387"/>
      <c r="AEY3066" s="387"/>
      <c r="AEZ3066" s="387"/>
      <c r="AFA3066" s="387"/>
      <c r="AFB3066" s="387"/>
      <c r="AFC3066" s="387"/>
      <c r="AFD3066" s="387"/>
      <c r="AFE3066" s="387"/>
      <c r="AFF3066" s="387"/>
      <c r="AFG3066" s="387"/>
      <c r="AFH3066" s="387"/>
      <c r="AFI3066" s="387"/>
      <c r="AFJ3066" s="387"/>
      <c r="AFK3066" s="387"/>
      <c r="AFL3066" s="387"/>
      <c r="AFM3066" s="387"/>
      <c r="AFN3066" s="387"/>
      <c r="AFO3066" s="387"/>
      <c r="AFP3066" s="387"/>
      <c r="AFQ3066" s="387"/>
      <c r="AFR3066" s="387"/>
      <c r="AFS3066" s="387"/>
      <c r="AFT3066" s="387"/>
      <c r="AFU3066" s="387"/>
      <c r="AFV3066" s="387"/>
      <c r="AFW3066" s="387"/>
      <c r="AFX3066" s="387"/>
      <c r="AFY3066" s="387"/>
      <c r="AFZ3066" s="387"/>
      <c r="AGA3066" s="387"/>
      <c r="AGB3066" s="387"/>
      <c r="AGC3066" s="387"/>
      <c r="AGD3066" s="387"/>
      <c r="AGE3066" s="387"/>
      <c r="AGF3066" s="387"/>
      <c r="AGG3066" s="387"/>
      <c r="AGH3066" s="387"/>
      <c r="AGI3066" s="387"/>
      <c r="AGJ3066" s="387"/>
      <c r="AGK3066" s="387"/>
      <c r="AGL3066" s="387"/>
      <c r="AGM3066" s="387"/>
      <c r="AGN3066" s="387"/>
      <c r="AGO3066" s="387"/>
      <c r="AGP3066" s="387"/>
      <c r="AGQ3066" s="387"/>
      <c r="AGR3066" s="387"/>
      <c r="AGS3066" s="387"/>
      <c r="AGT3066" s="387"/>
      <c r="AGU3066" s="387"/>
      <c r="AGV3066" s="387"/>
      <c r="AGW3066" s="387"/>
      <c r="AGX3066" s="387"/>
      <c r="AGY3066" s="387"/>
      <c r="AGZ3066" s="387"/>
      <c r="AHA3066" s="387"/>
      <c r="AHB3066" s="387"/>
      <c r="AHC3066" s="387"/>
      <c r="AHD3066" s="387"/>
      <c r="AHE3066" s="387"/>
      <c r="AHF3066" s="387"/>
      <c r="AHG3066" s="387"/>
      <c r="AHH3066" s="387"/>
      <c r="AHI3066" s="387"/>
      <c r="AHJ3066" s="387"/>
      <c r="AHK3066" s="387"/>
      <c r="AHL3066" s="387"/>
      <c r="AHM3066" s="387"/>
      <c r="AHN3066" s="387"/>
      <c r="AHO3066" s="387"/>
      <c r="AHP3066" s="387"/>
      <c r="AHQ3066" s="387"/>
      <c r="AHR3066" s="387"/>
      <c r="AHS3066" s="387"/>
      <c r="AHT3066" s="387"/>
      <c r="AHU3066" s="387"/>
      <c r="AHV3066" s="387"/>
      <c r="AHW3066" s="387"/>
      <c r="AHX3066" s="387"/>
      <c r="AHY3066" s="387"/>
      <c r="AHZ3066" s="387"/>
      <c r="AIA3066" s="387"/>
      <c r="AIB3066" s="387"/>
      <c r="AIC3066" s="387"/>
      <c r="AID3066" s="387"/>
      <c r="AIE3066" s="387"/>
      <c r="AIF3066" s="387"/>
      <c r="AIG3066" s="387"/>
      <c r="AIH3066" s="387"/>
      <c r="AII3066" s="387"/>
      <c r="AIJ3066" s="387"/>
      <c r="AIK3066" s="387"/>
      <c r="AIL3066" s="387"/>
      <c r="AIM3066" s="387"/>
      <c r="AIN3066" s="387"/>
      <c r="AIO3066" s="387"/>
      <c r="AIP3066" s="387"/>
      <c r="AIQ3066" s="387"/>
      <c r="AIR3066" s="387"/>
      <c r="AIS3066" s="387"/>
      <c r="AIT3066" s="387"/>
      <c r="AIU3066" s="387"/>
      <c r="AIV3066" s="387"/>
      <c r="AIW3066" s="387"/>
      <c r="AIX3066" s="387"/>
      <c r="AIY3066" s="387"/>
      <c r="AIZ3066" s="387"/>
      <c r="AJA3066" s="387"/>
      <c r="AJB3066" s="387"/>
      <c r="AJC3066" s="387"/>
      <c r="AJD3066" s="387"/>
      <c r="AJE3066" s="387"/>
      <c r="AJF3066" s="387"/>
      <c r="AJG3066" s="387"/>
      <c r="AJH3066" s="387"/>
      <c r="AJI3066" s="387"/>
      <c r="AJJ3066" s="387"/>
      <c r="AJK3066" s="387"/>
      <c r="AJL3066" s="387"/>
      <c r="AJM3066" s="387"/>
      <c r="AJN3066" s="387"/>
      <c r="AJO3066" s="387"/>
      <c r="AJP3066" s="387"/>
      <c r="AJQ3066" s="387"/>
      <c r="AJR3066" s="387"/>
      <c r="AJS3066" s="387"/>
      <c r="AJT3066" s="387"/>
      <c r="AJU3066" s="387"/>
      <c r="AJV3066" s="387"/>
      <c r="AJW3066" s="387"/>
      <c r="AJX3066" s="387"/>
      <c r="AJY3066" s="387"/>
      <c r="AJZ3066" s="387"/>
      <c r="AKA3066" s="387"/>
      <c r="AKB3066" s="387"/>
      <c r="AKC3066" s="387"/>
      <c r="AKD3066" s="387"/>
      <c r="AKE3066" s="387"/>
      <c r="AKF3066" s="387"/>
      <c r="AKG3066" s="387"/>
      <c r="AKH3066" s="387"/>
      <c r="AKI3066" s="387"/>
      <c r="AKJ3066" s="387"/>
      <c r="AKK3066" s="387"/>
      <c r="AKL3066" s="387"/>
      <c r="AKM3066" s="387"/>
      <c r="AKN3066" s="387"/>
      <c r="AKO3066" s="387"/>
      <c r="AKP3066" s="387"/>
      <c r="AKQ3066" s="387"/>
      <c r="AKR3066" s="387"/>
      <c r="AKS3066" s="387"/>
      <c r="AKT3066" s="387"/>
      <c r="AKU3066" s="387"/>
      <c r="AKV3066" s="387"/>
      <c r="AKW3066" s="387"/>
      <c r="AKX3066" s="387"/>
      <c r="AKY3066" s="387"/>
      <c r="AKZ3066" s="387"/>
      <c r="ALA3066" s="387"/>
      <c r="ALB3066" s="387"/>
      <c r="ALC3066" s="387"/>
      <c r="ALD3066" s="387"/>
      <c r="ALE3066" s="387"/>
      <c r="ALF3066" s="387"/>
      <c r="ALG3066" s="387"/>
      <c r="ALH3066" s="387"/>
      <c r="ALI3066" s="387"/>
      <c r="ALJ3066" s="387"/>
      <c r="ALK3066" s="387"/>
      <c r="ALL3066" s="387"/>
      <c r="ALM3066" s="387"/>
      <c r="ALN3066" s="387"/>
      <c r="ALO3066" s="387"/>
      <c r="ALP3066" s="387"/>
      <c r="ALQ3066" s="387"/>
      <c r="ALR3066" s="387"/>
      <c r="ALS3066" s="387"/>
      <c r="ALT3066" s="387"/>
      <c r="ALU3066" s="387"/>
      <c r="ALV3066" s="387"/>
      <c r="ALW3066" s="387"/>
      <c r="ALX3066" s="387"/>
      <c r="ALY3066" s="387"/>
      <c r="ALZ3066" s="387"/>
      <c r="AMA3066" s="387"/>
      <c r="AMB3066" s="387"/>
      <c r="AMC3066" s="387"/>
      <c r="AMD3066" s="387"/>
      <c r="AME3066" s="387"/>
      <c r="AMF3066" s="387"/>
      <c r="AMG3066" s="387"/>
      <c r="AMH3066" s="387"/>
      <c r="AMI3066" s="387"/>
      <c r="AMJ3066" s="387"/>
      <c r="AMK3066" s="387"/>
      <c r="AML3066" s="387"/>
      <c r="AMM3066" s="387"/>
      <c r="AMN3066" s="387"/>
      <c r="AMO3066" s="387"/>
      <c r="AMP3066" s="387"/>
      <c r="AMQ3066" s="387"/>
      <c r="AMR3066" s="387"/>
      <c r="AMS3066" s="387"/>
      <c r="AMT3066" s="387"/>
      <c r="AMU3066" s="387"/>
      <c r="AMV3066" s="387"/>
      <c r="AMW3066" s="387"/>
      <c r="AMX3066" s="387"/>
      <c r="AMY3066" s="387"/>
      <c r="AMZ3066" s="387"/>
      <c r="ANA3066" s="387"/>
      <c r="ANB3066" s="387"/>
      <c r="ANC3066" s="387"/>
      <c r="AND3066" s="387"/>
      <c r="ANE3066" s="387"/>
      <c r="ANF3066" s="387"/>
      <c r="ANG3066" s="387"/>
      <c r="ANH3066" s="387"/>
      <c r="ANI3066" s="387"/>
      <c r="ANJ3066" s="387"/>
      <c r="ANK3066" s="387"/>
      <c r="ANL3066" s="387"/>
      <c r="ANM3066" s="387"/>
      <c r="ANN3066" s="387"/>
      <c r="ANO3066" s="387"/>
      <c r="ANP3066" s="387"/>
      <c r="ANQ3066" s="387"/>
      <c r="ANR3066" s="387"/>
      <c r="ANS3066" s="387"/>
      <c r="ANT3066" s="387"/>
      <c r="ANU3066" s="387"/>
      <c r="ANV3066" s="387"/>
      <c r="ANW3066" s="387"/>
      <c r="ANX3066" s="387"/>
      <c r="ANY3066" s="387"/>
      <c r="ANZ3066" s="387"/>
      <c r="AOA3066" s="387"/>
      <c r="AOB3066" s="387"/>
      <c r="AOC3066" s="387"/>
      <c r="AOD3066" s="387"/>
      <c r="AOE3066" s="387"/>
      <c r="AOF3066" s="387"/>
      <c r="AOG3066" s="387"/>
      <c r="AOH3066" s="387"/>
      <c r="AOI3066" s="387"/>
      <c r="AOJ3066" s="387"/>
      <c r="AOK3066" s="387"/>
      <c r="AOL3066" s="387"/>
      <c r="AOM3066" s="387"/>
      <c r="AON3066" s="387"/>
      <c r="AOO3066" s="387"/>
      <c r="AOP3066" s="387"/>
      <c r="AOQ3066" s="387"/>
      <c r="AOR3066" s="387"/>
      <c r="AOS3066" s="387"/>
      <c r="AOT3066" s="387"/>
      <c r="AOU3066" s="387"/>
      <c r="AOV3066" s="387"/>
      <c r="AOW3066" s="387"/>
      <c r="AOX3066" s="387"/>
      <c r="AOY3066" s="387"/>
      <c r="AOZ3066" s="387"/>
      <c r="APA3066" s="387"/>
      <c r="APB3066" s="387"/>
      <c r="APC3066" s="387"/>
      <c r="APD3066" s="387"/>
      <c r="APE3066" s="387"/>
      <c r="APF3066" s="387"/>
      <c r="APG3066" s="387"/>
      <c r="APH3066" s="387"/>
      <c r="API3066" s="387"/>
      <c r="APJ3066" s="387"/>
      <c r="APK3066" s="387"/>
      <c r="APL3066" s="387"/>
      <c r="APM3066" s="387"/>
      <c r="APN3066" s="387"/>
      <c r="APO3066" s="387"/>
      <c r="APP3066" s="387"/>
      <c r="APQ3066" s="387"/>
      <c r="APR3066" s="387"/>
      <c r="APS3066" s="387"/>
      <c r="APT3066" s="387"/>
      <c r="APU3066" s="387"/>
      <c r="APV3066" s="387"/>
      <c r="APW3066" s="387"/>
      <c r="APX3066" s="387"/>
      <c r="APY3066" s="387"/>
      <c r="APZ3066" s="387"/>
      <c r="AQA3066" s="387"/>
      <c r="AQB3066" s="387"/>
      <c r="AQC3066" s="387"/>
      <c r="AQD3066" s="387"/>
      <c r="AQE3066" s="387"/>
      <c r="AQF3066" s="387"/>
      <c r="AQG3066" s="387"/>
      <c r="AQH3066" s="387"/>
      <c r="AQI3066" s="387"/>
      <c r="AQJ3066" s="387"/>
      <c r="AQK3066" s="387"/>
      <c r="AQL3066" s="387"/>
      <c r="AQM3066" s="387"/>
      <c r="AQN3066" s="387"/>
      <c r="AQO3066" s="387"/>
      <c r="AQP3066" s="387"/>
      <c r="AQQ3066" s="387"/>
      <c r="AQR3066" s="387"/>
      <c r="AQS3066" s="387"/>
      <c r="AQT3066" s="387"/>
      <c r="AQU3066" s="387"/>
      <c r="AQV3066" s="387"/>
      <c r="AQW3066" s="387"/>
      <c r="AQX3066" s="387"/>
      <c r="AQY3066" s="387"/>
      <c r="AQZ3066" s="387"/>
      <c r="ARA3066" s="387"/>
      <c r="ARB3066" s="387"/>
      <c r="ARC3066" s="387"/>
      <c r="ARD3066" s="387"/>
      <c r="ARE3066" s="387"/>
      <c r="ARF3066" s="387"/>
      <c r="ARG3066" s="387"/>
      <c r="ARH3066" s="387"/>
      <c r="ARI3066" s="387"/>
      <c r="ARJ3066" s="387"/>
      <c r="ARK3066" s="387"/>
      <c r="ARL3066" s="387"/>
      <c r="ARM3066" s="387"/>
      <c r="ARN3066" s="387"/>
      <c r="ARO3066" s="387"/>
      <c r="ARP3066" s="387"/>
      <c r="ARQ3066" s="387"/>
      <c r="ARR3066" s="387"/>
      <c r="ARS3066" s="387"/>
      <c r="ART3066" s="387"/>
      <c r="ARU3066" s="387"/>
      <c r="ARV3066" s="387"/>
      <c r="ARW3066" s="387"/>
      <c r="ARX3066" s="387"/>
      <c r="ARY3066" s="387"/>
      <c r="ARZ3066" s="387"/>
      <c r="ASA3066" s="387"/>
      <c r="ASB3066" s="387"/>
      <c r="ASC3066" s="387"/>
      <c r="ASD3066" s="387"/>
      <c r="ASE3066" s="387"/>
      <c r="ASF3066" s="387"/>
      <c r="ASG3066" s="387"/>
      <c r="ASH3066" s="387"/>
      <c r="ASI3066" s="387"/>
      <c r="ASJ3066" s="387"/>
      <c r="ASK3066" s="387"/>
      <c r="ASL3066" s="387"/>
      <c r="ASM3066" s="387"/>
      <c r="ASN3066" s="387"/>
      <c r="ASO3066" s="387"/>
      <c r="ASP3066" s="387"/>
      <c r="ASQ3066" s="387"/>
      <c r="ASR3066" s="387"/>
      <c r="ASS3066" s="387"/>
      <c r="AST3066" s="387"/>
      <c r="ASU3066" s="387"/>
      <c r="ASV3066" s="387"/>
      <c r="ASW3066" s="387"/>
      <c r="ASX3066" s="387"/>
      <c r="ASY3066" s="387"/>
      <c r="ASZ3066" s="387"/>
      <c r="ATA3066" s="387"/>
      <c r="ATB3066" s="387"/>
      <c r="ATC3066" s="387"/>
      <c r="ATD3066" s="387"/>
      <c r="ATE3066" s="387"/>
      <c r="ATF3066" s="387"/>
      <c r="ATG3066" s="387"/>
      <c r="ATH3066" s="387"/>
      <c r="ATI3066" s="387"/>
      <c r="ATJ3066" s="387"/>
      <c r="ATK3066" s="387"/>
      <c r="ATL3066" s="387"/>
      <c r="ATM3066" s="387"/>
      <c r="ATN3066" s="387"/>
      <c r="ATO3066" s="387"/>
      <c r="ATP3066" s="387"/>
      <c r="ATQ3066" s="387"/>
      <c r="ATR3066" s="387"/>
      <c r="ATS3066" s="387"/>
      <c r="ATT3066" s="387"/>
      <c r="ATU3066" s="387"/>
      <c r="ATV3066" s="387"/>
      <c r="ATW3066" s="387"/>
      <c r="ATX3066" s="387"/>
      <c r="ATY3066" s="387"/>
      <c r="ATZ3066" s="387"/>
      <c r="AUA3066" s="387"/>
      <c r="AUB3066" s="387"/>
      <c r="AUC3066" s="387"/>
      <c r="AUD3066" s="387"/>
      <c r="AUE3066" s="387"/>
      <c r="AUF3066" s="387"/>
      <c r="AUG3066" s="387"/>
      <c r="AUH3066" s="387"/>
      <c r="AUI3066" s="387"/>
      <c r="AUJ3066" s="387"/>
      <c r="AUK3066" s="387"/>
      <c r="AUL3066" s="387"/>
      <c r="AUM3066" s="387"/>
      <c r="AUN3066" s="387"/>
      <c r="AUO3066" s="387"/>
      <c r="AUP3066" s="387"/>
      <c r="AUQ3066" s="387"/>
      <c r="AUR3066" s="387"/>
      <c r="AUS3066" s="387"/>
      <c r="AUT3066" s="387"/>
      <c r="AUU3066" s="387"/>
      <c r="AUV3066" s="387"/>
      <c r="AUW3066" s="387"/>
      <c r="AUX3066" s="387"/>
      <c r="AUY3066" s="387"/>
      <c r="AUZ3066" s="387"/>
      <c r="AVA3066" s="387"/>
      <c r="AVB3066" s="387"/>
      <c r="AVC3066" s="387"/>
      <c r="AVD3066" s="387"/>
      <c r="AVE3066" s="387"/>
      <c r="AVF3066" s="387"/>
      <c r="AVG3066" s="387"/>
      <c r="AVH3066" s="387"/>
      <c r="AVI3066" s="387"/>
      <c r="AVJ3066" s="387"/>
      <c r="AVK3066" s="387"/>
      <c r="AVL3066" s="387"/>
      <c r="AVM3066" s="387"/>
      <c r="AVN3066" s="387"/>
      <c r="AVO3066" s="387"/>
      <c r="AVP3066" s="387"/>
      <c r="AVQ3066" s="387"/>
      <c r="AVR3066" s="387"/>
      <c r="AVS3066" s="387"/>
      <c r="AVT3066" s="387"/>
      <c r="AVU3066" s="387"/>
      <c r="AVV3066" s="387"/>
      <c r="AVW3066" s="387"/>
      <c r="AVX3066" s="387"/>
      <c r="AVY3066" s="387"/>
      <c r="AVZ3066" s="387"/>
      <c r="AWA3066" s="387"/>
      <c r="AWB3066" s="387"/>
      <c r="AWC3066" s="387"/>
      <c r="AWD3066" s="387"/>
      <c r="AWE3066" s="387"/>
      <c r="AWF3066" s="387"/>
      <c r="AWG3066" s="387"/>
      <c r="AWH3066" s="387"/>
      <c r="AWI3066" s="387"/>
      <c r="AWJ3066" s="387"/>
      <c r="AWK3066" s="387"/>
      <c r="AWL3066" s="387"/>
      <c r="AWM3066" s="387"/>
      <c r="AWN3066" s="387"/>
      <c r="AWO3066" s="387"/>
      <c r="AWP3066" s="387"/>
      <c r="AWQ3066" s="387"/>
      <c r="AWR3066" s="387"/>
      <c r="AWS3066" s="387"/>
      <c r="AWT3066" s="387"/>
      <c r="AWU3066" s="387"/>
      <c r="AWV3066" s="387"/>
      <c r="AWW3066" s="387"/>
      <c r="AWX3066" s="387"/>
      <c r="AWY3066" s="387"/>
      <c r="AWZ3066" s="387"/>
      <c r="AXA3066" s="387"/>
      <c r="AXB3066" s="387"/>
      <c r="AXC3066" s="387"/>
      <c r="AXD3066" s="387"/>
      <c r="AXE3066" s="387"/>
      <c r="AXF3066" s="387"/>
      <c r="AXG3066" s="387"/>
      <c r="AXH3066" s="387"/>
      <c r="AXI3066" s="387"/>
      <c r="AXJ3066" s="387"/>
      <c r="AXK3066" s="387"/>
      <c r="AXL3066" s="387"/>
      <c r="AXM3066" s="387"/>
      <c r="AXN3066" s="387"/>
      <c r="AXO3066" s="387"/>
      <c r="AXP3066" s="387"/>
      <c r="AXQ3066" s="387"/>
      <c r="AXR3066" s="387"/>
      <c r="AXS3066" s="387"/>
      <c r="AXT3066" s="387"/>
      <c r="AXU3066" s="387"/>
      <c r="AXV3066" s="387"/>
      <c r="AXW3066" s="387"/>
      <c r="AXX3066" s="387"/>
      <c r="AXY3066" s="387"/>
      <c r="AXZ3066" s="387"/>
      <c r="AYA3066" s="387"/>
      <c r="AYB3066" s="387"/>
      <c r="AYC3066" s="387"/>
      <c r="AYD3066" s="387"/>
      <c r="AYE3066" s="387"/>
      <c r="AYF3066" s="387"/>
      <c r="AYG3066" s="387"/>
      <c r="AYH3066" s="387"/>
      <c r="AYI3066" s="387"/>
      <c r="AYJ3066" s="387"/>
      <c r="AYK3066" s="387"/>
      <c r="AYL3066" s="387"/>
      <c r="AYM3066" s="387"/>
      <c r="AYN3066" s="387"/>
      <c r="AYO3066" s="387"/>
      <c r="AYP3066" s="387"/>
      <c r="AYQ3066" s="387"/>
      <c r="AYR3066" s="387"/>
      <c r="AYS3066" s="387"/>
      <c r="AYT3066" s="387"/>
      <c r="AYU3066" s="387"/>
      <c r="AYV3066" s="387"/>
      <c r="AYW3066" s="387"/>
      <c r="AYX3066" s="387"/>
      <c r="AYY3066" s="387"/>
      <c r="AYZ3066" s="387"/>
      <c r="AZA3066" s="387"/>
      <c r="AZB3066" s="387"/>
      <c r="AZC3066" s="387"/>
      <c r="AZD3066" s="387"/>
      <c r="AZE3066" s="387"/>
      <c r="AZF3066" s="387"/>
      <c r="AZG3066" s="387"/>
      <c r="AZH3066" s="387"/>
      <c r="AZI3066" s="387"/>
      <c r="AZJ3066" s="387"/>
      <c r="AZK3066" s="387"/>
      <c r="AZL3066" s="387"/>
      <c r="AZM3066" s="387"/>
      <c r="AZN3066" s="387"/>
      <c r="AZO3066" s="387"/>
      <c r="AZP3066" s="387"/>
      <c r="AZQ3066" s="387"/>
      <c r="AZR3066" s="387"/>
      <c r="AZS3066" s="387"/>
      <c r="AZT3066" s="387"/>
      <c r="AZU3066" s="387"/>
      <c r="AZV3066" s="387"/>
      <c r="AZW3066" s="387"/>
      <c r="AZX3066" s="387"/>
      <c r="AZY3066" s="387"/>
      <c r="AZZ3066" s="387"/>
      <c r="BAA3066" s="387"/>
      <c r="BAB3066" s="387"/>
      <c r="BAC3066" s="387"/>
      <c r="BAD3066" s="387"/>
      <c r="BAE3066" s="387"/>
      <c r="BAF3066" s="387"/>
      <c r="BAG3066" s="387"/>
      <c r="BAH3066" s="387"/>
      <c r="BAI3066" s="387"/>
      <c r="BAJ3066" s="387"/>
      <c r="BAK3066" s="387"/>
      <c r="BAL3066" s="387"/>
      <c r="BAM3066" s="387"/>
      <c r="BAN3066" s="387"/>
      <c r="BAO3066" s="387"/>
      <c r="BAP3066" s="387"/>
      <c r="BAQ3066" s="387"/>
      <c r="BAR3066" s="387"/>
      <c r="BAS3066" s="387"/>
      <c r="BAT3066" s="387"/>
      <c r="BAU3066" s="387"/>
      <c r="BAV3066" s="387"/>
      <c r="BAW3066" s="387"/>
      <c r="BAX3066" s="387"/>
      <c r="BAY3066" s="387"/>
      <c r="BAZ3066" s="387"/>
      <c r="BBA3066" s="387"/>
      <c r="BBB3066" s="387"/>
      <c r="BBC3066" s="387"/>
      <c r="BBD3066" s="387"/>
      <c r="BBE3066" s="387"/>
      <c r="BBF3066" s="387"/>
      <c r="BBG3066" s="387"/>
      <c r="BBH3066" s="387"/>
      <c r="BBI3066" s="387"/>
      <c r="BBJ3066" s="387"/>
      <c r="BBK3066" s="387"/>
      <c r="BBL3066" s="387"/>
      <c r="BBM3066" s="387"/>
      <c r="BBN3066" s="387"/>
      <c r="BBO3066" s="387"/>
      <c r="BBP3066" s="387"/>
      <c r="BBQ3066" s="387"/>
      <c r="BBR3066" s="387"/>
      <c r="BBS3066" s="387"/>
      <c r="BBT3066" s="387"/>
      <c r="BBU3066" s="387"/>
      <c r="BBV3066" s="387"/>
      <c r="BBW3066" s="387"/>
      <c r="BBX3066" s="387"/>
      <c r="BBY3066" s="387"/>
      <c r="BBZ3066" s="387"/>
      <c r="BCA3066" s="387"/>
      <c r="BCB3066" s="387"/>
      <c r="BCC3066" s="387"/>
      <c r="BCD3066" s="387"/>
      <c r="BCE3066" s="387"/>
      <c r="BCF3066" s="387"/>
      <c r="BCG3066" s="387"/>
      <c r="BCH3066" s="387"/>
      <c r="BCI3066" s="387"/>
      <c r="BCJ3066" s="387"/>
      <c r="BCK3066" s="387"/>
      <c r="BCL3066" s="387"/>
      <c r="BCM3066" s="387"/>
      <c r="BCN3066" s="387"/>
      <c r="BCO3066" s="387"/>
      <c r="BCP3066" s="387"/>
      <c r="BCQ3066" s="387"/>
      <c r="BCR3066" s="387"/>
      <c r="BCS3066" s="387"/>
      <c r="BCT3066" s="387"/>
      <c r="BCU3066" s="387"/>
      <c r="BCV3066" s="387"/>
      <c r="BCW3066" s="387"/>
      <c r="BCX3066" s="387"/>
      <c r="BCY3066" s="387"/>
      <c r="BCZ3066" s="387"/>
      <c r="BDA3066" s="387"/>
      <c r="BDB3066" s="387"/>
      <c r="BDC3066" s="387"/>
      <c r="BDD3066" s="387"/>
      <c r="BDE3066" s="387"/>
      <c r="BDF3066" s="387"/>
      <c r="BDG3066" s="387"/>
      <c r="BDH3066" s="387"/>
      <c r="BDI3066" s="387"/>
      <c r="BDJ3066" s="387"/>
      <c r="BDK3066" s="387"/>
      <c r="BDL3066" s="387"/>
      <c r="BDM3066" s="387"/>
      <c r="BDN3066" s="387"/>
      <c r="BDO3066" s="387"/>
      <c r="BDP3066" s="387"/>
      <c r="BDQ3066" s="387"/>
      <c r="BDR3066" s="387"/>
      <c r="BDS3066" s="387"/>
      <c r="BDT3066" s="387"/>
      <c r="BDU3066" s="387"/>
      <c r="BDV3066" s="387"/>
      <c r="BDW3066" s="387"/>
      <c r="BDX3066" s="387"/>
      <c r="BDY3066" s="387"/>
      <c r="BDZ3066" s="387"/>
      <c r="BEA3066" s="387"/>
      <c r="BEB3066" s="387"/>
      <c r="BEC3066" s="387"/>
      <c r="BED3066" s="387"/>
      <c r="BEE3066" s="387"/>
      <c r="BEF3066" s="387"/>
      <c r="BEG3066" s="387"/>
      <c r="BEH3066" s="387"/>
      <c r="BEI3066" s="387"/>
      <c r="BEJ3066" s="387"/>
      <c r="BEK3066" s="387"/>
      <c r="BEL3066" s="387"/>
      <c r="BEM3066" s="387"/>
      <c r="BEN3066" s="387"/>
      <c r="BEO3066" s="387"/>
      <c r="BEP3066" s="387"/>
      <c r="BEQ3066" s="387"/>
      <c r="BER3066" s="387"/>
      <c r="BES3066" s="387"/>
      <c r="BET3066" s="387"/>
      <c r="BEU3066" s="387"/>
      <c r="BEV3066" s="387"/>
      <c r="BEW3066" s="387"/>
      <c r="BEX3066" s="387"/>
      <c r="BEY3066" s="387"/>
      <c r="BEZ3066" s="387"/>
      <c r="BFA3066" s="387"/>
      <c r="BFB3066" s="387"/>
      <c r="BFC3066" s="387"/>
      <c r="BFD3066" s="387"/>
      <c r="BFE3066" s="387"/>
      <c r="BFF3066" s="387"/>
      <c r="BFG3066" s="387"/>
      <c r="BFH3066" s="387"/>
      <c r="BFI3066" s="387"/>
      <c r="BFJ3066" s="387"/>
      <c r="BFK3066" s="387"/>
      <c r="BFL3066" s="387"/>
      <c r="BFM3066" s="387"/>
      <c r="BFN3066" s="387"/>
      <c r="BFO3066" s="387"/>
      <c r="BFP3066" s="387"/>
      <c r="BFQ3066" s="387"/>
      <c r="BFR3066" s="387"/>
      <c r="BFS3066" s="387"/>
      <c r="BFT3066" s="387"/>
      <c r="BFU3066" s="387"/>
      <c r="BFV3066" s="387"/>
      <c r="BFW3066" s="387"/>
      <c r="BFX3066" s="387"/>
      <c r="BFY3066" s="387"/>
      <c r="BFZ3066" s="387"/>
      <c r="BGA3066" s="387"/>
      <c r="BGB3066" s="387"/>
      <c r="BGC3066" s="387"/>
      <c r="BGD3066" s="387"/>
      <c r="BGE3066" s="387"/>
      <c r="BGF3066" s="387"/>
      <c r="BGG3066" s="387"/>
      <c r="BGH3066" s="387"/>
      <c r="BGI3066" s="387"/>
      <c r="BGJ3066" s="387"/>
      <c r="BGK3066" s="387"/>
      <c r="BGL3066" s="387"/>
      <c r="BGM3066" s="387"/>
      <c r="BGN3066" s="387"/>
      <c r="BGO3066" s="387"/>
      <c r="BGP3066" s="387"/>
      <c r="BGQ3066" s="387"/>
      <c r="BGR3066" s="387"/>
      <c r="BGS3066" s="387"/>
      <c r="BGT3066" s="387"/>
      <c r="BGU3066" s="387"/>
      <c r="BGV3066" s="387"/>
      <c r="BGW3066" s="387"/>
      <c r="BGX3066" s="387"/>
      <c r="BGY3066" s="387"/>
      <c r="BGZ3066" s="387"/>
      <c r="BHA3066" s="387"/>
      <c r="BHB3066" s="387"/>
      <c r="BHC3066" s="387"/>
      <c r="BHD3066" s="387"/>
      <c r="BHE3066" s="387"/>
      <c r="BHF3066" s="387"/>
      <c r="BHG3066" s="387"/>
      <c r="BHH3066" s="387"/>
      <c r="BHI3066" s="387"/>
      <c r="BHJ3066" s="387"/>
      <c r="BHK3066" s="387"/>
      <c r="BHL3066" s="387"/>
      <c r="BHM3066" s="387"/>
      <c r="BHN3066" s="387"/>
      <c r="BHO3066" s="387"/>
      <c r="BHP3066" s="387"/>
      <c r="BHQ3066" s="387"/>
      <c r="BHR3066" s="387"/>
      <c r="BHS3066" s="387"/>
      <c r="BHT3066" s="387"/>
      <c r="BHU3066" s="387"/>
      <c r="BHV3066" s="387"/>
      <c r="BHW3066" s="387"/>
      <c r="BHX3066" s="387"/>
      <c r="BHY3066" s="387"/>
      <c r="BHZ3066" s="387"/>
      <c r="BIA3066" s="387"/>
      <c r="BIB3066" s="387"/>
      <c r="BIC3066" s="387"/>
      <c r="BID3066" s="387"/>
      <c r="BIE3066" s="387"/>
      <c r="BIF3066" s="387"/>
      <c r="BIG3066" s="387"/>
      <c r="BIH3066" s="387"/>
      <c r="BII3066" s="387"/>
      <c r="BIJ3066" s="387"/>
      <c r="BIK3066" s="387"/>
      <c r="BIL3066" s="387"/>
      <c r="BIM3066" s="387"/>
      <c r="BIN3066" s="387"/>
      <c r="BIO3066" s="387"/>
      <c r="BIP3066" s="387"/>
      <c r="BIQ3066" s="387"/>
      <c r="BIR3066" s="387"/>
      <c r="BIS3066" s="387"/>
      <c r="BIT3066" s="387"/>
      <c r="BIU3066" s="387"/>
      <c r="BIV3066" s="387"/>
      <c r="BIW3066" s="387"/>
      <c r="BIX3066" s="387"/>
      <c r="BIY3066" s="387"/>
      <c r="BIZ3066" s="387"/>
      <c r="BJA3066" s="387"/>
      <c r="BJB3066" s="387"/>
      <c r="BJC3066" s="387"/>
      <c r="BJD3066" s="387"/>
      <c r="BJE3066" s="387"/>
      <c r="BJF3066" s="387"/>
      <c r="BJG3066" s="387"/>
      <c r="BJH3066" s="387"/>
      <c r="BJI3066" s="387"/>
      <c r="BJJ3066" s="387"/>
      <c r="BJK3066" s="387"/>
      <c r="BJL3066" s="387"/>
      <c r="BJM3066" s="387"/>
      <c r="BJN3066" s="387"/>
      <c r="BJO3066" s="387"/>
      <c r="BJP3066" s="387"/>
      <c r="BJQ3066" s="387"/>
      <c r="BJR3066" s="387"/>
      <c r="BJS3066" s="387"/>
      <c r="BJT3066" s="387"/>
      <c r="BJU3066" s="387"/>
      <c r="BJV3066" s="387"/>
      <c r="BJW3066" s="387"/>
      <c r="BJX3066" s="387"/>
      <c r="BJY3066" s="387"/>
      <c r="BJZ3066" s="387"/>
      <c r="BKA3066" s="387"/>
      <c r="BKB3066" s="387"/>
      <c r="BKC3066" s="387"/>
      <c r="BKD3066" s="387"/>
      <c r="BKE3066" s="387"/>
      <c r="BKF3066" s="387"/>
      <c r="BKG3066" s="387"/>
      <c r="BKH3066" s="387"/>
      <c r="BKI3066" s="387"/>
      <c r="BKJ3066" s="387"/>
      <c r="BKK3066" s="387"/>
      <c r="BKL3066" s="387"/>
      <c r="BKM3066" s="387"/>
      <c r="BKN3066" s="387"/>
      <c r="BKO3066" s="387"/>
      <c r="BKP3066" s="387"/>
      <c r="BKQ3066" s="387"/>
      <c r="BKR3066" s="387"/>
      <c r="BKS3066" s="387"/>
      <c r="BKT3066" s="387"/>
      <c r="BKU3066" s="387"/>
      <c r="BKV3066" s="387"/>
      <c r="BKW3066" s="387"/>
      <c r="BKX3066" s="387"/>
      <c r="BKY3066" s="387"/>
      <c r="BKZ3066" s="387"/>
      <c r="BLA3066" s="387"/>
      <c r="BLB3066" s="387"/>
      <c r="BLC3066" s="387"/>
      <c r="BLD3066" s="387"/>
      <c r="BLE3066" s="387"/>
      <c r="BLF3066" s="387"/>
      <c r="BLG3066" s="387"/>
      <c r="BLH3066" s="387"/>
      <c r="BLI3066" s="387"/>
      <c r="BLJ3066" s="387"/>
      <c r="BLK3066" s="387"/>
      <c r="BLL3066" s="387"/>
      <c r="BLM3066" s="387"/>
      <c r="BLN3066" s="387"/>
      <c r="BLO3066" s="387"/>
      <c r="BLP3066" s="387"/>
      <c r="BLQ3066" s="387"/>
      <c r="BLR3066" s="387"/>
      <c r="BLS3066" s="387"/>
      <c r="BLT3066" s="387"/>
      <c r="BLU3066" s="387"/>
      <c r="BLV3066" s="387"/>
      <c r="BLW3066" s="387"/>
      <c r="BLX3066" s="387"/>
      <c r="BLY3066" s="387"/>
      <c r="BLZ3066" s="387"/>
      <c r="BMA3066" s="387"/>
      <c r="BMB3066" s="387"/>
      <c r="BMC3066" s="387"/>
      <c r="BMD3066" s="387"/>
      <c r="BME3066" s="387"/>
      <c r="BMF3066" s="387"/>
      <c r="BMG3066" s="387"/>
      <c r="BMH3066" s="387"/>
      <c r="BMI3066" s="387"/>
      <c r="BMJ3066" s="387"/>
      <c r="BMK3066" s="387"/>
      <c r="BML3066" s="387"/>
      <c r="BMM3066" s="387"/>
      <c r="BMN3066" s="387"/>
      <c r="BMO3066" s="387"/>
      <c r="BMP3066" s="387"/>
      <c r="BMQ3066" s="387"/>
      <c r="BMR3066" s="387"/>
      <c r="BMS3066" s="387"/>
      <c r="BMT3066" s="387"/>
      <c r="BMU3066" s="387"/>
      <c r="BMV3066" s="387"/>
      <c r="BMW3066" s="387"/>
      <c r="BMX3066" s="387"/>
      <c r="BMY3066" s="387"/>
      <c r="BMZ3066" s="387"/>
      <c r="BNA3066" s="387"/>
      <c r="BNB3066" s="387"/>
      <c r="BNC3066" s="387"/>
      <c r="BND3066" s="387"/>
      <c r="BNE3066" s="387"/>
      <c r="BNF3066" s="387"/>
      <c r="BNG3066" s="387"/>
      <c r="BNH3066" s="387"/>
      <c r="BNI3066" s="387"/>
      <c r="BNJ3066" s="387"/>
      <c r="BNK3066" s="387"/>
      <c r="BNL3066" s="387"/>
      <c r="BNM3066" s="387"/>
      <c r="BNN3066" s="387"/>
      <c r="BNO3066" s="387"/>
      <c r="BNP3066" s="387"/>
      <c r="BNQ3066" s="387"/>
      <c r="BNR3066" s="387"/>
      <c r="BNS3066" s="387"/>
      <c r="BNT3066" s="387"/>
      <c r="BNU3066" s="387"/>
      <c r="BNV3066" s="387"/>
      <c r="BNW3066" s="387"/>
      <c r="BNX3066" s="387"/>
      <c r="BNY3066" s="387"/>
      <c r="BNZ3066" s="387"/>
      <c r="BOA3066" s="387"/>
      <c r="BOB3066" s="387"/>
      <c r="BOC3066" s="387"/>
      <c r="BOD3066" s="387"/>
      <c r="BOE3066" s="387"/>
      <c r="BOF3066" s="387"/>
      <c r="BOG3066" s="387"/>
      <c r="BOH3066" s="387"/>
      <c r="BOI3066" s="387"/>
      <c r="BOJ3066" s="387"/>
      <c r="BOK3066" s="387"/>
      <c r="BOL3066" s="387"/>
      <c r="BOM3066" s="387"/>
      <c r="BON3066" s="387"/>
      <c r="BOO3066" s="387"/>
      <c r="BOP3066" s="387"/>
      <c r="BOQ3066" s="387"/>
      <c r="BOR3066" s="387"/>
      <c r="BOS3066" s="387"/>
      <c r="BOT3066" s="387"/>
      <c r="BOU3066" s="387"/>
      <c r="BOV3066" s="387"/>
      <c r="BOW3066" s="387"/>
      <c r="BOX3066" s="387"/>
      <c r="BOY3066" s="387"/>
      <c r="BOZ3066" s="387"/>
      <c r="BPA3066" s="387"/>
      <c r="BPB3066" s="387"/>
      <c r="BPC3066" s="387"/>
      <c r="BPD3066" s="387"/>
      <c r="BPE3066" s="387"/>
      <c r="BPF3066" s="387"/>
      <c r="BPG3066" s="387"/>
      <c r="BPH3066" s="387"/>
      <c r="BPI3066" s="387"/>
      <c r="BPJ3066" s="387"/>
      <c r="BPK3066" s="387"/>
      <c r="BPL3066" s="387"/>
      <c r="BPM3066" s="387"/>
      <c r="BPN3066" s="387"/>
      <c r="BPO3066" s="387"/>
      <c r="BPP3066" s="387"/>
      <c r="BPQ3066" s="387"/>
      <c r="BPR3066" s="387"/>
      <c r="BPS3066" s="387"/>
      <c r="BPT3066" s="387"/>
      <c r="BPU3066" s="387"/>
      <c r="BPV3066" s="387"/>
      <c r="BPW3066" s="387"/>
      <c r="BPX3066" s="387"/>
      <c r="BPY3066" s="387"/>
      <c r="BPZ3066" s="387"/>
      <c r="BQA3066" s="387"/>
      <c r="BQB3066" s="387"/>
      <c r="BQC3066" s="387"/>
      <c r="BQD3066" s="387"/>
      <c r="BQE3066" s="387"/>
      <c r="BQF3066" s="387"/>
      <c r="BQG3066" s="387"/>
      <c r="BQH3066" s="387"/>
      <c r="BQI3066" s="387"/>
      <c r="BQJ3066" s="387"/>
      <c r="BQK3066" s="387"/>
      <c r="BQL3066" s="387"/>
      <c r="BQM3066" s="387"/>
      <c r="BQN3066" s="387"/>
      <c r="BQO3066" s="387"/>
      <c r="BQP3066" s="387"/>
      <c r="BQQ3066" s="387"/>
      <c r="BQR3066" s="387"/>
      <c r="BQS3066" s="387"/>
      <c r="BQT3066" s="387"/>
      <c r="BQU3066" s="387"/>
      <c r="BQV3066" s="387"/>
      <c r="BQW3066" s="387"/>
      <c r="BQX3066" s="387"/>
      <c r="BQY3066" s="387"/>
      <c r="BQZ3066" s="387"/>
      <c r="BRA3066" s="387"/>
      <c r="BRB3066" s="387"/>
      <c r="BRC3066" s="387"/>
      <c r="BRD3066" s="387"/>
      <c r="BRE3066" s="387"/>
      <c r="BRF3066" s="387"/>
      <c r="BRG3066" s="387"/>
      <c r="BRH3066" s="387"/>
      <c r="BRI3066" s="387"/>
      <c r="BRJ3066" s="387"/>
      <c r="BRK3066" s="387"/>
      <c r="BRL3066" s="387"/>
      <c r="BRM3066" s="387"/>
      <c r="BRN3066" s="387"/>
      <c r="BRO3066" s="387"/>
      <c r="BRP3066" s="387"/>
      <c r="BRQ3066" s="387"/>
      <c r="BRR3066" s="387"/>
      <c r="BRS3066" s="387"/>
      <c r="BRT3066" s="387"/>
      <c r="BRU3066" s="387"/>
      <c r="BRV3066" s="387"/>
      <c r="BRW3066" s="387"/>
      <c r="BRX3066" s="387"/>
      <c r="BRY3066" s="387"/>
      <c r="BRZ3066" s="387"/>
      <c r="BSA3066" s="387"/>
      <c r="BSB3066" s="387"/>
      <c r="BSC3066" s="387"/>
      <c r="BSD3066" s="387"/>
      <c r="BSE3066" s="387"/>
      <c r="BSF3066" s="387"/>
      <c r="BSG3066" s="387"/>
      <c r="BSH3066" s="387"/>
      <c r="BSI3066" s="387"/>
      <c r="BSJ3066" s="387"/>
      <c r="BSK3066" s="387"/>
      <c r="BSL3066" s="387"/>
      <c r="BSM3066" s="387"/>
      <c r="BSN3066" s="387"/>
      <c r="BSO3066" s="387"/>
      <c r="BSP3066" s="387"/>
      <c r="BSQ3066" s="387"/>
      <c r="BSR3066" s="387"/>
      <c r="BSS3066" s="387"/>
      <c r="BST3066" s="387"/>
      <c r="BSU3066" s="387"/>
      <c r="BSV3066" s="387"/>
      <c r="BSW3066" s="387"/>
      <c r="BSX3066" s="387"/>
      <c r="BSY3066" s="387"/>
      <c r="BSZ3066" s="387"/>
      <c r="BTA3066" s="387"/>
      <c r="BTB3066" s="387"/>
      <c r="BTC3066" s="387"/>
      <c r="BTD3066" s="387"/>
      <c r="BTE3066" s="387"/>
      <c r="BTF3066" s="387"/>
      <c r="BTG3066" s="387"/>
      <c r="BTH3066" s="387"/>
      <c r="BTI3066" s="387"/>
      <c r="BTJ3066" s="387"/>
      <c r="BTK3066" s="387"/>
      <c r="BTL3066" s="387"/>
      <c r="BTM3066" s="387"/>
      <c r="BTN3066" s="387"/>
      <c r="BTO3066" s="387"/>
      <c r="BTP3066" s="387"/>
      <c r="BTQ3066" s="387"/>
      <c r="BTR3066" s="387"/>
      <c r="BTS3066" s="387"/>
      <c r="BTT3066" s="387"/>
      <c r="BTU3066" s="387"/>
      <c r="BTV3066" s="387"/>
      <c r="BTW3066" s="387"/>
      <c r="BTX3066" s="387"/>
      <c r="BTY3066" s="387"/>
      <c r="BTZ3066" s="387"/>
      <c r="BUA3066" s="387"/>
      <c r="BUB3066" s="387"/>
      <c r="BUC3066" s="387"/>
      <c r="BUD3066" s="387"/>
      <c r="BUE3066" s="387"/>
      <c r="BUF3066" s="387"/>
      <c r="BUG3066" s="387"/>
      <c r="BUH3066" s="387"/>
      <c r="BUI3066" s="387"/>
      <c r="BUJ3066" s="387"/>
      <c r="BUK3066" s="387"/>
      <c r="BUL3066" s="387"/>
      <c r="BUM3066" s="387"/>
      <c r="BUN3066" s="387"/>
      <c r="BUO3066" s="387"/>
      <c r="BUP3066" s="387"/>
      <c r="BUQ3066" s="387"/>
      <c r="BUR3066" s="387"/>
      <c r="BUS3066" s="387"/>
      <c r="BUT3066" s="387"/>
      <c r="BUU3066" s="387"/>
      <c r="BUV3066" s="387"/>
      <c r="BUW3066" s="387"/>
      <c r="BUX3066" s="387"/>
      <c r="BUY3066" s="387"/>
      <c r="BUZ3066" s="387"/>
      <c r="BVA3066" s="387"/>
      <c r="BVB3066" s="387"/>
      <c r="BVC3066" s="387"/>
      <c r="BVD3066" s="387"/>
      <c r="BVE3066" s="387"/>
      <c r="BVF3066" s="387"/>
      <c r="BVG3066" s="387"/>
      <c r="BVH3066" s="387"/>
      <c r="BVI3066" s="387"/>
      <c r="BVJ3066" s="387"/>
      <c r="BVK3066" s="387"/>
      <c r="BVL3066" s="387"/>
      <c r="BVM3066" s="387"/>
      <c r="BVN3066" s="387"/>
      <c r="BVO3066" s="387"/>
      <c r="BVP3066" s="387"/>
      <c r="BVQ3066" s="387"/>
      <c r="BVR3066" s="387"/>
      <c r="BVS3066" s="387"/>
      <c r="BVT3066" s="387"/>
      <c r="BVU3066" s="387"/>
      <c r="BVV3066" s="387"/>
      <c r="BVW3066" s="387"/>
      <c r="BVX3066" s="387"/>
      <c r="BVY3066" s="387"/>
      <c r="BVZ3066" s="387"/>
      <c r="BWA3066" s="387"/>
      <c r="BWB3066" s="387"/>
      <c r="BWC3066" s="387"/>
      <c r="BWD3066" s="387"/>
      <c r="BWE3066" s="387"/>
      <c r="BWF3066" s="387"/>
      <c r="BWG3066" s="387"/>
      <c r="BWH3066" s="387"/>
      <c r="BWI3066" s="387"/>
      <c r="BWJ3066" s="387"/>
      <c r="BWK3066" s="387"/>
      <c r="BWL3066" s="387"/>
      <c r="BWM3066" s="387"/>
      <c r="BWN3066" s="387"/>
      <c r="BWO3066" s="387"/>
      <c r="BWP3066" s="387"/>
      <c r="BWQ3066" s="387"/>
      <c r="BWR3066" s="387"/>
      <c r="BWS3066" s="387"/>
      <c r="BWT3066" s="387"/>
      <c r="BWU3066" s="387"/>
      <c r="BWV3066" s="387"/>
      <c r="BWW3066" s="387"/>
      <c r="BWX3066" s="387"/>
      <c r="BWY3066" s="387"/>
      <c r="BWZ3066" s="387"/>
      <c r="BXA3066" s="387"/>
      <c r="BXB3066" s="387"/>
      <c r="BXC3066" s="387"/>
      <c r="BXD3066" s="387"/>
      <c r="BXE3066" s="387"/>
      <c r="BXF3066" s="387"/>
      <c r="BXG3066" s="387"/>
      <c r="BXH3066" s="387"/>
      <c r="BXI3066" s="387"/>
      <c r="BXJ3066" s="387"/>
      <c r="BXK3066" s="387"/>
      <c r="BXL3066" s="387"/>
      <c r="BXM3066" s="387"/>
      <c r="BXN3066" s="387"/>
      <c r="BXO3066" s="387"/>
      <c r="BXP3066" s="387"/>
      <c r="BXQ3066" s="387"/>
      <c r="BXR3066" s="387"/>
      <c r="BXS3066" s="387"/>
      <c r="BXT3066" s="387"/>
      <c r="BXU3066" s="387"/>
      <c r="BXV3066" s="387"/>
      <c r="BXW3066" s="387"/>
      <c r="BXX3066" s="387"/>
      <c r="BXY3066" s="387"/>
      <c r="BXZ3066" s="387"/>
      <c r="BYA3066" s="387"/>
      <c r="BYB3066" s="387"/>
      <c r="BYC3066" s="387"/>
      <c r="BYD3066" s="387"/>
      <c r="BYE3066" s="387"/>
      <c r="BYF3066" s="387"/>
      <c r="BYG3066" s="387"/>
      <c r="BYH3066" s="387"/>
      <c r="BYI3066" s="387"/>
      <c r="BYJ3066" s="387"/>
      <c r="BYK3066" s="387"/>
      <c r="BYL3066" s="387"/>
      <c r="BYM3066" s="387"/>
      <c r="BYN3066" s="387"/>
      <c r="BYO3066" s="387"/>
      <c r="BYP3066" s="387"/>
      <c r="BYQ3066" s="387"/>
      <c r="BYR3066" s="387"/>
      <c r="BYS3066" s="387"/>
      <c r="BYT3066" s="387"/>
      <c r="BYU3066" s="387"/>
      <c r="BYV3066" s="387"/>
      <c r="BYW3066" s="387"/>
      <c r="BYX3066" s="387"/>
      <c r="BYY3066" s="387"/>
      <c r="BYZ3066" s="387"/>
      <c r="BZA3066" s="387"/>
      <c r="BZB3066" s="387"/>
      <c r="BZC3066" s="387"/>
      <c r="BZD3066" s="387"/>
      <c r="BZE3066" s="387"/>
      <c r="BZF3066" s="387"/>
      <c r="BZG3066" s="387"/>
      <c r="BZH3066" s="387"/>
      <c r="BZI3066" s="387"/>
      <c r="BZJ3066" s="387"/>
      <c r="BZK3066" s="387"/>
      <c r="BZL3066" s="387"/>
      <c r="BZM3066" s="387"/>
      <c r="BZN3066" s="387"/>
      <c r="BZO3066" s="387"/>
      <c r="BZP3066" s="387"/>
      <c r="BZQ3066" s="387"/>
      <c r="BZR3066" s="387"/>
      <c r="BZS3066" s="387"/>
      <c r="BZT3066" s="387"/>
      <c r="BZU3066" s="387"/>
      <c r="BZV3066" s="387"/>
      <c r="BZW3066" s="387"/>
      <c r="BZX3066" s="387"/>
      <c r="BZY3066" s="387"/>
      <c r="BZZ3066" s="387"/>
      <c r="CAA3066" s="387"/>
      <c r="CAB3066" s="387"/>
      <c r="CAC3066" s="387"/>
      <c r="CAD3066" s="387"/>
      <c r="CAE3066" s="387"/>
      <c r="CAF3066" s="387"/>
      <c r="CAG3066" s="387"/>
      <c r="CAH3066" s="387"/>
      <c r="CAI3066" s="387"/>
      <c r="CAJ3066" s="387"/>
      <c r="CAK3066" s="387"/>
      <c r="CAL3066" s="387"/>
      <c r="CAM3066" s="387"/>
      <c r="CAN3066" s="387"/>
      <c r="CAO3066" s="387"/>
      <c r="CAP3066" s="387"/>
      <c r="CAQ3066" s="387"/>
      <c r="CAR3066" s="387"/>
      <c r="CAS3066" s="387"/>
      <c r="CAT3066" s="387"/>
      <c r="CAU3066" s="387"/>
      <c r="CAV3066" s="387"/>
      <c r="CAW3066" s="387"/>
      <c r="CAX3066" s="387"/>
      <c r="CAY3066" s="387"/>
      <c r="CAZ3066" s="387"/>
      <c r="CBA3066" s="387"/>
      <c r="CBB3066" s="387"/>
      <c r="CBC3066" s="387"/>
      <c r="CBD3066" s="387"/>
      <c r="CBE3066" s="387"/>
      <c r="CBF3066" s="387"/>
      <c r="CBG3066" s="387"/>
      <c r="CBH3066" s="387"/>
      <c r="CBI3066" s="387"/>
      <c r="CBJ3066" s="387"/>
      <c r="CBK3066" s="387"/>
      <c r="CBL3066" s="387"/>
      <c r="CBM3066" s="387"/>
      <c r="CBN3066" s="387"/>
      <c r="CBO3066" s="387"/>
      <c r="CBP3066" s="387"/>
      <c r="CBQ3066" s="387"/>
      <c r="CBR3066" s="387"/>
      <c r="CBS3066" s="387"/>
      <c r="CBT3066" s="387"/>
      <c r="CBU3066" s="387"/>
      <c r="CBV3066" s="387"/>
      <c r="CBW3066" s="387"/>
      <c r="CBX3066" s="387"/>
      <c r="CBY3066" s="387"/>
      <c r="CBZ3066" s="387"/>
      <c r="CCA3066" s="387"/>
      <c r="CCB3066" s="387"/>
      <c r="CCC3066" s="387"/>
      <c r="CCD3066" s="387"/>
      <c r="CCE3066" s="387"/>
      <c r="CCF3066" s="387"/>
      <c r="CCG3066" s="387"/>
      <c r="CCH3066" s="387"/>
      <c r="CCI3066" s="387"/>
      <c r="CCJ3066" s="387"/>
      <c r="CCK3066" s="387"/>
      <c r="CCL3066" s="387"/>
      <c r="CCM3066" s="387"/>
      <c r="CCN3066" s="387"/>
      <c r="CCO3066" s="387"/>
      <c r="CCP3066" s="387"/>
      <c r="CCQ3066" s="387"/>
      <c r="CCR3066" s="387"/>
      <c r="CCS3066" s="387"/>
      <c r="CCT3066" s="387"/>
      <c r="CCU3066" s="387"/>
      <c r="CCV3066" s="387"/>
      <c r="CCW3066" s="387"/>
      <c r="CCX3066" s="387"/>
      <c r="CCY3066" s="387"/>
      <c r="CCZ3066" s="387"/>
      <c r="CDA3066" s="387"/>
      <c r="CDB3066" s="387"/>
      <c r="CDC3066" s="387"/>
      <c r="CDD3066" s="387"/>
      <c r="CDE3066" s="387"/>
      <c r="CDF3066" s="387"/>
      <c r="CDG3066" s="387"/>
      <c r="CDH3066" s="387"/>
      <c r="CDI3066" s="387"/>
      <c r="CDJ3066" s="387"/>
      <c r="CDK3066" s="387"/>
      <c r="CDL3066" s="387"/>
      <c r="CDM3066" s="387"/>
      <c r="CDN3066" s="387"/>
      <c r="CDO3066" s="387"/>
      <c r="CDP3066" s="387"/>
      <c r="CDQ3066" s="387"/>
      <c r="CDR3066" s="387"/>
      <c r="CDS3066" s="387"/>
      <c r="CDT3066" s="387"/>
      <c r="CDU3066" s="387"/>
      <c r="CDV3066" s="387"/>
      <c r="CDW3066" s="387"/>
      <c r="CDX3066" s="387"/>
      <c r="CDY3066" s="387"/>
      <c r="CDZ3066" s="387"/>
      <c r="CEA3066" s="387"/>
      <c r="CEB3066" s="387"/>
      <c r="CEC3066" s="387"/>
      <c r="CED3066" s="387"/>
      <c r="CEE3066" s="387"/>
      <c r="CEF3066" s="387"/>
      <c r="CEG3066" s="387"/>
      <c r="CEH3066" s="387"/>
      <c r="CEI3066" s="387"/>
      <c r="CEJ3066" s="387"/>
      <c r="CEK3066" s="387"/>
      <c r="CEL3066" s="387"/>
      <c r="CEM3066" s="387"/>
      <c r="CEN3066" s="387"/>
      <c r="CEO3066" s="387"/>
      <c r="CEP3066" s="387"/>
      <c r="CEQ3066" s="387"/>
      <c r="CER3066" s="387"/>
      <c r="CES3066" s="387"/>
      <c r="CET3066" s="387"/>
      <c r="CEU3066" s="387"/>
      <c r="CEV3066" s="387"/>
      <c r="CEW3066" s="387"/>
      <c r="CEX3066" s="387"/>
      <c r="CEY3066" s="387"/>
      <c r="CEZ3066" s="387"/>
      <c r="CFA3066" s="387"/>
      <c r="CFB3066" s="387"/>
      <c r="CFC3066" s="387"/>
      <c r="CFD3066" s="387"/>
      <c r="CFE3066" s="387"/>
      <c r="CFF3066" s="387"/>
      <c r="CFG3066" s="387"/>
      <c r="CFH3066" s="387"/>
      <c r="CFI3066" s="387"/>
      <c r="CFJ3066" s="387"/>
      <c r="CFK3066" s="387"/>
      <c r="CFL3066" s="387"/>
      <c r="CFM3066" s="387"/>
      <c r="CFN3066" s="387"/>
      <c r="CFO3066" s="387"/>
      <c r="CFP3066" s="387"/>
      <c r="CFQ3066" s="387"/>
      <c r="CFR3066" s="387"/>
      <c r="CFS3066" s="387"/>
      <c r="CFT3066" s="387"/>
      <c r="CFU3066" s="387"/>
      <c r="CFV3066" s="387"/>
      <c r="CFW3066" s="387"/>
      <c r="CFX3066" s="387"/>
      <c r="CFY3066" s="387"/>
      <c r="CFZ3066" s="387"/>
      <c r="CGA3066" s="387"/>
      <c r="CGB3066" s="387"/>
      <c r="CGC3066" s="387"/>
      <c r="CGD3066" s="387"/>
      <c r="CGE3066" s="387"/>
      <c r="CGF3066" s="387"/>
      <c r="CGG3066" s="387"/>
      <c r="CGH3066" s="387"/>
      <c r="CGI3066" s="387"/>
      <c r="CGJ3066" s="387"/>
      <c r="CGK3066" s="387"/>
      <c r="CGL3066" s="387"/>
      <c r="CGM3066" s="387"/>
      <c r="CGN3066" s="387"/>
      <c r="CGO3066" s="387"/>
      <c r="CGP3066" s="387"/>
      <c r="CGQ3066" s="387"/>
      <c r="CGR3066" s="387"/>
      <c r="CGS3066" s="387"/>
      <c r="CGT3066" s="387"/>
      <c r="CGU3066" s="387"/>
      <c r="CGV3066" s="387"/>
      <c r="CGW3066" s="387"/>
      <c r="CGX3066" s="387"/>
      <c r="CGY3066" s="387"/>
      <c r="CGZ3066" s="387"/>
      <c r="CHA3066" s="387"/>
      <c r="CHB3066" s="387"/>
      <c r="CHC3066" s="387"/>
      <c r="CHD3066" s="387"/>
      <c r="CHE3066" s="387"/>
      <c r="CHF3066" s="387"/>
      <c r="CHG3066" s="387"/>
      <c r="CHH3066" s="387"/>
      <c r="CHI3066" s="387"/>
      <c r="CHJ3066" s="387"/>
      <c r="CHK3066" s="387"/>
      <c r="CHL3066" s="387"/>
      <c r="CHM3066" s="387"/>
      <c r="CHN3066" s="387"/>
      <c r="CHO3066" s="387"/>
      <c r="CHP3066" s="387"/>
      <c r="CHQ3066" s="387"/>
      <c r="CHR3066" s="387"/>
      <c r="CHS3066" s="387"/>
      <c r="CHT3066" s="387"/>
      <c r="CHU3066" s="387"/>
      <c r="CHV3066" s="387"/>
      <c r="CHW3066" s="387"/>
      <c r="CHX3066" s="387"/>
      <c r="CHY3066" s="387"/>
      <c r="CHZ3066" s="387"/>
      <c r="CIA3066" s="387"/>
      <c r="CIB3066" s="387"/>
      <c r="CIC3066" s="387"/>
      <c r="CID3066" s="387"/>
      <c r="CIE3066" s="387"/>
      <c r="CIF3066" s="387"/>
      <c r="CIG3066" s="387"/>
      <c r="CIH3066" s="387"/>
      <c r="CII3066" s="387"/>
      <c r="CIJ3066" s="387"/>
      <c r="CIK3066" s="387"/>
      <c r="CIL3066" s="387"/>
      <c r="CIM3066" s="387"/>
      <c r="CIN3066" s="387"/>
      <c r="CIO3066" s="387"/>
      <c r="CIP3066" s="387"/>
      <c r="CIQ3066" s="387"/>
      <c r="CIR3066" s="387"/>
      <c r="CIS3066" s="387"/>
      <c r="CIT3066" s="387"/>
      <c r="CIU3066" s="387"/>
      <c r="CIV3066" s="387"/>
      <c r="CIW3066" s="387"/>
      <c r="CIX3066" s="387"/>
      <c r="CIY3066" s="387"/>
      <c r="CIZ3066" s="387"/>
      <c r="CJA3066" s="387"/>
      <c r="CJB3066" s="387"/>
      <c r="CJC3066" s="387"/>
      <c r="CJD3066" s="387"/>
      <c r="CJE3066" s="387"/>
      <c r="CJF3066" s="387"/>
      <c r="CJG3066" s="387"/>
      <c r="CJH3066" s="387"/>
      <c r="CJI3066" s="387"/>
      <c r="CJJ3066" s="387"/>
      <c r="CJK3066" s="387"/>
      <c r="CJL3066" s="387"/>
      <c r="CJM3066" s="387"/>
      <c r="CJN3066" s="387"/>
      <c r="CJO3066" s="387"/>
      <c r="CJP3066" s="387"/>
      <c r="CJQ3066" s="387"/>
      <c r="CJR3066" s="387"/>
      <c r="CJS3066" s="387"/>
      <c r="CJT3066" s="387"/>
      <c r="CJU3066" s="387"/>
      <c r="CJV3066" s="387"/>
      <c r="CJW3066" s="387"/>
      <c r="CJX3066" s="387"/>
      <c r="CJY3066" s="387"/>
      <c r="CJZ3066" s="387"/>
      <c r="CKA3066" s="387"/>
      <c r="CKB3066" s="387"/>
      <c r="CKC3066" s="387"/>
      <c r="CKD3066" s="387"/>
      <c r="CKE3066" s="387"/>
      <c r="CKF3066" s="387"/>
      <c r="CKG3066" s="387"/>
      <c r="CKH3066" s="387"/>
      <c r="CKI3066" s="387"/>
      <c r="CKJ3066" s="387"/>
      <c r="CKK3066" s="387"/>
      <c r="CKL3066" s="387"/>
      <c r="CKM3066" s="387"/>
      <c r="CKN3066" s="387"/>
      <c r="CKO3066" s="387"/>
      <c r="CKP3066" s="387"/>
      <c r="CKQ3066" s="387"/>
      <c r="CKR3066" s="387"/>
      <c r="CKS3066" s="387"/>
      <c r="CKT3066" s="387"/>
      <c r="CKU3066" s="387"/>
      <c r="CKV3066" s="387"/>
      <c r="CKW3066" s="387"/>
      <c r="CKX3066" s="387"/>
      <c r="CKY3066" s="387"/>
      <c r="CKZ3066" s="387"/>
      <c r="CLA3066" s="387"/>
      <c r="CLB3066" s="387"/>
      <c r="CLC3066" s="387"/>
      <c r="CLD3066" s="387"/>
      <c r="CLE3066" s="387"/>
      <c r="CLF3066" s="387"/>
      <c r="CLG3066" s="387"/>
      <c r="CLH3066" s="387"/>
      <c r="CLI3066" s="387"/>
      <c r="CLJ3066" s="387"/>
      <c r="CLK3066" s="387"/>
      <c r="CLL3066" s="387"/>
      <c r="CLM3066" s="387"/>
      <c r="CLN3066" s="387"/>
      <c r="CLO3066" s="387"/>
      <c r="CLP3066" s="387"/>
      <c r="CLQ3066" s="387"/>
      <c r="CLR3066" s="387"/>
      <c r="CLS3066" s="387"/>
      <c r="CLT3066" s="387"/>
      <c r="CLU3066" s="387"/>
      <c r="CLV3066" s="387"/>
      <c r="CLW3066" s="387"/>
      <c r="CLX3066" s="387"/>
      <c r="CLY3066" s="387"/>
      <c r="CLZ3066" s="387"/>
      <c r="CMA3066" s="387"/>
      <c r="CMB3066" s="387"/>
      <c r="CMC3066" s="387"/>
      <c r="CMD3066" s="387"/>
      <c r="CME3066" s="387"/>
      <c r="CMF3066" s="387"/>
      <c r="CMG3066" s="387"/>
      <c r="CMH3066" s="387"/>
      <c r="CMI3066" s="387"/>
      <c r="CMJ3066" s="387"/>
      <c r="CMK3066" s="387"/>
      <c r="CML3066" s="387"/>
      <c r="CMM3066" s="387"/>
      <c r="CMN3066" s="387"/>
      <c r="CMO3066" s="387"/>
      <c r="CMP3066" s="387"/>
      <c r="CMQ3066" s="387"/>
      <c r="CMR3066" s="387"/>
      <c r="CMS3066" s="387"/>
      <c r="CMT3066" s="387"/>
      <c r="CMU3066" s="387"/>
      <c r="CMV3066" s="387"/>
      <c r="CMW3066" s="387"/>
      <c r="CMX3066" s="387"/>
      <c r="CMY3066" s="387"/>
      <c r="CMZ3066" s="387"/>
      <c r="CNA3066" s="387"/>
      <c r="CNB3066" s="387"/>
      <c r="CNC3066" s="387"/>
      <c r="CND3066" s="387"/>
      <c r="CNE3066" s="387"/>
      <c r="CNF3066" s="387"/>
      <c r="CNG3066" s="387"/>
      <c r="CNH3066" s="387"/>
      <c r="CNI3066" s="387"/>
      <c r="CNJ3066" s="387"/>
      <c r="CNK3066" s="387"/>
      <c r="CNL3066" s="387"/>
      <c r="CNM3066" s="387"/>
      <c r="CNN3066" s="387"/>
      <c r="CNO3066" s="387"/>
      <c r="CNP3066" s="387"/>
      <c r="CNQ3066" s="387"/>
      <c r="CNR3066" s="387"/>
      <c r="CNS3066" s="387"/>
      <c r="CNT3066" s="387"/>
      <c r="CNU3066" s="387"/>
      <c r="CNV3066" s="387"/>
      <c r="CNW3066" s="387"/>
      <c r="CNX3066" s="387"/>
      <c r="CNY3066" s="387"/>
      <c r="CNZ3066" s="387"/>
      <c r="COA3066" s="387"/>
      <c r="COB3066" s="387"/>
      <c r="COC3066" s="387"/>
      <c r="COD3066" s="387"/>
      <c r="COE3066" s="387"/>
      <c r="COF3066" s="387"/>
      <c r="COG3066" s="387"/>
      <c r="COH3066" s="387"/>
      <c r="COI3066" s="387"/>
      <c r="COJ3066" s="387"/>
      <c r="COK3066" s="387"/>
      <c r="COL3066" s="387"/>
      <c r="COM3066" s="387"/>
      <c r="CON3066" s="387"/>
      <c r="COO3066" s="387"/>
      <c r="COP3066" s="387"/>
      <c r="COQ3066" s="387"/>
      <c r="COR3066" s="387"/>
      <c r="COS3066" s="387"/>
      <c r="COT3066" s="387"/>
      <c r="COU3066" s="387"/>
      <c r="COV3066" s="387"/>
      <c r="COW3066" s="387"/>
      <c r="COX3066" s="387"/>
      <c r="COY3066" s="387"/>
      <c r="COZ3066" s="387"/>
      <c r="CPA3066" s="387"/>
      <c r="CPB3066" s="387"/>
      <c r="CPC3066" s="387"/>
      <c r="CPD3066" s="387"/>
      <c r="CPE3066" s="387"/>
      <c r="CPF3066" s="387"/>
      <c r="CPG3066" s="387"/>
      <c r="CPH3066" s="387"/>
      <c r="CPI3066" s="387"/>
      <c r="CPJ3066" s="387"/>
      <c r="CPK3066" s="387"/>
      <c r="CPL3066" s="387"/>
      <c r="CPM3066" s="387"/>
      <c r="CPN3066" s="387"/>
      <c r="CPO3066" s="387"/>
      <c r="CPP3066" s="387"/>
      <c r="CPQ3066" s="387"/>
      <c r="CPR3066" s="387"/>
      <c r="CPS3066" s="387"/>
      <c r="CPT3066" s="387"/>
      <c r="CPU3066" s="387"/>
      <c r="CPV3066" s="387"/>
      <c r="CPW3066" s="387"/>
      <c r="CPX3066" s="387"/>
      <c r="CPY3066" s="387"/>
      <c r="CPZ3066" s="387"/>
      <c r="CQA3066" s="387"/>
      <c r="CQB3066" s="387"/>
      <c r="CQC3066" s="387"/>
      <c r="CQD3066" s="387"/>
      <c r="CQE3066" s="387"/>
      <c r="CQF3066" s="387"/>
      <c r="CQG3066" s="387"/>
      <c r="CQH3066" s="387"/>
      <c r="CQI3066" s="387"/>
      <c r="CQJ3066" s="387"/>
      <c r="CQK3066" s="387"/>
      <c r="CQL3066" s="387"/>
      <c r="CQM3066" s="387"/>
      <c r="CQN3066" s="387"/>
      <c r="CQO3066" s="387"/>
      <c r="CQP3066" s="387"/>
      <c r="CQQ3066" s="387"/>
      <c r="CQR3066" s="387"/>
      <c r="CQS3066" s="387"/>
      <c r="CQT3066" s="387"/>
      <c r="CQU3066" s="387"/>
      <c r="CQV3066" s="387"/>
      <c r="CQW3066" s="387"/>
      <c r="CQX3066" s="387"/>
      <c r="CQY3066" s="387"/>
      <c r="CQZ3066" s="387"/>
      <c r="CRA3066" s="387"/>
      <c r="CRB3066" s="387"/>
      <c r="CRC3066" s="387"/>
      <c r="CRD3066" s="387"/>
      <c r="CRE3066" s="387"/>
      <c r="CRF3066" s="387"/>
      <c r="CRG3066" s="387"/>
      <c r="CRH3066" s="387"/>
      <c r="CRI3066" s="387"/>
      <c r="CRJ3066" s="387"/>
      <c r="CRK3066" s="387"/>
      <c r="CRL3066" s="387"/>
      <c r="CRM3066" s="387"/>
      <c r="CRN3066" s="387"/>
      <c r="CRO3066" s="387"/>
      <c r="CRP3066" s="387"/>
      <c r="CRQ3066" s="387"/>
      <c r="CRR3066" s="387"/>
      <c r="CRS3066" s="387"/>
      <c r="CRT3066" s="387"/>
      <c r="CRU3066" s="387"/>
      <c r="CRV3066" s="387"/>
      <c r="CRW3066" s="387"/>
      <c r="CRX3066" s="387"/>
      <c r="CRY3066" s="387"/>
      <c r="CRZ3066" s="387"/>
      <c r="CSA3066" s="387"/>
      <c r="CSB3066" s="387"/>
      <c r="CSC3066" s="387"/>
      <c r="CSD3066" s="387"/>
      <c r="CSE3066" s="387"/>
      <c r="CSF3066" s="387"/>
      <c r="CSG3066" s="387"/>
      <c r="CSH3066" s="387"/>
      <c r="CSI3066" s="387"/>
      <c r="CSJ3066" s="387"/>
      <c r="CSK3066" s="387"/>
      <c r="CSL3066" s="387"/>
      <c r="CSM3066" s="387"/>
      <c r="CSN3066" s="387"/>
      <c r="CSO3066" s="387"/>
      <c r="CSP3066" s="387"/>
      <c r="CSQ3066" s="387"/>
      <c r="CSR3066" s="387"/>
      <c r="CSS3066" s="387"/>
      <c r="CST3066" s="387"/>
      <c r="CSU3066" s="387"/>
      <c r="CSV3066" s="387"/>
      <c r="CSW3066" s="387"/>
      <c r="CSX3066" s="387"/>
      <c r="CSY3066" s="387"/>
      <c r="CSZ3066" s="387"/>
      <c r="CTA3066" s="387"/>
      <c r="CTB3066" s="387"/>
      <c r="CTC3066" s="387"/>
      <c r="CTD3066" s="387"/>
      <c r="CTE3066" s="387"/>
      <c r="CTF3066" s="387"/>
      <c r="CTG3066" s="387"/>
      <c r="CTH3066" s="387"/>
      <c r="CTI3066" s="387"/>
      <c r="CTJ3066" s="387"/>
      <c r="CTK3066" s="387"/>
      <c r="CTL3066" s="387"/>
      <c r="CTM3066" s="387"/>
      <c r="CTN3066" s="387"/>
      <c r="CTO3066" s="387"/>
      <c r="CTP3066" s="387"/>
      <c r="CTQ3066" s="387"/>
      <c r="CTR3066" s="387"/>
      <c r="CTS3066" s="387"/>
      <c r="CTT3066" s="387"/>
      <c r="CTU3066" s="387"/>
      <c r="CTV3066" s="387"/>
      <c r="CTW3066" s="387"/>
      <c r="CTX3066" s="387"/>
      <c r="CTY3066" s="387"/>
      <c r="CTZ3066" s="387"/>
      <c r="CUA3066" s="387"/>
      <c r="CUB3066" s="387"/>
      <c r="CUC3066" s="387"/>
      <c r="CUD3066" s="387"/>
      <c r="CUE3066" s="387"/>
      <c r="CUF3066" s="387"/>
      <c r="CUG3066" s="387"/>
      <c r="CUH3066" s="387"/>
      <c r="CUI3066" s="387"/>
      <c r="CUJ3066" s="387"/>
      <c r="CUK3066" s="387"/>
      <c r="CUL3066" s="387"/>
      <c r="CUM3066" s="387"/>
      <c r="CUN3066" s="387"/>
      <c r="CUO3066" s="387"/>
      <c r="CUP3066" s="387"/>
      <c r="CUQ3066" s="387"/>
      <c r="CUR3066" s="387"/>
      <c r="CUS3066" s="387"/>
      <c r="CUT3066" s="387"/>
      <c r="CUU3066" s="387"/>
      <c r="CUV3066" s="387"/>
      <c r="CUW3066" s="387"/>
      <c r="CUX3066" s="387"/>
      <c r="CUY3066" s="387"/>
      <c r="CUZ3066" s="387"/>
      <c r="CVA3066" s="387"/>
      <c r="CVB3066" s="387"/>
      <c r="CVC3066" s="387"/>
      <c r="CVD3066" s="387"/>
      <c r="CVE3066" s="387"/>
      <c r="CVF3066" s="387"/>
      <c r="CVG3066" s="387"/>
      <c r="CVH3066" s="387"/>
      <c r="CVI3066" s="387"/>
      <c r="CVJ3066" s="387"/>
      <c r="CVK3066" s="387"/>
      <c r="CVL3066" s="387"/>
      <c r="CVM3066" s="387"/>
      <c r="CVN3066" s="387"/>
      <c r="CVO3066" s="387"/>
      <c r="CVP3066" s="387"/>
      <c r="CVQ3066" s="387"/>
      <c r="CVR3066" s="387"/>
      <c r="CVS3066" s="387"/>
      <c r="CVT3066" s="387"/>
      <c r="CVU3066" s="387"/>
      <c r="CVV3066" s="387"/>
      <c r="CVW3066" s="387"/>
      <c r="CVX3066" s="387"/>
      <c r="CVY3066" s="387"/>
      <c r="CVZ3066" s="387"/>
      <c r="CWA3066" s="387"/>
      <c r="CWB3066" s="387"/>
      <c r="CWC3066" s="387"/>
      <c r="CWD3066" s="387"/>
      <c r="CWE3066" s="387"/>
      <c r="CWF3066" s="387"/>
      <c r="CWG3066" s="387"/>
      <c r="CWH3066" s="387"/>
      <c r="CWI3066" s="387"/>
      <c r="CWJ3066" s="387"/>
      <c r="CWK3066" s="387"/>
      <c r="CWL3066" s="387"/>
      <c r="CWM3066" s="387"/>
      <c r="CWN3066" s="387"/>
      <c r="CWO3066" s="387"/>
      <c r="CWP3066" s="387"/>
      <c r="CWQ3066" s="387"/>
      <c r="CWR3066" s="387"/>
      <c r="CWS3066" s="387"/>
      <c r="CWT3066" s="387"/>
      <c r="CWU3066" s="387"/>
      <c r="CWV3066" s="387"/>
      <c r="CWW3066" s="387"/>
      <c r="CWX3066" s="387"/>
      <c r="CWY3066" s="387"/>
      <c r="CWZ3066" s="387"/>
      <c r="CXA3066" s="387"/>
      <c r="CXB3066" s="387"/>
      <c r="CXC3066" s="387"/>
      <c r="CXD3066" s="387"/>
      <c r="CXE3066" s="387"/>
      <c r="CXF3066" s="387"/>
      <c r="CXG3066" s="387"/>
      <c r="CXH3066" s="387"/>
      <c r="CXI3066" s="387"/>
      <c r="CXJ3066" s="387"/>
      <c r="CXK3066" s="387"/>
      <c r="CXL3066" s="387"/>
      <c r="CXM3066" s="387"/>
      <c r="CXN3066" s="387"/>
      <c r="CXO3066" s="387"/>
      <c r="CXP3066" s="387"/>
      <c r="CXQ3066" s="387"/>
      <c r="CXR3066" s="387"/>
      <c r="CXS3066" s="387"/>
      <c r="CXT3066" s="387"/>
      <c r="CXU3066" s="387"/>
      <c r="CXV3066" s="387"/>
      <c r="CXW3066" s="387"/>
      <c r="CXX3066" s="387"/>
      <c r="CXY3066" s="387"/>
      <c r="CXZ3066" s="387"/>
      <c r="CYA3066" s="387"/>
      <c r="CYB3066" s="387"/>
      <c r="CYC3066" s="387"/>
      <c r="CYD3066" s="387"/>
      <c r="CYE3066" s="387"/>
      <c r="CYF3066" s="387"/>
      <c r="CYG3066" s="387"/>
      <c r="CYH3066" s="387"/>
      <c r="CYI3066" s="387"/>
      <c r="CYJ3066" s="387"/>
      <c r="CYK3066" s="387"/>
      <c r="CYL3066" s="387"/>
      <c r="CYM3066" s="387"/>
      <c r="CYN3066" s="387"/>
      <c r="CYO3066" s="387"/>
      <c r="CYP3066" s="387"/>
      <c r="CYQ3066" s="387"/>
      <c r="CYR3066" s="387"/>
      <c r="CYS3066" s="387"/>
      <c r="CYT3066" s="387"/>
      <c r="CYU3066" s="387"/>
      <c r="CYV3066" s="387"/>
      <c r="CYW3066" s="387"/>
      <c r="CYX3066" s="387"/>
      <c r="CYY3066" s="387"/>
      <c r="CYZ3066" s="387"/>
      <c r="CZA3066" s="387"/>
      <c r="CZB3066" s="387"/>
      <c r="CZC3066" s="387"/>
      <c r="CZD3066" s="387"/>
      <c r="CZE3066" s="387"/>
      <c r="CZF3066" s="387"/>
      <c r="CZG3066" s="387"/>
      <c r="CZH3066" s="387"/>
      <c r="CZI3066" s="387"/>
      <c r="CZJ3066" s="387"/>
      <c r="CZK3066" s="387"/>
      <c r="CZL3066" s="387"/>
      <c r="CZM3066" s="387"/>
      <c r="CZN3066" s="387"/>
      <c r="CZO3066" s="387"/>
      <c r="CZP3066" s="387"/>
      <c r="CZQ3066" s="387"/>
      <c r="CZR3066" s="387"/>
      <c r="CZS3066" s="387"/>
      <c r="CZT3066" s="387"/>
      <c r="CZU3066" s="387"/>
      <c r="CZV3066" s="387"/>
      <c r="CZW3066" s="387"/>
      <c r="CZX3066" s="387"/>
      <c r="CZY3066" s="387"/>
      <c r="CZZ3066" s="387"/>
      <c r="DAA3066" s="387"/>
      <c r="DAB3066" s="387"/>
      <c r="DAC3066" s="387"/>
      <c r="DAD3066" s="387"/>
      <c r="DAE3066" s="387"/>
      <c r="DAF3066" s="387"/>
      <c r="DAG3066" s="387"/>
      <c r="DAH3066" s="387"/>
      <c r="DAI3066" s="387"/>
      <c r="DAJ3066" s="387"/>
      <c r="DAK3066" s="387"/>
      <c r="DAL3066" s="387"/>
      <c r="DAM3066" s="387"/>
      <c r="DAN3066" s="387"/>
      <c r="DAO3066" s="387"/>
      <c r="DAP3066" s="387"/>
      <c r="DAQ3066" s="387"/>
      <c r="DAR3066" s="387"/>
      <c r="DAS3066" s="387"/>
      <c r="DAT3066" s="387"/>
      <c r="DAU3066" s="387"/>
      <c r="DAV3066" s="387"/>
      <c r="DAW3066" s="387"/>
      <c r="DAX3066" s="387"/>
      <c r="DAY3066" s="387"/>
      <c r="DAZ3066" s="387"/>
      <c r="DBA3066" s="387"/>
      <c r="DBB3066" s="387"/>
      <c r="DBC3066" s="387"/>
      <c r="DBD3066" s="387"/>
      <c r="DBE3066" s="387"/>
      <c r="DBF3066" s="387"/>
      <c r="DBG3066" s="387"/>
      <c r="DBH3066" s="387"/>
      <c r="DBI3066" s="387"/>
      <c r="DBJ3066" s="387"/>
      <c r="DBK3066" s="387"/>
      <c r="DBL3066" s="387"/>
      <c r="DBM3066" s="387"/>
      <c r="DBN3066" s="387"/>
      <c r="DBO3066" s="387"/>
      <c r="DBP3066" s="387"/>
      <c r="DBQ3066" s="387"/>
      <c r="DBR3066" s="387"/>
      <c r="DBS3066" s="387"/>
      <c r="DBT3066" s="387"/>
      <c r="DBU3066" s="387"/>
      <c r="DBV3066" s="387"/>
      <c r="DBW3066" s="387"/>
      <c r="DBX3066" s="387"/>
      <c r="DBY3066" s="387"/>
      <c r="DBZ3066" s="387"/>
      <c r="DCA3066" s="387"/>
      <c r="DCB3066" s="387"/>
      <c r="DCC3066" s="387"/>
      <c r="DCD3066" s="387"/>
      <c r="DCE3066" s="387"/>
      <c r="DCF3066" s="387"/>
      <c r="DCG3066" s="387"/>
      <c r="DCH3066" s="387"/>
      <c r="DCI3066" s="387"/>
      <c r="DCJ3066" s="387"/>
      <c r="DCK3066" s="387"/>
      <c r="DCL3066" s="387"/>
      <c r="DCM3066" s="387"/>
      <c r="DCN3066" s="387"/>
      <c r="DCO3066" s="387"/>
      <c r="DCP3066" s="387"/>
      <c r="DCQ3066" s="387"/>
      <c r="DCR3066" s="387"/>
      <c r="DCS3066" s="387"/>
      <c r="DCT3066" s="387"/>
      <c r="DCU3066" s="387"/>
      <c r="DCV3066" s="387"/>
      <c r="DCW3066" s="387"/>
      <c r="DCX3066" s="387"/>
      <c r="DCY3066" s="387"/>
      <c r="DCZ3066" s="387"/>
      <c r="DDA3066" s="387"/>
      <c r="DDB3066" s="387"/>
      <c r="DDC3066" s="387"/>
      <c r="DDD3066" s="387"/>
      <c r="DDE3066" s="387"/>
      <c r="DDF3066" s="387"/>
      <c r="DDG3066" s="387"/>
      <c r="DDH3066" s="387"/>
      <c r="DDI3066" s="387"/>
      <c r="DDJ3066" s="387"/>
      <c r="DDK3066" s="387"/>
      <c r="DDL3066" s="387"/>
      <c r="DDM3066" s="387"/>
      <c r="DDN3066" s="387"/>
      <c r="DDO3066" s="387"/>
      <c r="DDP3066" s="387"/>
      <c r="DDQ3066" s="387"/>
      <c r="DDR3066" s="387"/>
      <c r="DDS3066" s="387"/>
      <c r="DDT3066" s="387"/>
      <c r="DDU3066" s="387"/>
      <c r="DDV3066" s="387"/>
      <c r="DDW3066" s="387"/>
      <c r="DDX3066" s="387"/>
      <c r="DDY3066" s="387"/>
      <c r="DDZ3066" s="387"/>
      <c r="DEA3066" s="387"/>
      <c r="DEB3066" s="387"/>
      <c r="DEC3066" s="387"/>
      <c r="DED3066" s="387"/>
      <c r="DEE3066" s="387"/>
      <c r="DEF3066" s="387"/>
      <c r="DEG3066" s="387"/>
      <c r="DEH3066" s="387"/>
      <c r="DEI3066" s="387"/>
      <c r="DEJ3066" s="387"/>
      <c r="DEK3066" s="387"/>
      <c r="DEL3066" s="387"/>
      <c r="DEM3066" s="387"/>
      <c r="DEN3066" s="387"/>
      <c r="DEO3066" s="387"/>
      <c r="DEP3066" s="387"/>
      <c r="DEQ3066" s="387"/>
      <c r="DER3066" s="387"/>
      <c r="DES3066" s="387"/>
      <c r="DET3066" s="387"/>
      <c r="DEU3066" s="387"/>
      <c r="DEV3066" s="387"/>
      <c r="DEW3066" s="387"/>
      <c r="DEX3066" s="387"/>
      <c r="DEY3066" s="387"/>
      <c r="DEZ3066" s="387"/>
      <c r="DFA3066" s="387"/>
      <c r="DFB3066" s="387"/>
      <c r="DFC3066" s="387"/>
      <c r="DFD3066" s="387"/>
      <c r="DFE3066" s="387"/>
      <c r="DFF3066" s="387"/>
      <c r="DFG3066" s="387"/>
      <c r="DFH3066" s="387"/>
      <c r="DFI3066" s="387"/>
      <c r="DFJ3066" s="387"/>
      <c r="DFK3066" s="387"/>
      <c r="DFL3066" s="387"/>
      <c r="DFM3066" s="387"/>
      <c r="DFN3066" s="387"/>
      <c r="DFO3066" s="387"/>
      <c r="DFP3066" s="387"/>
      <c r="DFQ3066" s="387"/>
      <c r="DFR3066" s="387"/>
      <c r="DFS3066" s="387"/>
      <c r="DFT3066" s="387"/>
      <c r="DFU3066" s="387"/>
      <c r="DFV3066" s="387"/>
      <c r="DFW3066" s="387"/>
      <c r="DFX3066" s="387"/>
      <c r="DFY3066" s="387"/>
      <c r="DFZ3066" s="387"/>
      <c r="DGA3066" s="387"/>
      <c r="DGB3066" s="387"/>
      <c r="DGC3066" s="387"/>
      <c r="DGD3066" s="387"/>
      <c r="DGE3066" s="387"/>
      <c r="DGF3066" s="387"/>
      <c r="DGG3066" s="387"/>
      <c r="DGH3066" s="387"/>
      <c r="DGI3066" s="387"/>
      <c r="DGJ3066" s="387"/>
      <c r="DGK3066" s="387"/>
      <c r="DGL3066" s="387"/>
      <c r="DGM3066" s="387"/>
      <c r="DGN3066" s="387"/>
      <c r="DGO3066" s="387"/>
      <c r="DGP3066" s="387"/>
      <c r="DGQ3066" s="387"/>
      <c r="DGR3066" s="387"/>
      <c r="DGS3066" s="387"/>
      <c r="DGT3066" s="387"/>
      <c r="DGU3066" s="387"/>
      <c r="DGV3066" s="387"/>
      <c r="DGW3066" s="387"/>
      <c r="DGX3066" s="387"/>
      <c r="DGY3066" s="387"/>
      <c r="DGZ3066" s="387"/>
      <c r="DHA3066" s="387"/>
      <c r="DHB3066" s="387"/>
      <c r="DHC3066" s="387"/>
      <c r="DHD3066" s="387"/>
      <c r="DHE3066" s="387"/>
      <c r="DHF3066" s="387"/>
      <c r="DHG3066" s="387"/>
      <c r="DHH3066" s="387"/>
      <c r="DHI3066" s="387"/>
      <c r="DHJ3066" s="387"/>
      <c r="DHK3066" s="387"/>
      <c r="DHL3066" s="387"/>
      <c r="DHM3066" s="387"/>
      <c r="DHN3066" s="387"/>
      <c r="DHO3066" s="387"/>
      <c r="DHP3066" s="387"/>
      <c r="DHQ3066" s="387"/>
      <c r="DHR3066" s="387"/>
      <c r="DHS3066" s="387"/>
      <c r="DHT3066" s="387"/>
      <c r="DHU3066" s="387"/>
      <c r="DHV3066" s="387"/>
      <c r="DHW3066" s="387"/>
      <c r="DHX3066" s="387"/>
      <c r="DHY3066" s="387"/>
      <c r="DHZ3066" s="387"/>
      <c r="DIA3066" s="387"/>
      <c r="DIB3066" s="387"/>
      <c r="DIC3066" s="387"/>
      <c r="DID3066" s="387"/>
      <c r="DIE3066" s="387"/>
      <c r="DIF3066" s="387"/>
      <c r="DIG3066" s="387"/>
      <c r="DIH3066" s="387"/>
      <c r="DII3066" s="387"/>
      <c r="DIJ3066" s="387"/>
      <c r="DIK3066" s="387"/>
      <c r="DIL3066" s="387"/>
      <c r="DIM3066" s="387"/>
      <c r="DIN3066" s="387"/>
      <c r="DIO3066" s="387"/>
      <c r="DIP3066" s="387"/>
      <c r="DIQ3066" s="387"/>
      <c r="DIR3066" s="387"/>
      <c r="DIS3066" s="387"/>
      <c r="DIT3066" s="387"/>
      <c r="DIU3066" s="387"/>
      <c r="DIV3066" s="387"/>
      <c r="DIW3066" s="387"/>
      <c r="DIX3066" s="387"/>
      <c r="DIY3066" s="387"/>
      <c r="DIZ3066" s="387"/>
      <c r="DJA3066" s="387"/>
      <c r="DJB3066" s="387"/>
      <c r="DJC3066" s="387"/>
      <c r="DJD3066" s="387"/>
      <c r="DJE3066" s="387"/>
      <c r="DJF3066" s="387"/>
      <c r="DJG3066" s="387"/>
      <c r="DJH3066" s="387"/>
      <c r="DJI3066" s="387"/>
      <c r="DJJ3066" s="387"/>
      <c r="DJK3066" s="387"/>
      <c r="DJL3066" s="387"/>
      <c r="DJM3066" s="387"/>
      <c r="DJN3066" s="387"/>
      <c r="DJO3066" s="387"/>
      <c r="DJP3066" s="387"/>
      <c r="DJQ3066" s="387"/>
      <c r="DJR3066" s="387"/>
      <c r="DJS3066" s="387"/>
      <c r="DJT3066" s="387"/>
      <c r="DJU3066" s="387"/>
      <c r="DJV3066" s="387"/>
      <c r="DJW3066" s="387"/>
      <c r="DJX3066" s="387"/>
      <c r="DJY3066" s="387"/>
      <c r="DJZ3066" s="387"/>
      <c r="DKA3066" s="387"/>
      <c r="DKB3066" s="387"/>
      <c r="DKC3066" s="387"/>
      <c r="DKD3066" s="387"/>
      <c r="DKE3066" s="387"/>
      <c r="DKF3066" s="387"/>
      <c r="DKG3066" s="387"/>
      <c r="DKH3066" s="387"/>
      <c r="DKI3066" s="387"/>
      <c r="DKJ3066" s="387"/>
      <c r="DKK3066" s="387"/>
      <c r="DKL3066" s="387"/>
      <c r="DKM3066" s="387"/>
      <c r="DKN3066" s="387"/>
      <c r="DKO3066" s="387"/>
      <c r="DKP3066" s="387"/>
      <c r="DKQ3066" s="387"/>
      <c r="DKR3066" s="387"/>
      <c r="DKS3066" s="387"/>
      <c r="DKT3066" s="387"/>
      <c r="DKU3066" s="387"/>
      <c r="DKV3066" s="387"/>
      <c r="DKW3066" s="387"/>
      <c r="DKX3066" s="387"/>
      <c r="DKY3066" s="387"/>
      <c r="DKZ3066" s="387"/>
      <c r="DLA3066" s="387"/>
      <c r="DLB3066" s="387"/>
      <c r="DLC3066" s="387"/>
      <c r="DLD3066" s="387"/>
      <c r="DLE3066" s="387"/>
      <c r="DLF3066" s="387"/>
      <c r="DLG3066" s="387"/>
      <c r="DLH3066" s="387"/>
      <c r="DLI3066" s="387"/>
      <c r="DLJ3066" s="387"/>
      <c r="DLK3066" s="387"/>
      <c r="DLL3066" s="387"/>
      <c r="DLM3066" s="387"/>
      <c r="DLN3066" s="387"/>
      <c r="DLO3066" s="387"/>
      <c r="DLP3066" s="387"/>
      <c r="DLQ3066" s="387"/>
      <c r="DLR3066" s="387"/>
      <c r="DLS3066" s="387"/>
      <c r="DLT3066" s="387"/>
      <c r="DLU3066" s="387"/>
      <c r="DLV3066" s="387"/>
      <c r="DLW3066" s="387"/>
      <c r="DLX3066" s="387"/>
      <c r="DLY3066" s="387"/>
      <c r="DLZ3066" s="387"/>
      <c r="DMA3066" s="387"/>
      <c r="DMB3066" s="387"/>
      <c r="DMC3066" s="387"/>
      <c r="DMD3066" s="387"/>
      <c r="DME3066" s="387"/>
      <c r="DMF3066" s="387"/>
      <c r="DMG3066" s="387"/>
      <c r="DMH3066" s="387"/>
      <c r="DMI3066" s="387"/>
      <c r="DMJ3066" s="387"/>
      <c r="DMK3066" s="387"/>
      <c r="DML3066" s="387"/>
      <c r="DMM3066" s="387"/>
      <c r="DMN3066" s="387"/>
      <c r="DMO3066" s="387"/>
      <c r="DMP3066" s="387"/>
      <c r="DMQ3066" s="387"/>
      <c r="DMR3066" s="387"/>
      <c r="DMS3066" s="387"/>
      <c r="DMT3066" s="387"/>
      <c r="DMU3066" s="387"/>
      <c r="DMV3066" s="387"/>
      <c r="DMW3066" s="387"/>
      <c r="DMX3066" s="387"/>
      <c r="DMY3066" s="387"/>
      <c r="DMZ3066" s="387"/>
      <c r="DNA3066" s="387"/>
      <c r="DNB3066" s="387"/>
      <c r="DNC3066" s="387"/>
      <c r="DND3066" s="387"/>
      <c r="DNE3066" s="387"/>
      <c r="DNF3066" s="387"/>
      <c r="DNG3066" s="387"/>
      <c r="DNH3066" s="387"/>
      <c r="DNI3066" s="387"/>
      <c r="DNJ3066" s="387"/>
      <c r="DNK3066" s="387"/>
      <c r="DNL3066" s="387"/>
      <c r="DNM3066" s="387"/>
      <c r="DNN3066" s="387"/>
      <c r="DNO3066" s="387"/>
      <c r="DNP3066" s="387"/>
      <c r="DNQ3066" s="387"/>
      <c r="DNR3066" s="387"/>
      <c r="DNS3066" s="387"/>
      <c r="DNT3066" s="387"/>
      <c r="DNU3066" s="387"/>
      <c r="DNV3066" s="387"/>
      <c r="DNW3066" s="387"/>
      <c r="DNX3066" s="387"/>
      <c r="DNY3066" s="387"/>
      <c r="DNZ3066" s="387"/>
      <c r="DOA3066" s="387"/>
      <c r="DOB3066" s="387"/>
      <c r="DOC3066" s="387"/>
      <c r="DOD3066" s="387"/>
      <c r="DOE3066" s="387"/>
      <c r="DOF3066" s="387"/>
      <c r="DOG3066" s="387"/>
      <c r="DOH3066" s="387"/>
      <c r="DOI3066" s="387"/>
      <c r="DOJ3066" s="387"/>
      <c r="DOK3066" s="387"/>
      <c r="DOL3066" s="387"/>
      <c r="DOM3066" s="387"/>
      <c r="DON3066" s="387"/>
      <c r="DOO3066" s="387"/>
      <c r="DOP3066" s="387"/>
      <c r="DOQ3066" s="387"/>
      <c r="DOR3066" s="387"/>
      <c r="DOS3066" s="387"/>
      <c r="DOT3066" s="387"/>
      <c r="DOU3066" s="387"/>
      <c r="DOV3066" s="387"/>
      <c r="DOW3066" s="387"/>
      <c r="DOX3066" s="387"/>
      <c r="DOY3066" s="387"/>
      <c r="DOZ3066" s="387"/>
      <c r="DPA3066" s="387"/>
      <c r="DPB3066" s="387"/>
      <c r="DPC3066" s="387"/>
      <c r="DPD3066" s="387"/>
      <c r="DPE3066" s="387"/>
      <c r="DPF3066" s="387"/>
      <c r="DPG3066" s="387"/>
      <c r="DPH3066" s="387"/>
      <c r="DPI3066" s="387"/>
      <c r="DPJ3066" s="387"/>
      <c r="DPK3066" s="387"/>
      <c r="DPL3066" s="387"/>
      <c r="DPM3066" s="387"/>
      <c r="DPN3066" s="387"/>
      <c r="DPO3066" s="387"/>
      <c r="DPP3066" s="387"/>
      <c r="DPQ3066" s="387"/>
      <c r="DPR3066" s="387"/>
      <c r="DPS3066" s="387"/>
      <c r="DPT3066" s="387"/>
      <c r="DPU3066" s="387"/>
      <c r="DPV3066" s="387"/>
      <c r="DPW3066" s="387"/>
      <c r="DPX3066" s="387"/>
      <c r="DPY3066" s="387"/>
      <c r="DPZ3066" s="387"/>
      <c r="DQA3066" s="387"/>
      <c r="DQB3066" s="387"/>
      <c r="DQC3066" s="387"/>
      <c r="DQD3066" s="387"/>
      <c r="DQE3066" s="387"/>
      <c r="DQF3066" s="387"/>
      <c r="DQG3066" s="387"/>
      <c r="DQH3066" s="387"/>
      <c r="DQI3066" s="387"/>
      <c r="DQJ3066" s="387"/>
      <c r="DQK3066" s="387"/>
      <c r="DQL3066" s="387"/>
      <c r="DQM3066" s="387"/>
      <c r="DQN3066" s="387"/>
      <c r="DQO3066" s="387"/>
      <c r="DQP3066" s="387"/>
      <c r="DQQ3066" s="387"/>
      <c r="DQR3066" s="387"/>
      <c r="DQS3066" s="387"/>
      <c r="DQT3066" s="387"/>
      <c r="DQU3066" s="387"/>
      <c r="DQV3066" s="387"/>
      <c r="DQW3066" s="387"/>
      <c r="DQX3066" s="387"/>
      <c r="DQY3066" s="387"/>
      <c r="DQZ3066" s="387"/>
      <c r="DRA3066" s="387"/>
      <c r="DRB3066" s="387"/>
      <c r="DRC3066" s="387"/>
      <c r="DRD3066" s="387"/>
      <c r="DRE3066" s="387"/>
      <c r="DRF3066" s="387"/>
      <c r="DRG3066" s="387"/>
      <c r="DRH3066" s="387"/>
      <c r="DRI3066" s="387"/>
      <c r="DRJ3066" s="387"/>
      <c r="DRK3066" s="387"/>
      <c r="DRL3066" s="387"/>
      <c r="DRM3066" s="387"/>
      <c r="DRN3066" s="387"/>
      <c r="DRO3066" s="387"/>
      <c r="DRP3066" s="387"/>
      <c r="DRQ3066" s="387"/>
      <c r="DRR3066" s="387"/>
      <c r="DRS3066" s="387"/>
      <c r="DRT3066" s="387"/>
      <c r="DRU3066" s="387"/>
      <c r="DRV3066" s="387"/>
      <c r="DRW3066" s="387"/>
      <c r="DRX3066" s="387"/>
      <c r="DRY3066" s="387"/>
      <c r="DRZ3066" s="387"/>
      <c r="DSA3066" s="387"/>
      <c r="DSB3066" s="387"/>
      <c r="DSC3066" s="387"/>
      <c r="DSD3066" s="387"/>
      <c r="DSE3066" s="387"/>
      <c r="DSF3066" s="387"/>
      <c r="DSG3066" s="387"/>
      <c r="DSH3066" s="387"/>
      <c r="DSI3066" s="387"/>
      <c r="DSJ3066" s="387"/>
      <c r="DSK3066" s="387"/>
      <c r="DSL3066" s="387"/>
      <c r="DSM3066" s="387"/>
      <c r="DSN3066" s="387"/>
      <c r="DSO3066" s="387"/>
      <c r="DSP3066" s="387"/>
      <c r="DSQ3066" s="387"/>
      <c r="DSR3066" s="387"/>
      <c r="DSS3066" s="387"/>
      <c r="DST3066" s="387"/>
      <c r="DSU3066" s="387"/>
      <c r="DSV3066" s="387"/>
      <c r="DSW3066" s="387"/>
      <c r="DSX3066" s="387"/>
      <c r="DSY3066" s="387"/>
      <c r="DSZ3066" s="387"/>
      <c r="DTA3066" s="387"/>
      <c r="DTB3066" s="387"/>
      <c r="DTC3066" s="387"/>
      <c r="DTD3066" s="387"/>
      <c r="DTE3066" s="387"/>
      <c r="DTF3066" s="387"/>
      <c r="DTG3066" s="387"/>
      <c r="DTH3066" s="387"/>
      <c r="DTI3066" s="387"/>
      <c r="DTJ3066" s="387"/>
      <c r="DTK3066" s="387"/>
      <c r="DTL3066" s="387"/>
      <c r="DTM3066" s="387"/>
      <c r="DTN3066" s="387"/>
      <c r="DTO3066" s="387"/>
      <c r="DTP3066" s="387"/>
      <c r="DTQ3066" s="387"/>
      <c r="DTR3066" s="387"/>
      <c r="DTS3066" s="387"/>
      <c r="DTT3066" s="387"/>
      <c r="DTU3066" s="387"/>
      <c r="DTV3066" s="387"/>
      <c r="DTW3066" s="387"/>
      <c r="DTX3066" s="387"/>
      <c r="DTY3066" s="387"/>
      <c r="DTZ3066" s="387"/>
      <c r="DUA3066" s="387"/>
      <c r="DUB3066" s="387"/>
      <c r="DUC3066" s="387"/>
      <c r="DUD3066" s="387"/>
      <c r="DUE3066" s="387"/>
      <c r="DUF3066" s="387"/>
      <c r="DUG3066" s="387"/>
      <c r="DUH3066" s="387"/>
      <c r="DUI3066" s="387"/>
      <c r="DUJ3066" s="387"/>
      <c r="DUK3066" s="387"/>
      <c r="DUL3066" s="387"/>
      <c r="DUM3066" s="387"/>
      <c r="DUN3066" s="387"/>
      <c r="DUO3066" s="387"/>
      <c r="DUP3066" s="387"/>
      <c r="DUQ3066" s="387"/>
      <c r="DUR3066" s="387"/>
      <c r="DUS3066" s="387"/>
      <c r="DUT3066" s="387"/>
      <c r="DUU3066" s="387"/>
      <c r="DUV3066" s="387"/>
      <c r="DUW3066" s="387"/>
      <c r="DUX3066" s="387"/>
      <c r="DUY3066" s="387"/>
      <c r="DUZ3066" s="387"/>
      <c r="DVA3066" s="387"/>
      <c r="DVB3066" s="387"/>
      <c r="DVC3066" s="387"/>
      <c r="DVD3066" s="387"/>
      <c r="DVE3066" s="387"/>
      <c r="DVF3066" s="387"/>
      <c r="DVG3066" s="387"/>
      <c r="DVH3066" s="387"/>
      <c r="DVI3066" s="387"/>
      <c r="DVJ3066" s="387"/>
      <c r="DVK3066" s="387"/>
      <c r="DVL3066" s="387"/>
      <c r="DVM3066" s="387"/>
      <c r="DVN3066" s="387"/>
      <c r="DVO3066" s="387"/>
      <c r="DVP3066" s="387"/>
      <c r="DVQ3066" s="387"/>
      <c r="DVR3066" s="387"/>
      <c r="DVS3066" s="387"/>
      <c r="DVT3066" s="387"/>
      <c r="DVU3066" s="387"/>
      <c r="DVV3066" s="387"/>
      <c r="DVW3066" s="387"/>
      <c r="DVX3066" s="387"/>
      <c r="DVY3066" s="387"/>
      <c r="DVZ3066" s="387"/>
      <c r="DWA3066" s="387"/>
      <c r="DWB3066" s="387"/>
      <c r="DWC3066" s="387"/>
      <c r="DWD3066" s="387"/>
      <c r="DWE3066" s="387"/>
      <c r="DWF3066" s="387"/>
      <c r="DWG3066" s="387"/>
      <c r="DWH3066" s="387"/>
      <c r="DWI3066" s="387"/>
      <c r="DWJ3066" s="387"/>
      <c r="DWK3066" s="387"/>
      <c r="DWL3066" s="387"/>
      <c r="DWM3066" s="387"/>
      <c r="DWN3066" s="387"/>
      <c r="DWO3066" s="387"/>
      <c r="DWP3066" s="387"/>
      <c r="DWQ3066" s="387"/>
      <c r="DWR3066" s="387"/>
      <c r="DWS3066" s="387"/>
      <c r="DWT3066" s="387"/>
      <c r="DWU3066" s="387"/>
      <c r="DWV3066" s="387"/>
      <c r="DWW3066" s="387"/>
      <c r="DWX3066" s="387"/>
      <c r="DWY3066" s="387"/>
      <c r="DWZ3066" s="387"/>
      <c r="DXA3066" s="387"/>
      <c r="DXB3066" s="387"/>
      <c r="DXC3066" s="387"/>
      <c r="DXD3066" s="387"/>
      <c r="DXE3066" s="387"/>
      <c r="DXF3066" s="387"/>
      <c r="DXG3066" s="387"/>
      <c r="DXH3066" s="387"/>
      <c r="DXI3066" s="387"/>
      <c r="DXJ3066" s="387"/>
      <c r="DXK3066" s="387"/>
      <c r="DXL3066" s="387"/>
      <c r="DXM3066" s="387"/>
      <c r="DXN3066" s="387"/>
      <c r="DXO3066" s="387"/>
      <c r="DXP3066" s="387"/>
      <c r="DXQ3066" s="387"/>
      <c r="DXR3066" s="387"/>
      <c r="DXS3066" s="387"/>
      <c r="DXT3066" s="387"/>
      <c r="DXU3066" s="387"/>
      <c r="DXV3066" s="387"/>
      <c r="DXW3066" s="387"/>
      <c r="DXX3066" s="387"/>
      <c r="DXY3066" s="387"/>
      <c r="DXZ3066" s="387"/>
      <c r="DYA3066" s="387"/>
      <c r="DYB3066" s="387"/>
      <c r="DYC3066" s="387"/>
      <c r="DYD3066" s="387"/>
      <c r="DYE3066" s="387"/>
      <c r="DYF3066" s="387"/>
      <c r="DYG3066" s="387"/>
      <c r="DYH3066" s="387"/>
      <c r="DYI3066" s="387"/>
      <c r="DYJ3066" s="387"/>
      <c r="DYK3066" s="387"/>
      <c r="DYL3066" s="387"/>
      <c r="DYM3066" s="387"/>
      <c r="DYN3066" s="387"/>
      <c r="DYO3066" s="387"/>
      <c r="DYP3066" s="387"/>
      <c r="DYQ3066" s="387"/>
      <c r="DYR3066" s="387"/>
      <c r="DYS3066" s="387"/>
      <c r="DYT3066" s="387"/>
      <c r="DYU3066" s="387"/>
      <c r="DYV3066" s="387"/>
      <c r="DYW3066" s="387"/>
      <c r="DYX3066" s="387"/>
      <c r="DYY3066" s="387"/>
      <c r="DYZ3066" s="387"/>
      <c r="DZA3066" s="387"/>
      <c r="DZB3066" s="387"/>
      <c r="DZC3066" s="387"/>
      <c r="DZD3066" s="387"/>
      <c r="DZE3066" s="387"/>
      <c r="DZF3066" s="387"/>
      <c r="DZG3066" s="387"/>
      <c r="DZH3066" s="387"/>
      <c r="DZI3066" s="387"/>
      <c r="DZJ3066" s="387"/>
      <c r="DZK3066" s="387"/>
      <c r="DZL3066" s="387"/>
      <c r="DZM3066" s="387"/>
      <c r="DZN3066" s="387"/>
      <c r="DZO3066" s="387"/>
      <c r="DZP3066" s="387"/>
      <c r="DZQ3066" s="387"/>
      <c r="DZR3066" s="387"/>
      <c r="DZS3066" s="387"/>
      <c r="DZT3066" s="387"/>
      <c r="DZU3066" s="387"/>
      <c r="DZV3066" s="387"/>
      <c r="DZW3066" s="387"/>
      <c r="DZX3066" s="387"/>
      <c r="DZY3066" s="387"/>
      <c r="DZZ3066" s="387"/>
      <c r="EAA3066" s="387"/>
      <c r="EAB3066" s="387"/>
      <c r="EAC3066" s="387"/>
      <c r="EAD3066" s="387"/>
      <c r="EAE3066" s="387"/>
      <c r="EAF3066" s="387"/>
      <c r="EAG3066" s="387"/>
      <c r="EAH3066" s="387"/>
      <c r="EAI3066" s="387"/>
      <c r="EAJ3066" s="387"/>
      <c r="EAK3066" s="387"/>
      <c r="EAL3066" s="387"/>
      <c r="EAM3066" s="387"/>
      <c r="EAN3066" s="387"/>
      <c r="EAO3066" s="387"/>
      <c r="EAP3066" s="387"/>
      <c r="EAQ3066" s="387"/>
      <c r="EAR3066" s="387"/>
      <c r="EAS3066" s="387"/>
      <c r="EAT3066" s="387"/>
      <c r="EAU3066" s="387"/>
      <c r="EAV3066" s="387"/>
      <c r="EAW3066" s="387"/>
      <c r="EAX3066" s="387"/>
      <c r="EAY3066" s="387"/>
      <c r="EAZ3066" s="387"/>
      <c r="EBA3066" s="387"/>
      <c r="EBB3066" s="387"/>
      <c r="EBC3066" s="387"/>
      <c r="EBD3066" s="387"/>
      <c r="EBE3066" s="387"/>
      <c r="EBF3066" s="387"/>
      <c r="EBG3066" s="387"/>
      <c r="EBH3066" s="387"/>
      <c r="EBI3066" s="387"/>
      <c r="EBJ3066" s="387"/>
      <c r="EBK3066" s="387"/>
      <c r="EBL3066" s="387"/>
      <c r="EBM3066" s="387"/>
      <c r="EBN3066" s="387"/>
      <c r="EBO3066" s="387"/>
      <c r="EBP3066" s="387"/>
      <c r="EBQ3066" s="387"/>
      <c r="EBR3066" s="387"/>
      <c r="EBS3066" s="387"/>
      <c r="EBT3066" s="387"/>
      <c r="EBU3066" s="387"/>
      <c r="EBV3066" s="387"/>
      <c r="EBW3066" s="387"/>
      <c r="EBX3066" s="387"/>
      <c r="EBY3066" s="387"/>
      <c r="EBZ3066" s="387"/>
      <c r="ECA3066" s="387"/>
      <c r="ECB3066" s="387"/>
      <c r="ECC3066" s="387"/>
      <c r="ECD3066" s="387"/>
      <c r="ECE3066" s="387"/>
      <c r="ECF3066" s="387"/>
      <c r="ECG3066" s="387"/>
      <c r="ECH3066" s="387"/>
      <c r="ECI3066" s="387"/>
      <c r="ECJ3066" s="387"/>
      <c r="ECK3066" s="387"/>
      <c r="ECL3066" s="387"/>
      <c r="ECM3066" s="387"/>
      <c r="ECN3066" s="387"/>
      <c r="ECO3066" s="387"/>
      <c r="ECP3066" s="387"/>
      <c r="ECQ3066" s="387"/>
      <c r="ECR3066" s="387"/>
      <c r="ECS3066" s="387"/>
      <c r="ECT3066" s="387"/>
      <c r="ECU3066" s="387"/>
      <c r="ECV3066" s="387"/>
      <c r="ECW3066" s="387"/>
      <c r="ECX3066" s="387"/>
      <c r="ECY3066" s="387"/>
      <c r="ECZ3066" s="387"/>
      <c r="EDA3066" s="387"/>
      <c r="EDB3066" s="387"/>
      <c r="EDC3066" s="387"/>
      <c r="EDD3066" s="387"/>
      <c r="EDE3066" s="387"/>
      <c r="EDF3066" s="387"/>
      <c r="EDG3066" s="387"/>
      <c r="EDH3066" s="387"/>
      <c r="EDI3066" s="387"/>
      <c r="EDJ3066" s="387"/>
      <c r="EDK3066" s="387"/>
      <c r="EDL3066" s="387"/>
      <c r="EDM3066" s="387"/>
      <c r="EDN3066" s="387"/>
      <c r="EDO3066" s="387"/>
      <c r="EDP3066" s="387"/>
      <c r="EDQ3066" s="387"/>
      <c r="EDR3066" s="387"/>
      <c r="EDS3066" s="387"/>
      <c r="EDT3066" s="387"/>
      <c r="EDU3066" s="387"/>
      <c r="EDV3066" s="387"/>
      <c r="EDW3066" s="387"/>
      <c r="EDX3066" s="387"/>
      <c r="EDY3066" s="387"/>
      <c r="EDZ3066" s="387"/>
      <c r="EEA3066" s="387"/>
      <c r="EEB3066" s="387"/>
      <c r="EEC3066" s="387"/>
      <c r="EED3066" s="387"/>
      <c r="EEE3066" s="387"/>
      <c r="EEF3066" s="387"/>
      <c r="EEG3066" s="387"/>
      <c r="EEH3066" s="387"/>
      <c r="EEI3066" s="387"/>
      <c r="EEJ3066" s="387"/>
      <c r="EEK3066" s="387"/>
      <c r="EEL3066" s="387"/>
      <c r="EEM3066" s="387"/>
      <c r="EEN3066" s="387"/>
      <c r="EEO3066" s="387"/>
      <c r="EEP3066" s="387"/>
      <c r="EEQ3066" s="387"/>
      <c r="EER3066" s="387"/>
      <c r="EES3066" s="387"/>
      <c r="EET3066" s="387"/>
      <c r="EEU3066" s="387"/>
      <c r="EEV3066" s="387"/>
      <c r="EEW3066" s="387"/>
      <c r="EEX3066" s="387"/>
      <c r="EEY3066" s="387"/>
      <c r="EEZ3066" s="387"/>
      <c r="EFA3066" s="387"/>
      <c r="EFB3066" s="387"/>
      <c r="EFC3066" s="387"/>
      <c r="EFD3066" s="387"/>
      <c r="EFE3066" s="387"/>
      <c r="EFF3066" s="387"/>
      <c r="EFG3066" s="387"/>
      <c r="EFH3066" s="387"/>
      <c r="EFI3066" s="387"/>
      <c r="EFJ3066" s="387"/>
      <c r="EFK3066" s="387"/>
      <c r="EFL3066" s="387"/>
      <c r="EFM3066" s="387"/>
      <c r="EFN3066" s="387"/>
      <c r="EFO3066" s="387"/>
      <c r="EFP3066" s="387"/>
      <c r="EFQ3066" s="387"/>
      <c r="EFR3066" s="387"/>
      <c r="EFS3066" s="387"/>
      <c r="EFT3066" s="387"/>
      <c r="EFU3066" s="387"/>
      <c r="EFV3066" s="387"/>
      <c r="EFW3066" s="387"/>
      <c r="EFX3066" s="387"/>
      <c r="EFY3066" s="387"/>
      <c r="EFZ3066" s="387"/>
      <c r="EGA3066" s="387"/>
      <c r="EGB3066" s="387"/>
      <c r="EGC3066" s="387"/>
      <c r="EGD3066" s="387"/>
      <c r="EGE3066" s="387"/>
      <c r="EGF3066" s="387"/>
      <c r="EGG3066" s="387"/>
      <c r="EGH3066" s="387"/>
      <c r="EGI3066" s="387"/>
      <c r="EGJ3066" s="387"/>
      <c r="EGK3066" s="387"/>
      <c r="EGL3066" s="387"/>
      <c r="EGM3066" s="387"/>
      <c r="EGN3066" s="387"/>
      <c r="EGO3066" s="387"/>
      <c r="EGP3066" s="387"/>
      <c r="EGQ3066" s="387"/>
      <c r="EGR3066" s="387"/>
      <c r="EGS3066" s="387"/>
      <c r="EGT3066" s="387"/>
      <c r="EGU3066" s="387"/>
      <c r="EGV3066" s="387"/>
      <c r="EGW3066" s="387"/>
      <c r="EGX3066" s="387"/>
      <c r="EGY3066" s="387"/>
      <c r="EGZ3066" s="387"/>
      <c r="EHA3066" s="387"/>
      <c r="EHB3066" s="387"/>
      <c r="EHC3066" s="387"/>
      <c r="EHD3066" s="387"/>
      <c r="EHE3066" s="387"/>
      <c r="EHF3066" s="387"/>
      <c r="EHG3066" s="387"/>
      <c r="EHH3066" s="387"/>
      <c r="EHI3066" s="387"/>
      <c r="EHJ3066" s="387"/>
      <c r="EHK3066" s="387"/>
      <c r="EHL3066" s="387"/>
      <c r="EHM3066" s="387"/>
      <c r="EHN3066" s="387"/>
      <c r="EHO3066" s="387"/>
      <c r="EHP3066" s="387"/>
      <c r="EHQ3066" s="387"/>
      <c r="EHR3066" s="387"/>
      <c r="EHS3066" s="387"/>
      <c r="EHT3066" s="387"/>
      <c r="EHU3066" s="387"/>
      <c r="EHV3066" s="387"/>
      <c r="EHW3066" s="387"/>
      <c r="EHX3066" s="387"/>
      <c r="EHY3066" s="387"/>
      <c r="EHZ3066" s="387"/>
      <c r="EIA3066" s="387"/>
      <c r="EIB3066" s="387"/>
      <c r="EIC3066" s="387"/>
      <c r="EID3066" s="387"/>
      <c r="EIE3066" s="387"/>
      <c r="EIF3066" s="387"/>
      <c r="EIG3066" s="387"/>
      <c r="EIH3066" s="387"/>
      <c r="EII3066" s="387"/>
      <c r="EIJ3066" s="387"/>
      <c r="EIK3066" s="387"/>
      <c r="EIL3066" s="387"/>
      <c r="EIM3066" s="387"/>
      <c r="EIN3066" s="387"/>
      <c r="EIO3066" s="387"/>
      <c r="EIP3066" s="387"/>
      <c r="EIQ3066" s="387"/>
      <c r="EIR3066" s="387"/>
      <c r="EIS3066" s="387"/>
      <c r="EIT3066" s="387"/>
      <c r="EIU3066" s="387"/>
      <c r="EIV3066" s="387"/>
      <c r="EIW3066" s="387"/>
      <c r="EIX3066" s="387"/>
      <c r="EIY3066" s="387"/>
      <c r="EIZ3066" s="387"/>
      <c r="EJA3066" s="387"/>
      <c r="EJB3066" s="387"/>
      <c r="EJC3066" s="387"/>
      <c r="EJD3066" s="387"/>
      <c r="EJE3066" s="387"/>
      <c r="EJF3066" s="387"/>
      <c r="EJG3066" s="387"/>
      <c r="EJH3066" s="387"/>
      <c r="EJI3066" s="387"/>
      <c r="EJJ3066" s="387"/>
      <c r="EJK3066" s="387"/>
      <c r="EJL3066" s="387"/>
      <c r="EJM3066" s="387"/>
      <c r="EJN3066" s="387"/>
      <c r="EJO3066" s="387"/>
      <c r="EJP3066" s="387"/>
      <c r="EJQ3066" s="387"/>
      <c r="EJR3066" s="387"/>
      <c r="EJS3066" s="387"/>
      <c r="EJT3066" s="387"/>
      <c r="EJU3066" s="387"/>
      <c r="EJV3066" s="387"/>
      <c r="EJW3066" s="387"/>
      <c r="EJX3066" s="387"/>
      <c r="EJY3066" s="387"/>
      <c r="EJZ3066" s="387"/>
      <c r="EKA3066" s="387"/>
      <c r="EKB3066" s="387"/>
      <c r="EKC3066" s="387"/>
      <c r="EKD3066" s="387"/>
      <c r="EKE3066" s="387"/>
      <c r="EKF3066" s="387"/>
      <c r="EKG3066" s="387"/>
      <c r="EKH3066" s="387"/>
      <c r="EKI3066" s="387"/>
      <c r="EKJ3066" s="387"/>
      <c r="EKK3066" s="387"/>
      <c r="EKL3066" s="387"/>
      <c r="EKM3066" s="387"/>
      <c r="EKN3066" s="387"/>
      <c r="EKO3066" s="387"/>
      <c r="EKP3066" s="387"/>
      <c r="EKQ3066" s="387"/>
      <c r="EKR3066" s="387"/>
      <c r="EKS3066" s="387"/>
      <c r="EKT3066" s="387"/>
      <c r="EKU3066" s="387"/>
      <c r="EKV3066" s="387"/>
      <c r="EKW3066" s="387"/>
      <c r="EKX3066" s="387"/>
      <c r="EKY3066" s="387"/>
      <c r="EKZ3066" s="387"/>
      <c r="ELA3066" s="387"/>
      <c r="ELB3066" s="387"/>
      <c r="ELC3066" s="387"/>
      <c r="ELD3066" s="387"/>
      <c r="ELE3066" s="387"/>
      <c r="ELF3066" s="387"/>
      <c r="ELG3066" s="387"/>
      <c r="ELH3066" s="387"/>
      <c r="ELI3066" s="387"/>
      <c r="ELJ3066" s="387"/>
      <c r="ELK3066" s="387"/>
      <c r="ELL3066" s="387"/>
      <c r="ELM3066" s="387"/>
      <c r="ELN3066" s="387"/>
      <c r="ELO3066" s="387"/>
      <c r="ELP3066" s="387"/>
      <c r="ELQ3066" s="387"/>
      <c r="ELR3066" s="387"/>
      <c r="ELS3066" s="387"/>
      <c r="ELT3066" s="387"/>
      <c r="ELU3066" s="387"/>
      <c r="ELV3066" s="387"/>
      <c r="ELW3066" s="387"/>
      <c r="ELX3066" s="387"/>
      <c r="ELY3066" s="387"/>
      <c r="ELZ3066" s="387"/>
      <c r="EMA3066" s="387"/>
      <c r="EMB3066" s="387"/>
      <c r="EMC3066" s="387"/>
      <c r="EMD3066" s="387"/>
      <c r="EME3066" s="387"/>
      <c r="EMF3066" s="387"/>
      <c r="EMG3066" s="387"/>
      <c r="EMH3066" s="387"/>
      <c r="EMI3066" s="387"/>
      <c r="EMJ3066" s="387"/>
      <c r="EMK3066" s="387"/>
      <c r="EML3066" s="387"/>
      <c r="EMM3066" s="387"/>
      <c r="EMN3066" s="387"/>
      <c r="EMO3066" s="387"/>
      <c r="EMP3066" s="387"/>
      <c r="EMQ3066" s="387"/>
      <c r="EMR3066" s="387"/>
      <c r="EMS3066" s="387"/>
      <c r="EMT3066" s="387"/>
      <c r="EMU3066" s="387"/>
      <c r="EMV3066" s="387"/>
      <c r="EMW3066" s="387"/>
      <c r="EMX3066" s="387"/>
      <c r="EMY3066" s="387"/>
      <c r="EMZ3066" s="387"/>
      <c r="ENA3066" s="387"/>
      <c r="ENB3066" s="387"/>
      <c r="ENC3066" s="387"/>
      <c r="END3066" s="387"/>
      <c r="ENE3066" s="387"/>
      <c r="ENF3066" s="387"/>
      <c r="ENG3066" s="387"/>
      <c r="ENH3066" s="387"/>
      <c r="ENI3066" s="387"/>
      <c r="ENJ3066" s="387"/>
      <c r="ENK3066" s="387"/>
      <c r="ENL3066" s="387"/>
      <c r="ENM3066" s="387"/>
      <c r="ENN3066" s="387"/>
      <c r="ENO3066" s="387"/>
      <c r="ENP3066" s="387"/>
      <c r="ENQ3066" s="387"/>
      <c r="ENR3066" s="387"/>
      <c r="ENS3066" s="387"/>
      <c r="ENT3066" s="387"/>
      <c r="ENU3066" s="387"/>
      <c r="ENV3066" s="387"/>
      <c r="ENW3066" s="387"/>
      <c r="ENX3066" s="387"/>
      <c r="ENY3066" s="387"/>
      <c r="ENZ3066" s="387"/>
      <c r="EOA3066" s="387"/>
      <c r="EOB3066" s="387"/>
      <c r="EOC3066" s="387"/>
      <c r="EOD3066" s="387"/>
      <c r="EOE3066" s="387"/>
      <c r="EOF3066" s="387"/>
      <c r="EOG3066" s="387"/>
      <c r="EOH3066" s="387"/>
      <c r="EOI3066" s="387"/>
      <c r="EOJ3066" s="387"/>
      <c r="EOK3066" s="387"/>
      <c r="EOL3066" s="387"/>
      <c r="EOM3066" s="387"/>
      <c r="EON3066" s="387"/>
      <c r="EOO3066" s="387"/>
      <c r="EOP3066" s="387"/>
      <c r="EOQ3066" s="387"/>
      <c r="EOR3066" s="387"/>
      <c r="EOS3066" s="387"/>
      <c r="EOT3066" s="387"/>
      <c r="EOU3066" s="387"/>
      <c r="EOV3066" s="387"/>
      <c r="EOW3066" s="387"/>
      <c r="EOX3066" s="387"/>
      <c r="EOY3066" s="387"/>
      <c r="EOZ3066" s="387"/>
      <c r="EPA3066" s="387"/>
      <c r="EPB3066" s="387"/>
      <c r="EPC3066" s="387"/>
      <c r="EPD3066" s="387"/>
      <c r="EPE3066" s="387"/>
      <c r="EPF3066" s="387"/>
      <c r="EPG3066" s="387"/>
      <c r="EPH3066" s="387"/>
      <c r="EPI3066" s="387"/>
      <c r="EPJ3066" s="387"/>
      <c r="EPK3066" s="387"/>
      <c r="EPL3066" s="387"/>
      <c r="EPM3066" s="387"/>
      <c r="EPN3066" s="387"/>
      <c r="EPO3066" s="387"/>
      <c r="EPP3066" s="387"/>
      <c r="EPQ3066" s="387"/>
      <c r="EPR3066" s="387"/>
      <c r="EPS3066" s="387"/>
      <c r="EPT3066" s="387"/>
      <c r="EPU3066" s="387"/>
      <c r="EPV3066" s="387"/>
      <c r="EPW3066" s="387"/>
      <c r="EPX3066" s="387"/>
      <c r="EPY3066" s="387"/>
      <c r="EPZ3066" s="387"/>
      <c r="EQA3066" s="387"/>
      <c r="EQB3066" s="387"/>
      <c r="EQC3066" s="387"/>
      <c r="EQD3066" s="387"/>
      <c r="EQE3066" s="387"/>
      <c r="EQF3066" s="387"/>
      <c r="EQG3066" s="387"/>
      <c r="EQH3066" s="387"/>
      <c r="EQI3066" s="387"/>
      <c r="EQJ3066" s="387"/>
      <c r="EQK3066" s="387"/>
      <c r="EQL3066" s="387"/>
      <c r="EQM3066" s="387"/>
      <c r="EQN3066" s="387"/>
      <c r="EQO3066" s="387"/>
      <c r="EQP3066" s="387"/>
      <c r="EQQ3066" s="387"/>
      <c r="EQR3066" s="387"/>
      <c r="EQS3066" s="387"/>
      <c r="EQT3066" s="387"/>
      <c r="EQU3066" s="387"/>
      <c r="EQV3066" s="387"/>
      <c r="EQW3066" s="387"/>
      <c r="EQX3066" s="387"/>
      <c r="EQY3066" s="387"/>
      <c r="EQZ3066" s="387"/>
      <c r="ERA3066" s="387"/>
      <c r="ERB3066" s="387"/>
      <c r="ERC3066" s="387"/>
      <c r="ERD3066" s="387"/>
      <c r="ERE3066" s="387"/>
      <c r="ERF3066" s="387"/>
      <c r="ERG3066" s="387"/>
      <c r="ERH3066" s="387"/>
      <c r="ERI3066" s="387"/>
      <c r="ERJ3066" s="387"/>
      <c r="ERK3066" s="387"/>
      <c r="ERL3066" s="387"/>
      <c r="ERM3066" s="387"/>
      <c r="ERN3066" s="387"/>
      <c r="ERO3066" s="387"/>
      <c r="ERP3066" s="387"/>
      <c r="ERQ3066" s="387"/>
      <c r="ERR3066" s="387"/>
      <c r="ERS3066" s="387"/>
      <c r="ERT3066" s="387"/>
      <c r="ERU3066" s="387"/>
      <c r="ERV3066" s="387"/>
      <c r="ERW3066" s="387"/>
      <c r="ERX3066" s="387"/>
      <c r="ERY3066" s="387"/>
      <c r="ERZ3066" s="387"/>
      <c r="ESA3066" s="387"/>
      <c r="ESB3066" s="387"/>
      <c r="ESC3066" s="387"/>
      <c r="ESD3066" s="387"/>
      <c r="ESE3066" s="387"/>
      <c r="ESF3066" s="387"/>
      <c r="ESG3066" s="387"/>
      <c r="ESH3066" s="387"/>
      <c r="ESI3066" s="387"/>
      <c r="ESJ3066" s="387"/>
      <c r="ESK3066" s="387"/>
      <c r="ESL3066" s="387"/>
      <c r="ESM3066" s="387"/>
      <c r="ESN3066" s="387"/>
      <c r="ESO3066" s="387"/>
      <c r="ESP3066" s="387"/>
      <c r="ESQ3066" s="387"/>
      <c r="ESR3066" s="387"/>
      <c r="ESS3066" s="387"/>
      <c r="EST3066" s="387"/>
      <c r="ESU3066" s="387"/>
      <c r="ESV3066" s="387"/>
      <c r="ESW3066" s="387"/>
      <c r="ESX3066" s="387"/>
      <c r="ESY3066" s="387"/>
      <c r="ESZ3066" s="387"/>
      <c r="ETA3066" s="387"/>
      <c r="ETB3066" s="387"/>
      <c r="ETC3066" s="387"/>
      <c r="ETD3066" s="387"/>
      <c r="ETE3066" s="387"/>
      <c r="ETF3066" s="387"/>
      <c r="ETG3066" s="387"/>
      <c r="ETH3066" s="387"/>
      <c r="ETI3066" s="387"/>
      <c r="ETJ3066" s="387"/>
      <c r="ETK3066" s="387"/>
      <c r="ETL3066" s="387"/>
      <c r="ETM3066" s="387"/>
      <c r="ETN3066" s="387"/>
      <c r="ETO3066" s="387"/>
      <c r="ETP3066" s="387"/>
      <c r="ETQ3066" s="387"/>
      <c r="ETR3066" s="387"/>
      <c r="ETS3066" s="387"/>
      <c r="ETT3066" s="387"/>
      <c r="ETU3066" s="387"/>
      <c r="ETV3066" s="387"/>
      <c r="ETW3066" s="387"/>
      <c r="ETX3066" s="387"/>
      <c r="ETY3066" s="387"/>
      <c r="ETZ3066" s="387"/>
      <c r="EUA3066" s="387"/>
      <c r="EUB3066" s="387"/>
      <c r="EUC3066" s="387"/>
      <c r="EUD3066" s="387"/>
      <c r="EUE3066" s="387"/>
      <c r="EUF3066" s="387"/>
      <c r="EUG3066" s="387"/>
      <c r="EUH3066" s="387"/>
      <c r="EUI3066" s="387"/>
      <c r="EUJ3066" s="387"/>
      <c r="EUK3066" s="387"/>
      <c r="EUL3066" s="387"/>
      <c r="EUM3066" s="387"/>
      <c r="EUN3066" s="387"/>
      <c r="EUO3066" s="387"/>
      <c r="EUP3066" s="387"/>
      <c r="EUQ3066" s="387"/>
      <c r="EUR3066" s="387"/>
      <c r="EUS3066" s="387"/>
      <c r="EUT3066" s="387"/>
      <c r="EUU3066" s="387"/>
      <c r="EUV3066" s="387"/>
      <c r="EUW3066" s="387"/>
      <c r="EUX3066" s="387"/>
      <c r="EUY3066" s="387"/>
      <c r="EUZ3066" s="387"/>
      <c r="EVA3066" s="387"/>
      <c r="EVB3066" s="387"/>
      <c r="EVC3066" s="387"/>
      <c r="EVD3066" s="387"/>
      <c r="EVE3066" s="387"/>
      <c r="EVF3066" s="387"/>
      <c r="EVG3066" s="387"/>
      <c r="EVH3066" s="387"/>
      <c r="EVI3066" s="387"/>
      <c r="EVJ3066" s="387"/>
      <c r="EVK3066" s="387"/>
      <c r="EVL3066" s="387"/>
      <c r="EVM3066" s="387"/>
      <c r="EVN3066" s="387"/>
      <c r="EVO3066" s="387"/>
      <c r="EVP3066" s="387"/>
      <c r="EVQ3066" s="387"/>
      <c r="EVR3066" s="387"/>
      <c r="EVS3066" s="387"/>
      <c r="EVT3066" s="387"/>
      <c r="EVU3066" s="387"/>
      <c r="EVV3066" s="387"/>
      <c r="EVW3066" s="387"/>
      <c r="EVX3066" s="387"/>
      <c r="EVY3066" s="387"/>
      <c r="EVZ3066" s="387"/>
      <c r="EWA3066" s="387"/>
      <c r="EWB3066" s="387"/>
      <c r="EWC3066" s="387"/>
      <c r="EWD3066" s="387"/>
      <c r="EWE3066" s="387"/>
      <c r="EWF3066" s="387"/>
      <c r="EWG3066" s="387"/>
      <c r="EWH3066" s="387"/>
      <c r="EWI3066" s="387"/>
      <c r="EWJ3066" s="387"/>
      <c r="EWK3066" s="387"/>
      <c r="EWL3066" s="387"/>
      <c r="EWM3066" s="387"/>
      <c r="EWN3066" s="387"/>
      <c r="EWO3066" s="387"/>
      <c r="EWP3066" s="387"/>
      <c r="EWQ3066" s="387"/>
      <c r="EWR3066" s="387"/>
      <c r="EWS3066" s="387"/>
      <c r="EWT3066" s="387"/>
      <c r="EWU3066" s="387"/>
      <c r="EWV3066" s="387"/>
      <c r="EWW3066" s="387"/>
      <c r="EWX3066" s="387"/>
      <c r="EWY3066" s="387"/>
      <c r="EWZ3066" s="387"/>
      <c r="EXA3066" s="387"/>
      <c r="EXB3066" s="387"/>
      <c r="EXC3066" s="387"/>
      <c r="EXD3066" s="387"/>
      <c r="EXE3066" s="387"/>
      <c r="EXF3066" s="387"/>
      <c r="EXG3066" s="387"/>
      <c r="EXH3066" s="387"/>
      <c r="EXI3066" s="387"/>
      <c r="EXJ3066" s="387"/>
      <c r="EXK3066" s="387"/>
      <c r="EXL3066" s="387"/>
      <c r="EXM3066" s="387"/>
      <c r="EXN3066" s="387"/>
      <c r="EXO3066" s="387"/>
      <c r="EXP3066" s="387"/>
      <c r="EXQ3066" s="387"/>
      <c r="EXR3066" s="387"/>
      <c r="EXS3066" s="387"/>
      <c r="EXT3066" s="387"/>
      <c r="EXU3066" s="387"/>
      <c r="EXV3066" s="387"/>
      <c r="EXW3066" s="387"/>
      <c r="EXX3066" s="387"/>
      <c r="EXY3066" s="387"/>
      <c r="EXZ3066" s="387"/>
      <c r="EYA3066" s="387"/>
      <c r="EYB3066" s="387"/>
      <c r="EYC3066" s="387"/>
      <c r="EYD3066" s="387"/>
      <c r="EYE3066" s="387"/>
      <c r="EYF3066" s="387"/>
      <c r="EYG3066" s="387"/>
      <c r="EYH3066" s="387"/>
      <c r="EYI3066" s="387"/>
      <c r="EYJ3066" s="387"/>
      <c r="EYK3066" s="387"/>
      <c r="EYL3066" s="387"/>
      <c r="EYM3066" s="387"/>
      <c r="EYN3066" s="387"/>
      <c r="EYO3066" s="387"/>
      <c r="EYP3066" s="387"/>
      <c r="EYQ3066" s="387"/>
      <c r="EYR3066" s="387"/>
      <c r="EYS3066" s="387"/>
      <c r="EYT3066" s="387"/>
      <c r="EYU3066" s="387"/>
      <c r="EYV3066" s="387"/>
      <c r="EYW3066" s="387"/>
      <c r="EYX3066" s="387"/>
      <c r="EYY3066" s="387"/>
      <c r="EYZ3066" s="387"/>
      <c r="EZA3066" s="387"/>
      <c r="EZB3066" s="387"/>
      <c r="EZC3066" s="387"/>
      <c r="EZD3066" s="387"/>
      <c r="EZE3066" s="387"/>
      <c r="EZF3066" s="387"/>
      <c r="EZG3066" s="387"/>
      <c r="EZH3066" s="387"/>
      <c r="EZI3066" s="387"/>
      <c r="EZJ3066" s="387"/>
      <c r="EZK3066" s="387"/>
      <c r="EZL3066" s="387"/>
      <c r="EZM3066" s="387"/>
      <c r="EZN3066" s="387"/>
      <c r="EZO3066" s="387"/>
      <c r="EZP3066" s="387"/>
      <c r="EZQ3066" s="387"/>
      <c r="EZR3066" s="387"/>
      <c r="EZS3066" s="387"/>
      <c r="EZT3066" s="387"/>
      <c r="EZU3066" s="387"/>
      <c r="EZV3066" s="387"/>
      <c r="EZW3066" s="387"/>
      <c r="EZX3066" s="387"/>
      <c r="EZY3066" s="387"/>
      <c r="EZZ3066" s="387"/>
      <c r="FAA3066" s="387"/>
      <c r="FAB3066" s="387"/>
      <c r="FAC3066" s="387"/>
      <c r="FAD3066" s="387"/>
      <c r="FAE3066" s="387"/>
      <c r="FAF3066" s="387"/>
      <c r="FAG3066" s="387"/>
      <c r="FAH3066" s="387"/>
      <c r="FAI3066" s="387"/>
      <c r="FAJ3066" s="387"/>
      <c r="FAK3066" s="387"/>
      <c r="FAL3066" s="387"/>
      <c r="FAM3066" s="387"/>
      <c r="FAN3066" s="387"/>
      <c r="FAO3066" s="387"/>
      <c r="FAP3066" s="387"/>
      <c r="FAQ3066" s="387"/>
      <c r="FAR3066" s="387"/>
      <c r="FAS3066" s="387"/>
      <c r="FAT3066" s="387"/>
      <c r="FAU3066" s="387"/>
      <c r="FAV3066" s="387"/>
      <c r="FAW3066" s="387"/>
      <c r="FAX3066" s="387"/>
      <c r="FAY3066" s="387"/>
      <c r="FAZ3066" s="387"/>
      <c r="FBA3066" s="387"/>
      <c r="FBB3066" s="387"/>
      <c r="FBC3066" s="387"/>
      <c r="FBD3066" s="387"/>
      <c r="FBE3066" s="387"/>
      <c r="FBF3066" s="387"/>
      <c r="FBG3066" s="387"/>
      <c r="FBH3066" s="387"/>
      <c r="FBI3066" s="387"/>
      <c r="FBJ3066" s="387"/>
      <c r="FBK3066" s="387"/>
      <c r="FBL3066" s="387"/>
      <c r="FBM3066" s="387"/>
      <c r="FBN3066" s="387"/>
      <c r="FBO3066" s="387"/>
      <c r="FBP3066" s="387"/>
      <c r="FBQ3066" s="387"/>
      <c r="FBR3066" s="387"/>
      <c r="FBS3066" s="387"/>
      <c r="FBT3066" s="387"/>
      <c r="FBU3066" s="387"/>
      <c r="FBV3066" s="387"/>
      <c r="FBW3066" s="387"/>
      <c r="FBX3066" s="387"/>
      <c r="FBY3066" s="387"/>
      <c r="FBZ3066" s="387"/>
      <c r="FCA3066" s="387"/>
      <c r="FCB3066" s="387"/>
      <c r="FCC3066" s="387"/>
      <c r="FCD3066" s="387"/>
      <c r="FCE3066" s="387"/>
      <c r="FCF3066" s="387"/>
      <c r="FCG3066" s="387"/>
      <c r="FCH3066" s="387"/>
      <c r="FCI3066" s="387"/>
      <c r="FCJ3066" s="387"/>
      <c r="FCK3066" s="387"/>
      <c r="FCL3066" s="387"/>
      <c r="FCM3066" s="387"/>
      <c r="FCN3066" s="387"/>
      <c r="FCO3066" s="387"/>
      <c r="FCP3066" s="387"/>
      <c r="FCQ3066" s="387"/>
      <c r="FCR3066" s="387"/>
      <c r="FCS3066" s="387"/>
      <c r="FCT3066" s="387"/>
      <c r="FCU3066" s="387"/>
      <c r="FCV3066" s="387"/>
      <c r="FCW3066" s="387"/>
      <c r="FCX3066" s="387"/>
      <c r="FCY3066" s="387"/>
      <c r="FCZ3066" s="387"/>
      <c r="FDA3066" s="387"/>
      <c r="FDB3066" s="387"/>
      <c r="FDC3066" s="387"/>
      <c r="FDD3066" s="387"/>
      <c r="FDE3066" s="387"/>
      <c r="FDF3066" s="387"/>
      <c r="FDG3066" s="387"/>
      <c r="FDH3066" s="387"/>
      <c r="FDI3066" s="387"/>
      <c r="FDJ3066" s="387"/>
      <c r="FDK3066" s="387"/>
      <c r="FDL3066" s="387"/>
      <c r="FDM3066" s="387"/>
      <c r="FDN3066" s="387"/>
      <c r="FDO3066" s="387"/>
      <c r="FDP3066" s="387"/>
      <c r="FDQ3066" s="387"/>
      <c r="FDR3066" s="387"/>
      <c r="FDS3066" s="387"/>
      <c r="FDT3066" s="387"/>
      <c r="FDU3066" s="387"/>
      <c r="FDV3066" s="387"/>
      <c r="FDW3066" s="387"/>
      <c r="FDX3066" s="387"/>
      <c r="FDY3066" s="387"/>
      <c r="FDZ3066" s="387"/>
      <c r="FEA3066" s="387"/>
      <c r="FEB3066" s="387"/>
      <c r="FEC3066" s="387"/>
      <c r="FED3066" s="387"/>
      <c r="FEE3066" s="387"/>
      <c r="FEF3066" s="387"/>
      <c r="FEG3066" s="387"/>
      <c r="FEH3066" s="387"/>
      <c r="FEI3066" s="387"/>
      <c r="FEJ3066" s="387"/>
      <c r="FEK3066" s="387"/>
      <c r="FEL3066" s="387"/>
      <c r="FEM3066" s="387"/>
      <c r="FEN3066" s="387"/>
      <c r="FEO3066" s="387"/>
      <c r="FEP3066" s="387"/>
      <c r="FEQ3066" s="387"/>
      <c r="FER3066" s="387"/>
      <c r="FES3066" s="387"/>
      <c r="FET3066" s="387"/>
      <c r="FEU3066" s="387"/>
      <c r="FEV3066" s="387"/>
      <c r="FEW3066" s="387"/>
      <c r="FEX3066" s="387"/>
      <c r="FEY3066" s="387"/>
      <c r="FEZ3066" s="387"/>
      <c r="FFA3066" s="387"/>
      <c r="FFB3066" s="387"/>
      <c r="FFC3066" s="387"/>
      <c r="FFD3066" s="387"/>
      <c r="FFE3066" s="387"/>
      <c r="FFF3066" s="387"/>
      <c r="FFG3066" s="387"/>
      <c r="FFH3066" s="387"/>
      <c r="FFI3066" s="387"/>
      <c r="FFJ3066" s="387"/>
      <c r="FFK3066" s="387"/>
      <c r="FFL3066" s="387"/>
      <c r="FFM3066" s="387"/>
      <c r="FFN3066" s="387"/>
      <c r="FFO3066" s="387"/>
      <c r="FFP3066" s="387"/>
      <c r="FFQ3066" s="387"/>
      <c r="FFR3066" s="387"/>
      <c r="FFS3066" s="387"/>
      <c r="FFT3066" s="387"/>
      <c r="FFU3066" s="387"/>
      <c r="FFV3066" s="387"/>
      <c r="FFW3066" s="387"/>
      <c r="FFX3066" s="387"/>
      <c r="FFY3066" s="387"/>
      <c r="FFZ3066" s="387"/>
      <c r="FGA3066" s="387"/>
      <c r="FGB3066" s="387"/>
      <c r="FGC3066" s="387"/>
      <c r="FGD3066" s="387"/>
      <c r="FGE3066" s="387"/>
      <c r="FGF3066" s="387"/>
      <c r="FGG3066" s="387"/>
      <c r="FGH3066" s="387"/>
      <c r="FGI3066" s="387"/>
      <c r="FGJ3066" s="387"/>
      <c r="FGK3066" s="387"/>
      <c r="FGL3066" s="387"/>
      <c r="FGM3066" s="387"/>
      <c r="FGN3066" s="387"/>
      <c r="FGO3066" s="387"/>
      <c r="FGP3066" s="387"/>
      <c r="FGQ3066" s="387"/>
      <c r="FGR3066" s="387"/>
      <c r="FGS3066" s="387"/>
      <c r="FGT3066" s="387"/>
      <c r="FGU3066" s="387"/>
      <c r="FGV3066" s="387"/>
      <c r="FGW3066" s="387"/>
      <c r="FGX3066" s="387"/>
      <c r="FGY3066" s="387"/>
      <c r="FGZ3066" s="387"/>
      <c r="FHA3066" s="387"/>
      <c r="FHB3066" s="387"/>
      <c r="FHC3066" s="387"/>
      <c r="FHD3066" s="387"/>
      <c r="FHE3066" s="387"/>
      <c r="FHF3066" s="387"/>
      <c r="FHG3066" s="387"/>
      <c r="FHH3066" s="387"/>
      <c r="FHI3066" s="387"/>
      <c r="FHJ3066" s="387"/>
      <c r="FHK3066" s="387"/>
      <c r="FHL3066" s="387"/>
      <c r="FHM3066" s="387"/>
      <c r="FHN3066" s="387"/>
      <c r="FHO3066" s="387"/>
      <c r="FHP3066" s="387"/>
      <c r="FHQ3066" s="387"/>
      <c r="FHR3066" s="387"/>
      <c r="FHS3066" s="387"/>
      <c r="FHT3066" s="387"/>
      <c r="FHU3066" s="387"/>
      <c r="FHV3066" s="387"/>
      <c r="FHW3066" s="387"/>
      <c r="FHX3066" s="387"/>
      <c r="FHY3066" s="387"/>
      <c r="FHZ3066" s="387"/>
      <c r="FIA3066" s="387"/>
      <c r="FIB3066" s="387"/>
      <c r="FIC3066" s="387"/>
      <c r="FID3066" s="387"/>
      <c r="FIE3066" s="387"/>
      <c r="FIF3066" s="387"/>
      <c r="FIG3066" s="387"/>
      <c r="FIH3066" s="387"/>
      <c r="FII3066" s="387"/>
      <c r="FIJ3066" s="387"/>
      <c r="FIK3066" s="387"/>
      <c r="FIL3066" s="387"/>
      <c r="FIM3066" s="387"/>
      <c r="FIN3066" s="387"/>
      <c r="FIO3066" s="387"/>
      <c r="FIP3066" s="387"/>
      <c r="FIQ3066" s="387"/>
      <c r="FIR3066" s="387"/>
      <c r="FIS3066" s="387"/>
      <c r="FIT3066" s="387"/>
      <c r="FIU3066" s="387"/>
      <c r="FIV3066" s="387"/>
      <c r="FIW3066" s="387"/>
      <c r="FIX3066" s="387"/>
      <c r="FIY3066" s="387"/>
      <c r="FIZ3066" s="387"/>
      <c r="FJA3066" s="387"/>
      <c r="FJB3066" s="387"/>
      <c r="FJC3066" s="387"/>
      <c r="FJD3066" s="387"/>
      <c r="FJE3066" s="387"/>
      <c r="FJF3066" s="387"/>
      <c r="FJG3066" s="387"/>
      <c r="FJH3066" s="387"/>
      <c r="FJI3066" s="387"/>
      <c r="FJJ3066" s="387"/>
      <c r="FJK3066" s="387"/>
      <c r="FJL3066" s="387"/>
      <c r="FJM3066" s="387"/>
      <c r="FJN3066" s="387"/>
      <c r="FJO3066" s="387"/>
      <c r="FJP3066" s="387"/>
      <c r="FJQ3066" s="387"/>
      <c r="FJR3066" s="387"/>
      <c r="FJS3066" s="387"/>
      <c r="FJT3066" s="387"/>
      <c r="FJU3066" s="387"/>
      <c r="FJV3066" s="387"/>
      <c r="FJW3066" s="387"/>
      <c r="FJX3066" s="387"/>
      <c r="FJY3066" s="387"/>
      <c r="FJZ3066" s="387"/>
      <c r="FKA3066" s="387"/>
      <c r="FKB3066" s="387"/>
      <c r="FKC3066" s="387"/>
      <c r="FKD3066" s="387"/>
      <c r="FKE3066" s="387"/>
      <c r="FKF3066" s="387"/>
      <c r="FKG3066" s="387"/>
      <c r="FKH3066" s="387"/>
      <c r="FKI3066" s="387"/>
      <c r="FKJ3066" s="387"/>
      <c r="FKK3066" s="387"/>
      <c r="FKL3066" s="387"/>
      <c r="FKM3066" s="387"/>
      <c r="FKN3066" s="387"/>
      <c r="FKO3066" s="387"/>
      <c r="FKP3066" s="387"/>
      <c r="FKQ3066" s="387"/>
      <c r="FKR3066" s="387"/>
      <c r="FKS3066" s="387"/>
      <c r="FKT3066" s="387"/>
      <c r="FKU3066" s="387"/>
      <c r="FKV3066" s="387"/>
      <c r="FKW3066" s="387"/>
      <c r="FKX3066" s="387"/>
      <c r="FKY3066" s="387"/>
      <c r="FKZ3066" s="387"/>
      <c r="FLA3066" s="387"/>
      <c r="FLB3066" s="387"/>
      <c r="FLC3066" s="387"/>
      <c r="FLD3066" s="387"/>
      <c r="FLE3066" s="387"/>
      <c r="FLF3066" s="387"/>
      <c r="FLG3066" s="387"/>
      <c r="FLH3066" s="387"/>
      <c r="FLI3066" s="387"/>
      <c r="FLJ3066" s="387"/>
      <c r="FLK3066" s="387"/>
      <c r="FLL3066" s="387"/>
      <c r="FLM3066" s="387"/>
      <c r="FLN3066" s="387"/>
      <c r="FLO3066" s="387"/>
      <c r="FLP3066" s="387"/>
      <c r="FLQ3066" s="387"/>
      <c r="FLR3066" s="387"/>
      <c r="FLS3066" s="387"/>
      <c r="FLT3066" s="387"/>
      <c r="FLU3066" s="387"/>
      <c r="FLV3066" s="387"/>
      <c r="FLW3066" s="387"/>
      <c r="FLX3066" s="387"/>
      <c r="FLY3066" s="387"/>
      <c r="FLZ3066" s="387"/>
      <c r="FMA3066" s="387"/>
      <c r="FMB3066" s="387"/>
      <c r="FMC3066" s="387"/>
      <c r="FMD3066" s="387"/>
      <c r="FME3066" s="387"/>
      <c r="FMF3066" s="387"/>
      <c r="FMG3066" s="387"/>
      <c r="FMH3066" s="387"/>
      <c r="FMI3066" s="387"/>
      <c r="FMJ3066" s="387"/>
      <c r="FMK3066" s="387"/>
      <c r="FML3066" s="387"/>
      <c r="FMM3066" s="387"/>
      <c r="FMN3066" s="387"/>
      <c r="FMO3066" s="387"/>
      <c r="FMP3066" s="387"/>
      <c r="FMQ3066" s="387"/>
      <c r="FMR3066" s="387"/>
      <c r="FMS3066" s="387"/>
      <c r="FMT3066" s="387"/>
      <c r="FMU3066" s="387"/>
      <c r="FMV3066" s="387"/>
      <c r="FMW3066" s="387"/>
      <c r="FMX3066" s="387"/>
      <c r="FMY3066" s="387"/>
      <c r="FMZ3066" s="387"/>
      <c r="FNA3066" s="387"/>
      <c r="FNB3066" s="387"/>
      <c r="FNC3066" s="387"/>
      <c r="FND3066" s="387"/>
      <c r="FNE3066" s="387"/>
      <c r="FNF3066" s="387"/>
      <c r="FNG3066" s="387"/>
      <c r="FNH3066" s="387"/>
      <c r="FNI3066" s="387"/>
      <c r="FNJ3066" s="387"/>
      <c r="FNK3066" s="387"/>
      <c r="FNL3066" s="387"/>
      <c r="FNM3066" s="387"/>
      <c r="FNN3066" s="387"/>
      <c r="FNO3066" s="387"/>
      <c r="FNP3066" s="387"/>
      <c r="FNQ3066" s="387"/>
      <c r="FNR3066" s="387"/>
      <c r="FNS3066" s="387"/>
      <c r="FNT3066" s="387"/>
      <c r="FNU3066" s="387"/>
      <c r="FNV3066" s="387"/>
      <c r="FNW3066" s="387"/>
      <c r="FNX3066" s="387"/>
      <c r="FNY3066" s="387"/>
      <c r="FNZ3066" s="387"/>
      <c r="FOA3066" s="387"/>
      <c r="FOB3066" s="387"/>
      <c r="FOC3066" s="387"/>
      <c r="FOD3066" s="387"/>
      <c r="FOE3066" s="387"/>
      <c r="FOF3066" s="387"/>
      <c r="FOG3066" s="387"/>
      <c r="FOH3066" s="387"/>
      <c r="FOI3066" s="387"/>
      <c r="FOJ3066" s="387"/>
      <c r="FOK3066" s="387"/>
      <c r="FOL3066" s="387"/>
      <c r="FOM3066" s="387"/>
      <c r="FON3066" s="387"/>
      <c r="FOO3066" s="387"/>
      <c r="FOP3066" s="387"/>
      <c r="FOQ3066" s="387"/>
      <c r="FOR3066" s="387"/>
      <c r="FOS3066" s="387"/>
      <c r="FOT3066" s="387"/>
      <c r="FOU3066" s="387"/>
      <c r="FOV3066" s="387"/>
      <c r="FOW3066" s="387"/>
      <c r="FOX3066" s="387"/>
      <c r="FOY3066" s="387"/>
      <c r="FOZ3066" s="387"/>
      <c r="FPA3066" s="387"/>
      <c r="FPB3066" s="387"/>
      <c r="FPC3066" s="387"/>
      <c r="FPD3066" s="387"/>
      <c r="FPE3066" s="387"/>
      <c r="FPF3066" s="387"/>
      <c r="FPG3066" s="387"/>
      <c r="FPH3066" s="387"/>
      <c r="FPI3066" s="387"/>
      <c r="FPJ3066" s="387"/>
      <c r="FPK3066" s="387"/>
      <c r="FPL3066" s="387"/>
      <c r="FPM3066" s="387"/>
      <c r="FPN3066" s="387"/>
      <c r="FPO3066" s="387"/>
      <c r="FPP3066" s="387"/>
      <c r="FPQ3066" s="387"/>
      <c r="FPR3066" s="387"/>
      <c r="FPS3066" s="387"/>
      <c r="FPT3066" s="387"/>
      <c r="FPU3066" s="387"/>
      <c r="FPV3066" s="387"/>
      <c r="FPW3066" s="387"/>
      <c r="FPX3066" s="387"/>
      <c r="FPY3066" s="387"/>
      <c r="FPZ3066" s="387"/>
      <c r="FQA3066" s="387"/>
      <c r="FQB3066" s="387"/>
      <c r="FQC3066" s="387"/>
      <c r="FQD3066" s="387"/>
      <c r="FQE3066" s="387"/>
      <c r="FQF3066" s="387"/>
      <c r="FQG3066" s="387"/>
      <c r="FQH3066" s="387"/>
      <c r="FQI3066" s="387"/>
      <c r="FQJ3066" s="387"/>
      <c r="FQK3066" s="387"/>
      <c r="FQL3066" s="387"/>
      <c r="FQM3066" s="387"/>
      <c r="FQN3066" s="387"/>
      <c r="FQO3066" s="387"/>
      <c r="FQP3066" s="387"/>
      <c r="FQQ3066" s="387"/>
      <c r="FQR3066" s="387"/>
      <c r="FQS3066" s="387"/>
      <c r="FQT3066" s="387"/>
      <c r="FQU3066" s="387"/>
      <c r="FQV3066" s="387"/>
      <c r="FQW3066" s="387"/>
      <c r="FQX3066" s="387"/>
      <c r="FQY3066" s="387"/>
      <c r="FQZ3066" s="387"/>
      <c r="FRA3066" s="387"/>
      <c r="FRB3066" s="387"/>
      <c r="FRC3066" s="387"/>
      <c r="FRD3066" s="387"/>
      <c r="FRE3066" s="387"/>
      <c r="FRF3066" s="387"/>
      <c r="FRG3066" s="387"/>
      <c r="FRH3066" s="387"/>
      <c r="FRI3066" s="387"/>
      <c r="FRJ3066" s="387"/>
      <c r="FRK3066" s="387"/>
      <c r="FRL3066" s="387"/>
      <c r="FRM3066" s="387"/>
      <c r="FRN3066" s="387"/>
      <c r="FRO3066" s="387"/>
      <c r="FRP3066" s="387"/>
      <c r="FRQ3066" s="387"/>
      <c r="FRR3066" s="387"/>
      <c r="FRS3066" s="387"/>
      <c r="FRT3066" s="387"/>
      <c r="FRU3066" s="387"/>
      <c r="FRV3066" s="387"/>
      <c r="FRW3066" s="387"/>
      <c r="FRX3066" s="387"/>
      <c r="FRY3066" s="387"/>
      <c r="FRZ3066" s="387"/>
      <c r="FSA3066" s="387"/>
      <c r="FSB3066" s="387"/>
      <c r="FSC3066" s="387"/>
      <c r="FSD3066" s="387"/>
      <c r="FSE3066" s="387"/>
      <c r="FSF3066" s="387"/>
      <c r="FSG3066" s="387"/>
      <c r="FSH3066" s="387"/>
      <c r="FSI3066" s="387"/>
      <c r="FSJ3066" s="387"/>
      <c r="FSK3066" s="387"/>
      <c r="FSL3066" s="387"/>
      <c r="FSM3066" s="387"/>
      <c r="FSN3066" s="387"/>
      <c r="FSO3066" s="387"/>
      <c r="FSP3066" s="387"/>
      <c r="FSQ3066" s="387"/>
      <c r="FSR3066" s="387"/>
      <c r="FSS3066" s="387"/>
      <c r="FST3066" s="387"/>
      <c r="FSU3066" s="387"/>
      <c r="FSV3066" s="387"/>
      <c r="FSW3066" s="387"/>
      <c r="FSX3066" s="387"/>
      <c r="FSY3066" s="387"/>
      <c r="FSZ3066" s="387"/>
      <c r="FTA3066" s="387"/>
      <c r="FTB3066" s="387"/>
      <c r="FTC3066" s="387"/>
      <c r="FTD3066" s="387"/>
      <c r="FTE3066" s="387"/>
      <c r="FTF3066" s="387"/>
      <c r="FTG3066" s="387"/>
      <c r="FTH3066" s="387"/>
      <c r="FTI3066" s="387"/>
      <c r="FTJ3066" s="387"/>
      <c r="FTK3066" s="387"/>
      <c r="FTL3066" s="387"/>
      <c r="FTM3066" s="387"/>
      <c r="FTN3066" s="387"/>
      <c r="FTO3066" s="387"/>
      <c r="FTP3066" s="387"/>
      <c r="FTQ3066" s="387"/>
      <c r="FTR3066" s="387"/>
      <c r="FTS3066" s="387"/>
      <c r="FTT3066" s="387"/>
      <c r="FTU3066" s="387"/>
      <c r="FTV3066" s="387"/>
      <c r="FTW3066" s="387"/>
      <c r="FTX3066" s="387"/>
      <c r="FTY3066" s="387"/>
      <c r="FTZ3066" s="387"/>
      <c r="FUA3066" s="387"/>
      <c r="FUB3066" s="387"/>
      <c r="FUC3066" s="387"/>
      <c r="FUD3066" s="387"/>
      <c r="FUE3066" s="387"/>
      <c r="FUF3066" s="387"/>
      <c r="FUG3066" s="387"/>
      <c r="FUH3066" s="387"/>
      <c r="FUI3066" s="387"/>
      <c r="FUJ3066" s="387"/>
      <c r="FUK3066" s="387"/>
      <c r="FUL3066" s="387"/>
      <c r="FUM3066" s="387"/>
      <c r="FUN3066" s="387"/>
      <c r="FUO3066" s="387"/>
      <c r="FUP3066" s="387"/>
      <c r="FUQ3066" s="387"/>
      <c r="FUR3066" s="387"/>
      <c r="FUS3066" s="387"/>
      <c r="FUT3066" s="387"/>
      <c r="FUU3066" s="387"/>
      <c r="FUV3066" s="387"/>
      <c r="FUW3066" s="387"/>
      <c r="FUX3066" s="387"/>
      <c r="FUY3066" s="387"/>
      <c r="FUZ3066" s="387"/>
      <c r="FVA3066" s="387"/>
      <c r="FVB3066" s="387"/>
      <c r="FVC3066" s="387"/>
      <c r="FVD3066" s="387"/>
      <c r="FVE3066" s="387"/>
      <c r="FVF3066" s="387"/>
      <c r="FVG3066" s="387"/>
      <c r="FVH3066" s="387"/>
      <c r="FVI3066" s="387"/>
      <c r="FVJ3066" s="387"/>
      <c r="FVK3066" s="387"/>
      <c r="FVL3066" s="387"/>
      <c r="FVM3066" s="387"/>
      <c r="FVN3066" s="387"/>
      <c r="FVO3066" s="387"/>
      <c r="FVP3066" s="387"/>
      <c r="FVQ3066" s="387"/>
      <c r="FVR3066" s="387"/>
      <c r="FVS3066" s="387"/>
      <c r="FVT3066" s="387"/>
      <c r="FVU3066" s="387"/>
      <c r="FVV3066" s="387"/>
      <c r="FVW3066" s="387"/>
      <c r="FVX3066" s="387"/>
      <c r="FVY3066" s="387"/>
      <c r="FVZ3066" s="387"/>
      <c r="FWA3066" s="387"/>
      <c r="FWB3066" s="387"/>
      <c r="FWC3066" s="387"/>
      <c r="FWD3066" s="387"/>
      <c r="FWE3066" s="387"/>
      <c r="FWF3066" s="387"/>
      <c r="FWG3066" s="387"/>
      <c r="FWH3066" s="387"/>
      <c r="FWI3066" s="387"/>
      <c r="FWJ3066" s="387"/>
      <c r="FWK3066" s="387"/>
      <c r="FWL3066" s="387"/>
      <c r="FWM3066" s="387"/>
      <c r="FWN3066" s="387"/>
      <c r="FWO3066" s="387"/>
      <c r="FWP3066" s="387"/>
      <c r="FWQ3066" s="387"/>
      <c r="FWR3066" s="387"/>
      <c r="FWS3066" s="387"/>
      <c r="FWT3066" s="387"/>
      <c r="FWU3066" s="387"/>
      <c r="FWV3066" s="387"/>
      <c r="FWW3066" s="387"/>
      <c r="FWX3066" s="387"/>
      <c r="FWY3066" s="387"/>
      <c r="FWZ3066" s="387"/>
      <c r="FXA3066" s="387"/>
      <c r="FXB3066" s="387"/>
      <c r="FXC3066" s="387"/>
      <c r="FXD3066" s="387"/>
      <c r="FXE3066" s="387"/>
      <c r="FXF3066" s="387"/>
      <c r="FXG3066" s="387"/>
      <c r="FXH3066" s="387"/>
      <c r="FXI3066" s="387"/>
      <c r="FXJ3066" s="387"/>
      <c r="FXK3066" s="387"/>
      <c r="FXL3066" s="387"/>
      <c r="FXM3066" s="387"/>
      <c r="FXN3066" s="387"/>
      <c r="FXO3066" s="387"/>
      <c r="FXP3066" s="387"/>
      <c r="FXQ3066" s="387"/>
      <c r="FXR3066" s="387"/>
      <c r="FXS3066" s="387"/>
      <c r="FXT3066" s="387"/>
      <c r="FXU3066" s="387"/>
      <c r="FXV3066" s="387"/>
      <c r="FXW3066" s="387"/>
      <c r="FXX3066" s="387"/>
      <c r="FXY3066" s="387"/>
      <c r="FXZ3066" s="387"/>
      <c r="FYA3066" s="387"/>
      <c r="FYB3066" s="387"/>
      <c r="FYC3066" s="387"/>
      <c r="FYD3066" s="387"/>
      <c r="FYE3066" s="387"/>
      <c r="FYF3066" s="387"/>
      <c r="FYG3066" s="387"/>
      <c r="FYH3066" s="387"/>
      <c r="FYI3066" s="387"/>
      <c r="FYJ3066" s="387"/>
      <c r="FYK3066" s="387"/>
      <c r="FYL3066" s="387"/>
      <c r="FYM3066" s="387"/>
      <c r="FYN3066" s="387"/>
      <c r="FYO3066" s="387"/>
      <c r="FYP3066" s="387"/>
      <c r="FYQ3066" s="387"/>
      <c r="FYR3066" s="387"/>
      <c r="FYS3066" s="387"/>
      <c r="FYT3066" s="387"/>
      <c r="FYU3066" s="387"/>
      <c r="FYV3066" s="387"/>
      <c r="FYW3066" s="387"/>
      <c r="FYX3066" s="387"/>
      <c r="FYY3066" s="387"/>
      <c r="FYZ3066" s="387"/>
      <c r="FZA3066" s="387"/>
      <c r="FZB3066" s="387"/>
      <c r="FZC3066" s="387"/>
      <c r="FZD3066" s="387"/>
      <c r="FZE3066" s="387"/>
      <c r="FZF3066" s="387"/>
      <c r="FZG3066" s="387"/>
      <c r="FZH3066" s="387"/>
      <c r="FZI3066" s="387"/>
      <c r="FZJ3066" s="387"/>
      <c r="FZK3066" s="387"/>
      <c r="FZL3066" s="387"/>
      <c r="FZM3066" s="387"/>
      <c r="FZN3066" s="387"/>
      <c r="FZO3066" s="387"/>
      <c r="FZP3066" s="387"/>
      <c r="FZQ3066" s="387"/>
      <c r="FZR3066" s="387"/>
      <c r="FZS3066" s="387"/>
      <c r="FZT3066" s="387"/>
      <c r="FZU3066" s="387"/>
      <c r="FZV3066" s="387"/>
      <c r="FZW3066" s="387"/>
      <c r="FZX3066" s="387"/>
      <c r="FZY3066" s="387"/>
      <c r="FZZ3066" s="387"/>
      <c r="GAA3066" s="387"/>
      <c r="GAB3066" s="387"/>
      <c r="GAC3066" s="387"/>
      <c r="GAD3066" s="387"/>
      <c r="GAE3066" s="387"/>
      <c r="GAF3066" s="387"/>
      <c r="GAG3066" s="387"/>
      <c r="GAH3066" s="387"/>
      <c r="GAI3066" s="387"/>
      <c r="GAJ3066" s="387"/>
      <c r="GAK3066" s="387"/>
      <c r="GAL3066" s="387"/>
      <c r="GAM3066" s="387"/>
      <c r="GAN3066" s="387"/>
      <c r="GAO3066" s="387"/>
      <c r="GAP3066" s="387"/>
      <c r="GAQ3066" s="387"/>
      <c r="GAR3066" s="387"/>
      <c r="GAS3066" s="387"/>
      <c r="GAT3066" s="387"/>
      <c r="GAU3066" s="387"/>
      <c r="GAV3066" s="387"/>
      <c r="GAW3066" s="387"/>
      <c r="GAX3066" s="387"/>
      <c r="GAY3066" s="387"/>
      <c r="GAZ3066" s="387"/>
      <c r="GBA3066" s="387"/>
      <c r="GBB3066" s="387"/>
      <c r="GBC3066" s="387"/>
      <c r="GBD3066" s="387"/>
      <c r="GBE3066" s="387"/>
      <c r="GBF3066" s="387"/>
      <c r="GBG3066" s="387"/>
      <c r="GBH3066" s="387"/>
      <c r="GBI3066" s="387"/>
      <c r="GBJ3066" s="387"/>
      <c r="GBK3066" s="387"/>
      <c r="GBL3066" s="387"/>
      <c r="GBM3066" s="387"/>
      <c r="GBN3066" s="387"/>
      <c r="GBO3066" s="387"/>
      <c r="GBP3066" s="387"/>
      <c r="GBQ3066" s="387"/>
      <c r="GBR3066" s="387"/>
      <c r="GBS3066" s="387"/>
      <c r="GBT3066" s="387"/>
      <c r="GBU3066" s="387"/>
      <c r="GBV3066" s="387"/>
      <c r="GBW3066" s="387"/>
      <c r="GBX3066" s="387"/>
      <c r="GBY3066" s="387"/>
      <c r="GBZ3066" s="387"/>
      <c r="GCA3066" s="387"/>
      <c r="GCB3066" s="387"/>
      <c r="GCC3066" s="387"/>
      <c r="GCD3066" s="387"/>
      <c r="GCE3066" s="387"/>
      <c r="GCF3066" s="387"/>
      <c r="GCG3066" s="387"/>
      <c r="GCH3066" s="387"/>
      <c r="GCI3066" s="387"/>
      <c r="GCJ3066" s="387"/>
      <c r="GCK3066" s="387"/>
      <c r="GCL3066" s="387"/>
      <c r="GCM3066" s="387"/>
      <c r="GCN3066" s="387"/>
      <c r="GCO3066" s="387"/>
      <c r="GCP3066" s="387"/>
      <c r="GCQ3066" s="387"/>
      <c r="GCR3066" s="387"/>
      <c r="GCS3066" s="387"/>
      <c r="GCT3066" s="387"/>
      <c r="GCU3066" s="387"/>
      <c r="GCV3066" s="387"/>
      <c r="GCW3066" s="387"/>
      <c r="GCX3066" s="387"/>
      <c r="GCY3066" s="387"/>
      <c r="GCZ3066" s="387"/>
      <c r="GDA3066" s="387"/>
      <c r="GDB3066" s="387"/>
      <c r="GDC3066" s="387"/>
      <c r="GDD3066" s="387"/>
      <c r="GDE3066" s="387"/>
      <c r="GDF3066" s="387"/>
      <c r="GDG3066" s="387"/>
      <c r="GDH3066" s="387"/>
      <c r="GDI3066" s="387"/>
      <c r="GDJ3066" s="387"/>
      <c r="GDK3066" s="387"/>
      <c r="GDL3066" s="387"/>
      <c r="GDM3066" s="387"/>
      <c r="GDN3066" s="387"/>
      <c r="GDO3066" s="387"/>
      <c r="GDP3066" s="387"/>
      <c r="GDQ3066" s="387"/>
      <c r="GDR3066" s="387"/>
      <c r="GDS3066" s="387"/>
      <c r="GDT3066" s="387"/>
      <c r="GDU3066" s="387"/>
      <c r="GDV3066" s="387"/>
      <c r="GDW3066" s="387"/>
      <c r="GDX3066" s="387"/>
      <c r="GDY3066" s="387"/>
      <c r="GDZ3066" s="387"/>
      <c r="GEA3066" s="387"/>
      <c r="GEB3066" s="387"/>
      <c r="GEC3066" s="387"/>
      <c r="GED3066" s="387"/>
      <c r="GEE3066" s="387"/>
      <c r="GEF3066" s="387"/>
      <c r="GEG3066" s="387"/>
      <c r="GEH3066" s="387"/>
      <c r="GEI3066" s="387"/>
      <c r="GEJ3066" s="387"/>
      <c r="GEK3066" s="387"/>
      <c r="GEL3066" s="387"/>
      <c r="GEM3066" s="387"/>
      <c r="GEN3066" s="387"/>
      <c r="GEO3066" s="387"/>
      <c r="GEP3066" s="387"/>
      <c r="GEQ3066" s="387"/>
      <c r="GER3066" s="387"/>
      <c r="GES3066" s="387"/>
      <c r="GET3066" s="387"/>
      <c r="GEU3066" s="387"/>
      <c r="GEV3066" s="387"/>
      <c r="GEW3066" s="387"/>
      <c r="GEX3066" s="387"/>
      <c r="GEY3066" s="387"/>
      <c r="GEZ3066" s="387"/>
      <c r="GFA3066" s="387"/>
      <c r="GFB3066" s="387"/>
      <c r="GFC3066" s="387"/>
      <c r="GFD3066" s="387"/>
      <c r="GFE3066" s="387"/>
      <c r="GFF3066" s="387"/>
      <c r="GFG3066" s="387"/>
      <c r="GFH3066" s="387"/>
      <c r="GFI3066" s="387"/>
      <c r="GFJ3066" s="387"/>
      <c r="GFK3066" s="387"/>
      <c r="GFL3066" s="387"/>
      <c r="GFM3066" s="387"/>
      <c r="GFN3066" s="387"/>
      <c r="GFO3066" s="387"/>
      <c r="GFP3066" s="387"/>
      <c r="GFQ3066" s="387"/>
      <c r="GFR3066" s="387"/>
      <c r="GFS3066" s="387"/>
      <c r="GFT3066" s="387"/>
      <c r="GFU3066" s="387"/>
      <c r="GFV3066" s="387"/>
      <c r="GFW3066" s="387"/>
      <c r="GFX3066" s="387"/>
      <c r="GFY3066" s="387"/>
      <c r="GFZ3066" s="387"/>
      <c r="GGA3066" s="387"/>
      <c r="GGB3066" s="387"/>
      <c r="GGC3066" s="387"/>
      <c r="GGD3066" s="387"/>
      <c r="GGE3066" s="387"/>
      <c r="GGF3066" s="387"/>
      <c r="GGG3066" s="387"/>
      <c r="GGH3066" s="387"/>
      <c r="GGI3066" s="387"/>
      <c r="GGJ3066" s="387"/>
      <c r="GGK3066" s="387"/>
      <c r="GGL3066" s="387"/>
      <c r="GGM3066" s="387"/>
      <c r="GGN3066" s="387"/>
      <c r="GGO3066" s="387"/>
      <c r="GGP3066" s="387"/>
      <c r="GGQ3066" s="387"/>
      <c r="GGR3066" s="387"/>
      <c r="GGS3066" s="387"/>
      <c r="GGT3066" s="387"/>
      <c r="GGU3066" s="387"/>
      <c r="GGV3066" s="387"/>
      <c r="GGW3066" s="387"/>
      <c r="GGX3066" s="387"/>
      <c r="GGY3066" s="387"/>
      <c r="GGZ3066" s="387"/>
      <c r="GHA3066" s="387"/>
      <c r="GHB3066" s="387"/>
      <c r="GHC3066" s="387"/>
      <c r="GHD3066" s="387"/>
      <c r="GHE3066" s="387"/>
      <c r="GHF3066" s="387"/>
      <c r="GHG3066" s="387"/>
      <c r="GHH3066" s="387"/>
      <c r="GHI3066" s="387"/>
      <c r="GHJ3066" s="387"/>
      <c r="GHK3066" s="387"/>
      <c r="GHL3066" s="387"/>
      <c r="GHM3066" s="387"/>
      <c r="GHN3066" s="387"/>
      <c r="GHO3066" s="387"/>
      <c r="GHP3066" s="387"/>
      <c r="GHQ3066" s="387"/>
      <c r="GHR3066" s="387"/>
      <c r="GHS3066" s="387"/>
      <c r="GHT3066" s="387"/>
      <c r="GHU3066" s="387"/>
      <c r="GHV3066" s="387"/>
      <c r="GHW3066" s="387"/>
      <c r="GHX3066" s="387"/>
      <c r="GHY3066" s="387"/>
      <c r="GHZ3066" s="387"/>
      <c r="GIA3066" s="387"/>
      <c r="GIB3066" s="387"/>
      <c r="GIC3066" s="387"/>
      <c r="GID3066" s="387"/>
      <c r="GIE3066" s="387"/>
      <c r="GIF3066" s="387"/>
      <c r="GIG3066" s="387"/>
      <c r="GIH3066" s="387"/>
      <c r="GII3066" s="387"/>
      <c r="GIJ3066" s="387"/>
      <c r="GIK3066" s="387"/>
      <c r="GIL3066" s="387"/>
      <c r="GIM3066" s="387"/>
      <c r="GIN3066" s="387"/>
      <c r="GIO3066" s="387"/>
      <c r="GIP3066" s="387"/>
      <c r="GIQ3066" s="387"/>
      <c r="GIR3066" s="387"/>
      <c r="GIS3066" s="387"/>
      <c r="GIT3066" s="387"/>
      <c r="GIU3066" s="387"/>
      <c r="GIV3066" s="387"/>
      <c r="GIW3066" s="387"/>
      <c r="GIX3066" s="387"/>
      <c r="GIY3066" s="387"/>
      <c r="GIZ3066" s="387"/>
      <c r="GJA3066" s="387"/>
      <c r="GJB3066" s="387"/>
      <c r="GJC3066" s="387"/>
      <c r="GJD3066" s="387"/>
      <c r="GJE3066" s="387"/>
      <c r="GJF3066" s="387"/>
      <c r="GJG3066" s="387"/>
      <c r="GJH3066" s="387"/>
      <c r="GJI3066" s="387"/>
      <c r="GJJ3066" s="387"/>
      <c r="GJK3066" s="387"/>
      <c r="GJL3066" s="387"/>
      <c r="GJM3066" s="387"/>
      <c r="GJN3066" s="387"/>
      <c r="GJO3066" s="387"/>
      <c r="GJP3066" s="387"/>
      <c r="GJQ3066" s="387"/>
      <c r="GJR3066" s="387"/>
      <c r="GJS3066" s="387"/>
      <c r="GJT3066" s="387"/>
      <c r="GJU3066" s="387"/>
      <c r="GJV3066" s="387"/>
      <c r="GJW3066" s="387"/>
      <c r="GJX3066" s="387"/>
      <c r="GJY3066" s="387"/>
      <c r="GJZ3066" s="387"/>
      <c r="GKA3066" s="387"/>
      <c r="GKB3066" s="387"/>
      <c r="GKC3066" s="387"/>
      <c r="GKD3066" s="387"/>
      <c r="GKE3066" s="387"/>
      <c r="GKF3066" s="387"/>
      <c r="GKG3066" s="387"/>
      <c r="GKH3066" s="387"/>
      <c r="GKI3066" s="387"/>
      <c r="GKJ3066" s="387"/>
      <c r="GKK3066" s="387"/>
      <c r="GKL3066" s="387"/>
      <c r="GKM3066" s="387"/>
      <c r="GKN3066" s="387"/>
      <c r="GKO3066" s="387"/>
      <c r="GKP3066" s="387"/>
      <c r="GKQ3066" s="387"/>
      <c r="GKR3066" s="387"/>
      <c r="GKS3066" s="387"/>
      <c r="GKT3066" s="387"/>
      <c r="GKU3066" s="387"/>
      <c r="GKV3066" s="387"/>
      <c r="GKW3066" s="387"/>
      <c r="GKX3066" s="387"/>
      <c r="GKY3066" s="387"/>
      <c r="GKZ3066" s="387"/>
      <c r="GLA3066" s="387"/>
      <c r="GLB3066" s="387"/>
      <c r="GLC3066" s="387"/>
      <c r="GLD3066" s="387"/>
      <c r="GLE3066" s="387"/>
      <c r="GLF3066" s="387"/>
      <c r="GLG3066" s="387"/>
      <c r="GLH3066" s="387"/>
      <c r="GLI3066" s="387"/>
      <c r="GLJ3066" s="387"/>
      <c r="GLK3066" s="387"/>
      <c r="GLL3066" s="387"/>
      <c r="GLM3066" s="387"/>
      <c r="GLN3066" s="387"/>
      <c r="GLO3066" s="387"/>
      <c r="GLP3066" s="387"/>
      <c r="GLQ3066" s="387"/>
      <c r="GLR3066" s="387"/>
      <c r="GLS3066" s="387"/>
      <c r="GLT3066" s="387"/>
      <c r="GLU3066" s="387"/>
      <c r="GLV3066" s="387"/>
      <c r="GLW3066" s="387"/>
      <c r="GLX3066" s="387"/>
      <c r="GLY3066" s="387"/>
      <c r="GLZ3066" s="387"/>
      <c r="GMA3066" s="387"/>
      <c r="GMB3066" s="387"/>
      <c r="GMC3066" s="387"/>
      <c r="GMD3066" s="387"/>
      <c r="GME3066" s="387"/>
      <c r="GMF3066" s="387"/>
      <c r="GMG3066" s="387"/>
      <c r="GMH3066" s="387"/>
      <c r="GMI3066" s="387"/>
      <c r="GMJ3066" s="387"/>
      <c r="GMK3066" s="387"/>
      <c r="GML3066" s="387"/>
      <c r="GMM3066" s="387"/>
      <c r="GMN3066" s="387"/>
      <c r="GMO3066" s="387"/>
      <c r="GMP3066" s="387"/>
      <c r="GMQ3066" s="387"/>
      <c r="GMR3066" s="387"/>
      <c r="GMS3066" s="387"/>
      <c r="GMT3066" s="387"/>
      <c r="GMU3066" s="387"/>
      <c r="GMV3066" s="387"/>
      <c r="GMW3066" s="387"/>
      <c r="GMX3066" s="387"/>
      <c r="GMY3066" s="387"/>
      <c r="GMZ3066" s="387"/>
      <c r="GNA3066" s="387"/>
      <c r="GNB3066" s="387"/>
      <c r="GNC3066" s="387"/>
      <c r="GND3066" s="387"/>
      <c r="GNE3066" s="387"/>
      <c r="GNF3066" s="387"/>
      <c r="GNG3066" s="387"/>
      <c r="GNH3066" s="387"/>
      <c r="GNI3066" s="387"/>
      <c r="GNJ3066" s="387"/>
      <c r="GNK3066" s="387"/>
      <c r="GNL3066" s="387"/>
      <c r="GNM3066" s="387"/>
      <c r="GNN3066" s="387"/>
      <c r="GNO3066" s="387"/>
      <c r="GNP3066" s="387"/>
      <c r="GNQ3066" s="387"/>
      <c r="GNR3066" s="387"/>
      <c r="GNS3066" s="387"/>
      <c r="GNT3066" s="387"/>
      <c r="GNU3066" s="387"/>
      <c r="GNV3066" s="387"/>
      <c r="GNW3066" s="387"/>
      <c r="GNX3066" s="387"/>
      <c r="GNY3066" s="387"/>
      <c r="GNZ3066" s="387"/>
      <c r="GOA3066" s="387"/>
      <c r="GOB3066" s="387"/>
      <c r="GOC3066" s="387"/>
      <c r="GOD3066" s="387"/>
      <c r="GOE3066" s="387"/>
      <c r="GOF3066" s="387"/>
      <c r="GOG3066" s="387"/>
      <c r="GOH3066" s="387"/>
      <c r="GOI3066" s="387"/>
      <c r="GOJ3066" s="387"/>
      <c r="GOK3066" s="387"/>
      <c r="GOL3066" s="387"/>
      <c r="GOM3066" s="387"/>
      <c r="GON3066" s="387"/>
      <c r="GOO3066" s="387"/>
      <c r="GOP3066" s="387"/>
      <c r="GOQ3066" s="387"/>
      <c r="GOR3066" s="387"/>
      <c r="GOS3066" s="387"/>
      <c r="GOT3066" s="387"/>
      <c r="GOU3066" s="387"/>
      <c r="GOV3066" s="387"/>
      <c r="GOW3066" s="387"/>
      <c r="GOX3066" s="387"/>
      <c r="GOY3066" s="387"/>
      <c r="GOZ3066" s="387"/>
      <c r="GPA3066" s="387"/>
      <c r="GPB3066" s="387"/>
      <c r="GPC3066" s="387"/>
      <c r="GPD3066" s="387"/>
      <c r="GPE3066" s="387"/>
      <c r="GPF3066" s="387"/>
      <c r="GPG3066" s="387"/>
      <c r="GPH3066" s="387"/>
      <c r="GPI3066" s="387"/>
      <c r="GPJ3066" s="387"/>
      <c r="GPK3066" s="387"/>
      <c r="GPL3066" s="387"/>
      <c r="GPM3066" s="387"/>
      <c r="GPN3066" s="387"/>
      <c r="GPO3066" s="387"/>
      <c r="GPP3066" s="387"/>
      <c r="GPQ3066" s="387"/>
      <c r="GPR3066" s="387"/>
      <c r="GPS3066" s="387"/>
      <c r="GPT3066" s="387"/>
      <c r="GPU3066" s="387"/>
      <c r="GPV3066" s="387"/>
      <c r="GPW3066" s="387"/>
      <c r="GPX3066" s="387"/>
      <c r="GPY3066" s="387"/>
      <c r="GPZ3066" s="387"/>
      <c r="GQA3066" s="387"/>
      <c r="GQB3066" s="387"/>
      <c r="GQC3066" s="387"/>
      <c r="GQD3066" s="387"/>
      <c r="GQE3066" s="387"/>
      <c r="GQF3066" s="387"/>
      <c r="GQG3066" s="387"/>
      <c r="GQH3066" s="387"/>
      <c r="GQI3066" s="387"/>
      <c r="GQJ3066" s="387"/>
      <c r="GQK3066" s="387"/>
      <c r="GQL3066" s="387"/>
      <c r="GQM3066" s="387"/>
      <c r="GQN3066" s="387"/>
      <c r="GQO3066" s="387"/>
      <c r="GQP3066" s="387"/>
      <c r="GQQ3066" s="387"/>
      <c r="GQR3066" s="387"/>
      <c r="GQS3066" s="387"/>
      <c r="GQT3066" s="387"/>
      <c r="GQU3066" s="387"/>
      <c r="GQV3066" s="387"/>
      <c r="GQW3066" s="387"/>
      <c r="GQX3066" s="387"/>
      <c r="GQY3066" s="387"/>
      <c r="GQZ3066" s="387"/>
      <c r="GRA3066" s="387"/>
      <c r="GRB3066" s="387"/>
      <c r="GRC3066" s="387"/>
      <c r="GRD3066" s="387"/>
      <c r="GRE3066" s="387"/>
      <c r="GRF3066" s="387"/>
      <c r="GRG3066" s="387"/>
      <c r="GRH3066" s="387"/>
      <c r="GRI3066" s="387"/>
      <c r="GRJ3066" s="387"/>
      <c r="GRK3066" s="387"/>
      <c r="GRL3066" s="387"/>
      <c r="GRM3066" s="387"/>
      <c r="GRN3066" s="387"/>
      <c r="GRO3066" s="387"/>
      <c r="GRP3066" s="387"/>
      <c r="GRQ3066" s="387"/>
      <c r="GRR3066" s="387"/>
      <c r="GRS3066" s="387"/>
      <c r="GRT3066" s="387"/>
      <c r="GRU3066" s="387"/>
      <c r="GRV3066" s="387"/>
      <c r="GRW3066" s="387"/>
      <c r="GRX3066" s="387"/>
      <c r="GRY3066" s="387"/>
      <c r="GRZ3066" s="387"/>
      <c r="GSA3066" s="387"/>
      <c r="GSB3066" s="387"/>
      <c r="GSC3066" s="387"/>
      <c r="GSD3066" s="387"/>
      <c r="GSE3066" s="387"/>
      <c r="GSF3066" s="387"/>
      <c r="GSG3066" s="387"/>
      <c r="GSH3066" s="387"/>
      <c r="GSI3066" s="387"/>
      <c r="GSJ3066" s="387"/>
      <c r="GSK3066" s="387"/>
      <c r="GSL3066" s="387"/>
      <c r="GSM3066" s="387"/>
      <c r="GSN3066" s="387"/>
      <c r="GSO3066" s="387"/>
      <c r="GSP3066" s="387"/>
      <c r="GSQ3066" s="387"/>
      <c r="GSR3066" s="387"/>
      <c r="GSS3066" s="387"/>
      <c r="GST3066" s="387"/>
      <c r="GSU3066" s="387"/>
      <c r="GSV3066" s="387"/>
      <c r="GSW3066" s="387"/>
      <c r="GSX3066" s="387"/>
      <c r="GSY3066" s="387"/>
      <c r="GSZ3066" s="387"/>
      <c r="GTA3066" s="387"/>
      <c r="GTB3066" s="387"/>
      <c r="GTC3066" s="387"/>
      <c r="GTD3066" s="387"/>
      <c r="GTE3066" s="387"/>
      <c r="GTF3066" s="387"/>
      <c r="GTG3066" s="387"/>
      <c r="GTH3066" s="387"/>
      <c r="GTI3066" s="387"/>
      <c r="GTJ3066" s="387"/>
      <c r="GTK3066" s="387"/>
      <c r="GTL3066" s="387"/>
      <c r="GTM3066" s="387"/>
      <c r="GTN3066" s="387"/>
      <c r="GTO3066" s="387"/>
      <c r="GTP3066" s="387"/>
      <c r="GTQ3066" s="387"/>
      <c r="GTR3066" s="387"/>
      <c r="GTS3066" s="387"/>
      <c r="GTT3066" s="387"/>
      <c r="GTU3066" s="387"/>
      <c r="GTV3066" s="387"/>
      <c r="GTW3066" s="387"/>
      <c r="GTX3066" s="387"/>
      <c r="GTY3066" s="387"/>
      <c r="GTZ3066" s="387"/>
      <c r="GUA3066" s="387"/>
      <c r="GUB3066" s="387"/>
      <c r="GUC3066" s="387"/>
      <c r="GUD3066" s="387"/>
      <c r="GUE3066" s="387"/>
      <c r="GUF3066" s="387"/>
      <c r="GUG3066" s="387"/>
      <c r="GUH3066" s="387"/>
      <c r="GUI3066" s="387"/>
      <c r="GUJ3066" s="387"/>
      <c r="GUK3066" s="387"/>
      <c r="GUL3066" s="387"/>
      <c r="GUM3066" s="387"/>
      <c r="GUN3066" s="387"/>
      <c r="GUO3066" s="387"/>
      <c r="GUP3066" s="387"/>
      <c r="GUQ3066" s="387"/>
      <c r="GUR3066" s="387"/>
      <c r="GUS3066" s="387"/>
      <c r="GUT3066" s="387"/>
      <c r="GUU3066" s="387"/>
      <c r="GUV3066" s="387"/>
      <c r="GUW3066" s="387"/>
      <c r="GUX3066" s="387"/>
      <c r="GUY3066" s="387"/>
      <c r="GUZ3066" s="387"/>
      <c r="GVA3066" s="387"/>
      <c r="GVB3066" s="387"/>
      <c r="GVC3066" s="387"/>
      <c r="GVD3066" s="387"/>
      <c r="GVE3066" s="387"/>
      <c r="GVF3066" s="387"/>
      <c r="GVG3066" s="387"/>
      <c r="GVH3066" s="387"/>
      <c r="GVI3066" s="387"/>
      <c r="GVJ3066" s="387"/>
      <c r="GVK3066" s="387"/>
      <c r="GVL3066" s="387"/>
      <c r="GVM3066" s="387"/>
      <c r="GVN3066" s="387"/>
      <c r="GVO3066" s="387"/>
      <c r="GVP3066" s="387"/>
      <c r="GVQ3066" s="387"/>
      <c r="GVR3066" s="387"/>
      <c r="GVS3066" s="387"/>
      <c r="GVT3066" s="387"/>
      <c r="GVU3066" s="387"/>
      <c r="GVV3066" s="387"/>
      <c r="GVW3066" s="387"/>
      <c r="GVX3066" s="387"/>
      <c r="GVY3066" s="387"/>
      <c r="GVZ3066" s="387"/>
      <c r="GWA3066" s="387"/>
      <c r="GWB3066" s="387"/>
      <c r="GWC3066" s="387"/>
      <c r="GWD3066" s="387"/>
      <c r="GWE3066" s="387"/>
      <c r="GWF3066" s="387"/>
      <c r="GWG3066" s="387"/>
      <c r="GWH3066" s="387"/>
      <c r="GWI3066" s="387"/>
      <c r="GWJ3066" s="387"/>
      <c r="GWK3066" s="387"/>
      <c r="GWL3066" s="387"/>
      <c r="GWM3066" s="387"/>
      <c r="GWN3066" s="387"/>
      <c r="GWO3066" s="387"/>
      <c r="GWP3066" s="387"/>
      <c r="GWQ3066" s="387"/>
      <c r="GWR3066" s="387"/>
      <c r="GWS3066" s="387"/>
      <c r="GWT3066" s="387"/>
      <c r="GWU3066" s="387"/>
      <c r="GWV3066" s="387"/>
      <c r="GWW3066" s="387"/>
      <c r="GWX3066" s="387"/>
      <c r="GWY3066" s="387"/>
      <c r="GWZ3066" s="387"/>
      <c r="GXA3066" s="387"/>
      <c r="GXB3066" s="387"/>
      <c r="GXC3066" s="387"/>
      <c r="GXD3066" s="387"/>
      <c r="GXE3066" s="387"/>
      <c r="GXF3066" s="387"/>
      <c r="GXG3066" s="387"/>
      <c r="GXH3066" s="387"/>
      <c r="GXI3066" s="387"/>
      <c r="GXJ3066" s="387"/>
      <c r="GXK3066" s="387"/>
      <c r="GXL3066" s="387"/>
      <c r="GXM3066" s="387"/>
      <c r="GXN3066" s="387"/>
      <c r="GXO3066" s="387"/>
      <c r="GXP3066" s="387"/>
      <c r="GXQ3066" s="387"/>
      <c r="GXR3066" s="387"/>
      <c r="GXS3066" s="387"/>
      <c r="GXT3066" s="387"/>
      <c r="GXU3066" s="387"/>
      <c r="GXV3066" s="387"/>
      <c r="GXW3066" s="387"/>
      <c r="GXX3066" s="387"/>
      <c r="GXY3066" s="387"/>
      <c r="GXZ3066" s="387"/>
      <c r="GYA3066" s="387"/>
      <c r="GYB3066" s="387"/>
      <c r="GYC3066" s="387"/>
      <c r="GYD3066" s="387"/>
      <c r="GYE3066" s="387"/>
      <c r="GYF3066" s="387"/>
      <c r="GYG3066" s="387"/>
      <c r="GYH3066" s="387"/>
      <c r="GYI3066" s="387"/>
      <c r="GYJ3066" s="387"/>
      <c r="GYK3066" s="387"/>
      <c r="GYL3066" s="387"/>
      <c r="GYM3066" s="387"/>
      <c r="GYN3066" s="387"/>
      <c r="GYO3066" s="387"/>
      <c r="GYP3066" s="387"/>
      <c r="GYQ3066" s="387"/>
      <c r="GYR3066" s="387"/>
      <c r="GYS3066" s="387"/>
      <c r="GYT3066" s="387"/>
      <c r="GYU3066" s="387"/>
      <c r="GYV3066" s="387"/>
      <c r="GYW3066" s="387"/>
      <c r="GYX3066" s="387"/>
      <c r="GYY3066" s="387"/>
      <c r="GYZ3066" s="387"/>
      <c r="GZA3066" s="387"/>
      <c r="GZB3066" s="387"/>
      <c r="GZC3066" s="387"/>
      <c r="GZD3066" s="387"/>
      <c r="GZE3066" s="387"/>
      <c r="GZF3066" s="387"/>
      <c r="GZG3066" s="387"/>
      <c r="GZH3066" s="387"/>
      <c r="GZI3066" s="387"/>
      <c r="GZJ3066" s="387"/>
      <c r="GZK3066" s="387"/>
      <c r="GZL3066" s="387"/>
      <c r="GZM3066" s="387"/>
      <c r="GZN3066" s="387"/>
      <c r="GZO3066" s="387"/>
      <c r="GZP3066" s="387"/>
      <c r="GZQ3066" s="387"/>
      <c r="GZR3066" s="387"/>
      <c r="GZS3066" s="387"/>
      <c r="GZT3066" s="387"/>
      <c r="GZU3066" s="387"/>
      <c r="GZV3066" s="387"/>
      <c r="GZW3066" s="387"/>
      <c r="GZX3066" s="387"/>
      <c r="GZY3066" s="387"/>
      <c r="GZZ3066" s="387"/>
      <c r="HAA3066" s="387"/>
      <c r="HAB3066" s="387"/>
      <c r="HAC3066" s="387"/>
      <c r="HAD3066" s="387"/>
      <c r="HAE3066" s="387"/>
      <c r="HAF3066" s="387"/>
      <c r="HAG3066" s="387"/>
      <c r="HAH3066" s="387"/>
      <c r="HAI3066" s="387"/>
      <c r="HAJ3066" s="387"/>
      <c r="HAK3066" s="387"/>
      <c r="HAL3066" s="387"/>
      <c r="HAM3066" s="387"/>
      <c r="HAN3066" s="387"/>
      <c r="HAO3066" s="387"/>
      <c r="HAP3066" s="387"/>
      <c r="HAQ3066" s="387"/>
      <c r="HAR3066" s="387"/>
      <c r="HAS3066" s="387"/>
      <c r="HAT3066" s="387"/>
      <c r="HAU3066" s="387"/>
      <c r="HAV3066" s="387"/>
      <c r="HAW3066" s="387"/>
      <c r="HAX3066" s="387"/>
      <c r="HAY3066" s="387"/>
      <c r="HAZ3066" s="387"/>
      <c r="HBA3066" s="387"/>
      <c r="HBB3066" s="387"/>
      <c r="HBC3066" s="387"/>
      <c r="HBD3066" s="387"/>
      <c r="HBE3066" s="387"/>
      <c r="HBF3066" s="387"/>
      <c r="HBG3066" s="387"/>
      <c r="HBH3066" s="387"/>
      <c r="HBI3066" s="387"/>
      <c r="HBJ3066" s="387"/>
      <c r="HBK3066" s="387"/>
      <c r="HBL3066" s="387"/>
      <c r="HBM3066" s="387"/>
      <c r="HBN3066" s="387"/>
      <c r="HBO3066" s="387"/>
      <c r="HBP3066" s="387"/>
      <c r="HBQ3066" s="387"/>
      <c r="HBR3066" s="387"/>
      <c r="HBS3066" s="387"/>
      <c r="HBT3066" s="387"/>
      <c r="HBU3066" s="387"/>
      <c r="HBV3066" s="387"/>
      <c r="HBW3066" s="387"/>
      <c r="HBX3066" s="387"/>
      <c r="HBY3066" s="387"/>
      <c r="HBZ3066" s="387"/>
      <c r="HCA3066" s="387"/>
      <c r="HCB3066" s="387"/>
      <c r="HCC3066" s="387"/>
      <c r="HCD3066" s="387"/>
      <c r="HCE3066" s="387"/>
      <c r="HCF3066" s="387"/>
      <c r="HCG3066" s="387"/>
      <c r="HCH3066" s="387"/>
      <c r="HCI3066" s="387"/>
      <c r="HCJ3066" s="387"/>
      <c r="HCK3066" s="387"/>
      <c r="HCL3066" s="387"/>
      <c r="HCM3066" s="387"/>
      <c r="HCN3066" s="387"/>
      <c r="HCO3066" s="387"/>
      <c r="HCP3066" s="387"/>
      <c r="HCQ3066" s="387"/>
      <c r="HCR3066" s="387"/>
      <c r="HCS3066" s="387"/>
      <c r="HCT3066" s="387"/>
      <c r="HCU3066" s="387"/>
      <c r="HCV3066" s="387"/>
      <c r="HCW3066" s="387"/>
      <c r="HCX3066" s="387"/>
      <c r="HCY3066" s="387"/>
      <c r="HCZ3066" s="387"/>
      <c r="HDA3066" s="387"/>
      <c r="HDB3066" s="387"/>
      <c r="HDC3066" s="387"/>
      <c r="HDD3066" s="387"/>
      <c r="HDE3066" s="387"/>
      <c r="HDF3066" s="387"/>
      <c r="HDG3066" s="387"/>
      <c r="HDH3066" s="387"/>
      <c r="HDI3066" s="387"/>
      <c r="HDJ3066" s="387"/>
      <c r="HDK3066" s="387"/>
      <c r="HDL3066" s="387"/>
      <c r="HDM3066" s="387"/>
      <c r="HDN3066" s="387"/>
      <c r="HDO3066" s="387"/>
      <c r="HDP3066" s="387"/>
      <c r="HDQ3066" s="387"/>
      <c r="HDR3066" s="387"/>
      <c r="HDS3066" s="387"/>
      <c r="HDT3066" s="387"/>
      <c r="HDU3066" s="387"/>
      <c r="HDV3066" s="387"/>
      <c r="HDW3066" s="387"/>
      <c r="HDX3066" s="387"/>
      <c r="HDY3066" s="387"/>
      <c r="HDZ3066" s="387"/>
      <c r="HEA3066" s="387"/>
      <c r="HEB3066" s="387"/>
      <c r="HEC3066" s="387"/>
      <c r="HED3066" s="387"/>
      <c r="HEE3066" s="387"/>
      <c r="HEF3066" s="387"/>
      <c r="HEG3066" s="387"/>
      <c r="HEH3066" s="387"/>
      <c r="HEI3066" s="387"/>
      <c r="HEJ3066" s="387"/>
      <c r="HEK3066" s="387"/>
      <c r="HEL3066" s="387"/>
      <c r="HEM3066" s="387"/>
      <c r="HEN3066" s="387"/>
      <c r="HEO3066" s="387"/>
      <c r="HEP3066" s="387"/>
      <c r="HEQ3066" s="387"/>
      <c r="HER3066" s="387"/>
      <c r="HES3066" s="387"/>
      <c r="HET3066" s="387"/>
      <c r="HEU3066" s="387"/>
      <c r="HEV3066" s="387"/>
      <c r="HEW3066" s="387"/>
      <c r="HEX3066" s="387"/>
      <c r="HEY3066" s="387"/>
      <c r="HEZ3066" s="387"/>
      <c r="HFA3066" s="387"/>
      <c r="HFB3066" s="387"/>
      <c r="HFC3066" s="387"/>
      <c r="HFD3066" s="387"/>
      <c r="HFE3066" s="387"/>
      <c r="HFF3066" s="387"/>
      <c r="HFG3066" s="387"/>
      <c r="HFH3066" s="387"/>
      <c r="HFI3066" s="387"/>
      <c r="HFJ3066" s="387"/>
      <c r="HFK3066" s="387"/>
      <c r="HFL3066" s="387"/>
      <c r="HFM3066" s="387"/>
      <c r="HFN3066" s="387"/>
      <c r="HFO3066" s="387"/>
      <c r="HFP3066" s="387"/>
      <c r="HFQ3066" s="387"/>
      <c r="HFR3066" s="387"/>
      <c r="HFS3066" s="387"/>
      <c r="HFT3066" s="387"/>
      <c r="HFU3066" s="387"/>
      <c r="HFV3066" s="387"/>
      <c r="HFW3066" s="387"/>
      <c r="HFX3066" s="387"/>
      <c r="HFY3066" s="387"/>
      <c r="HFZ3066" s="387"/>
      <c r="HGA3066" s="387"/>
      <c r="HGB3066" s="387"/>
      <c r="HGC3066" s="387"/>
      <c r="HGD3066" s="387"/>
      <c r="HGE3066" s="387"/>
      <c r="HGF3066" s="387"/>
      <c r="HGG3066" s="387"/>
      <c r="HGH3066" s="387"/>
      <c r="HGI3066" s="387"/>
      <c r="HGJ3066" s="387"/>
      <c r="HGK3066" s="387"/>
      <c r="HGL3066" s="387"/>
      <c r="HGM3066" s="387"/>
      <c r="HGN3066" s="387"/>
      <c r="HGO3066" s="387"/>
      <c r="HGP3066" s="387"/>
      <c r="HGQ3066" s="387"/>
      <c r="HGR3066" s="387"/>
      <c r="HGS3066" s="387"/>
      <c r="HGT3066" s="387"/>
      <c r="HGU3066" s="387"/>
      <c r="HGV3066" s="387"/>
      <c r="HGW3066" s="387"/>
      <c r="HGX3066" s="387"/>
      <c r="HGY3066" s="387"/>
      <c r="HGZ3066" s="387"/>
      <c r="HHA3066" s="387"/>
      <c r="HHB3066" s="387"/>
      <c r="HHC3066" s="387"/>
      <c r="HHD3066" s="387"/>
      <c r="HHE3066" s="387"/>
      <c r="HHF3066" s="387"/>
      <c r="HHG3066" s="387"/>
      <c r="HHH3066" s="387"/>
      <c r="HHI3066" s="387"/>
      <c r="HHJ3066" s="387"/>
      <c r="HHK3066" s="387"/>
      <c r="HHL3066" s="387"/>
      <c r="HHM3066" s="387"/>
      <c r="HHN3066" s="387"/>
      <c r="HHO3066" s="387"/>
      <c r="HHP3066" s="387"/>
      <c r="HHQ3066" s="387"/>
      <c r="HHR3066" s="387"/>
      <c r="HHS3066" s="387"/>
      <c r="HHT3066" s="387"/>
      <c r="HHU3066" s="387"/>
      <c r="HHV3066" s="387"/>
      <c r="HHW3066" s="387"/>
      <c r="HHX3066" s="387"/>
      <c r="HHY3066" s="387"/>
      <c r="HHZ3066" s="387"/>
      <c r="HIA3066" s="387"/>
      <c r="HIB3066" s="387"/>
      <c r="HIC3066" s="387"/>
      <c r="HID3066" s="387"/>
      <c r="HIE3066" s="387"/>
      <c r="HIF3066" s="387"/>
      <c r="HIG3066" s="387"/>
      <c r="HIH3066" s="387"/>
      <c r="HII3066" s="387"/>
      <c r="HIJ3066" s="387"/>
      <c r="HIK3066" s="387"/>
      <c r="HIL3066" s="387"/>
      <c r="HIM3066" s="387"/>
      <c r="HIN3066" s="387"/>
      <c r="HIO3066" s="387"/>
      <c r="HIP3066" s="387"/>
      <c r="HIQ3066" s="387"/>
      <c r="HIR3066" s="387"/>
      <c r="HIS3066" s="387"/>
      <c r="HIT3066" s="387"/>
      <c r="HIU3066" s="387"/>
      <c r="HIV3066" s="387"/>
      <c r="HIW3066" s="387"/>
      <c r="HIX3066" s="387"/>
      <c r="HIY3066" s="387"/>
      <c r="HIZ3066" s="387"/>
      <c r="HJA3066" s="387"/>
      <c r="HJB3066" s="387"/>
      <c r="HJC3066" s="387"/>
      <c r="HJD3066" s="387"/>
      <c r="HJE3066" s="387"/>
      <c r="HJF3066" s="387"/>
      <c r="HJG3066" s="387"/>
      <c r="HJH3066" s="387"/>
      <c r="HJI3066" s="387"/>
      <c r="HJJ3066" s="387"/>
      <c r="HJK3066" s="387"/>
      <c r="HJL3066" s="387"/>
      <c r="HJM3066" s="387"/>
      <c r="HJN3066" s="387"/>
      <c r="HJO3066" s="387"/>
      <c r="HJP3066" s="387"/>
      <c r="HJQ3066" s="387"/>
      <c r="HJR3066" s="387"/>
      <c r="HJS3066" s="387"/>
      <c r="HJT3066" s="387"/>
      <c r="HJU3066" s="387"/>
      <c r="HJV3066" s="387"/>
      <c r="HJW3066" s="387"/>
      <c r="HJX3066" s="387"/>
      <c r="HJY3066" s="387"/>
      <c r="HJZ3066" s="387"/>
      <c r="HKA3066" s="387"/>
      <c r="HKB3066" s="387"/>
      <c r="HKC3066" s="387"/>
      <c r="HKD3066" s="387"/>
      <c r="HKE3066" s="387"/>
      <c r="HKF3066" s="387"/>
      <c r="HKG3066" s="387"/>
      <c r="HKH3066" s="387"/>
      <c r="HKI3066" s="387"/>
      <c r="HKJ3066" s="387"/>
      <c r="HKK3066" s="387"/>
      <c r="HKL3066" s="387"/>
      <c r="HKM3066" s="387"/>
      <c r="HKN3066" s="387"/>
      <c r="HKO3066" s="387"/>
      <c r="HKP3066" s="387"/>
      <c r="HKQ3066" s="387"/>
      <c r="HKR3066" s="387"/>
      <c r="HKS3066" s="387"/>
      <c r="HKT3066" s="387"/>
      <c r="HKU3066" s="387"/>
      <c r="HKV3066" s="387"/>
      <c r="HKW3066" s="387"/>
      <c r="HKX3066" s="387"/>
      <c r="HKY3066" s="387"/>
      <c r="HKZ3066" s="387"/>
      <c r="HLA3066" s="387"/>
      <c r="HLB3066" s="387"/>
      <c r="HLC3066" s="387"/>
      <c r="HLD3066" s="387"/>
      <c r="HLE3066" s="387"/>
      <c r="HLF3066" s="387"/>
      <c r="HLG3066" s="387"/>
      <c r="HLH3066" s="387"/>
      <c r="HLI3066" s="387"/>
      <c r="HLJ3066" s="387"/>
      <c r="HLK3066" s="387"/>
      <c r="HLL3066" s="387"/>
      <c r="HLM3066" s="387"/>
      <c r="HLN3066" s="387"/>
      <c r="HLO3066" s="387"/>
      <c r="HLP3066" s="387"/>
      <c r="HLQ3066" s="387"/>
      <c r="HLR3066" s="387"/>
      <c r="HLS3066" s="387"/>
      <c r="HLT3066" s="387"/>
      <c r="HLU3066" s="387"/>
      <c r="HLV3066" s="387"/>
      <c r="HLW3066" s="387"/>
      <c r="HLX3066" s="387"/>
      <c r="HLY3066" s="387"/>
      <c r="HLZ3066" s="387"/>
      <c r="HMA3066" s="387"/>
      <c r="HMB3066" s="387"/>
      <c r="HMC3066" s="387"/>
      <c r="HMD3066" s="387"/>
      <c r="HME3066" s="387"/>
      <c r="HMF3066" s="387"/>
      <c r="HMG3066" s="387"/>
      <c r="HMH3066" s="387"/>
      <c r="HMI3066" s="387"/>
      <c r="HMJ3066" s="387"/>
      <c r="HMK3066" s="387"/>
      <c r="HML3066" s="387"/>
      <c r="HMM3066" s="387"/>
      <c r="HMN3066" s="387"/>
      <c r="HMO3066" s="387"/>
      <c r="HMP3066" s="387"/>
      <c r="HMQ3066" s="387"/>
      <c r="HMR3066" s="387"/>
      <c r="HMS3066" s="387"/>
      <c r="HMT3066" s="387"/>
      <c r="HMU3066" s="387"/>
      <c r="HMV3066" s="387"/>
      <c r="HMW3066" s="387"/>
      <c r="HMX3066" s="387"/>
      <c r="HMY3066" s="387"/>
      <c r="HMZ3066" s="387"/>
      <c r="HNA3066" s="387"/>
      <c r="HNB3066" s="387"/>
      <c r="HNC3066" s="387"/>
      <c r="HND3066" s="387"/>
      <c r="HNE3066" s="387"/>
      <c r="HNF3066" s="387"/>
      <c r="HNG3066" s="387"/>
      <c r="HNH3066" s="387"/>
      <c r="HNI3066" s="387"/>
      <c r="HNJ3066" s="387"/>
      <c r="HNK3066" s="387"/>
      <c r="HNL3066" s="387"/>
      <c r="HNM3066" s="387"/>
      <c r="HNN3066" s="387"/>
      <c r="HNO3066" s="387"/>
      <c r="HNP3066" s="387"/>
      <c r="HNQ3066" s="387"/>
      <c r="HNR3066" s="387"/>
      <c r="HNS3066" s="387"/>
      <c r="HNT3066" s="387"/>
      <c r="HNU3066" s="387"/>
      <c r="HNV3066" s="387"/>
      <c r="HNW3066" s="387"/>
      <c r="HNX3066" s="387"/>
      <c r="HNY3066" s="387"/>
      <c r="HNZ3066" s="387"/>
      <c r="HOA3066" s="387"/>
      <c r="HOB3066" s="387"/>
      <c r="HOC3066" s="387"/>
      <c r="HOD3066" s="387"/>
      <c r="HOE3066" s="387"/>
      <c r="HOF3066" s="387"/>
      <c r="HOG3066" s="387"/>
      <c r="HOH3066" s="387"/>
      <c r="HOI3066" s="387"/>
      <c r="HOJ3066" s="387"/>
      <c r="HOK3066" s="387"/>
      <c r="HOL3066" s="387"/>
      <c r="HOM3066" s="387"/>
      <c r="HON3066" s="387"/>
      <c r="HOO3066" s="387"/>
      <c r="HOP3066" s="387"/>
      <c r="HOQ3066" s="387"/>
      <c r="HOR3066" s="387"/>
      <c r="HOS3066" s="387"/>
      <c r="HOT3066" s="387"/>
      <c r="HOU3066" s="387"/>
      <c r="HOV3066" s="387"/>
      <c r="HOW3066" s="387"/>
      <c r="HOX3066" s="387"/>
      <c r="HOY3066" s="387"/>
      <c r="HOZ3066" s="387"/>
      <c r="HPA3066" s="387"/>
      <c r="HPB3066" s="387"/>
      <c r="HPC3066" s="387"/>
      <c r="HPD3066" s="387"/>
      <c r="HPE3066" s="387"/>
      <c r="HPF3066" s="387"/>
      <c r="HPG3066" s="387"/>
      <c r="HPH3066" s="387"/>
      <c r="HPI3066" s="387"/>
      <c r="HPJ3066" s="387"/>
      <c r="HPK3066" s="387"/>
      <c r="HPL3066" s="387"/>
      <c r="HPM3066" s="387"/>
      <c r="HPN3066" s="387"/>
      <c r="HPO3066" s="387"/>
      <c r="HPP3066" s="387"/>
      <c r="HPQ3066" s="387"/>
      <c r="HPR3066" s="387"/>
      <c r="HPS3066" s="387"/>
      <c r="HPT3066" s="387"/>
      <c r="HPU3066" s="387"/>
      <c r="HPV3066" s="387"/>
      <c r="HPW3066" s="387"/>
      <c r="HPX3066" s="387"/>
      <c r="HPY3066" s="387"/>
      <c r="HPZ3066" s="387"/>
      <c r="HQA3066" s="387"/>
      <c r="HQB3066" s="387"/>
      <c r="HQC3066" s="387"/>
      <c r="HQD3066" s="387"/>
      <c r="HQE3066" s="387"/>
      <c r="HQF3066" s="387"/>
      <c r="HQG3066" s="387"/>
      <c r="HQH3066" s="387"/>
      <c r="HQI3066" s="387"/>
      <c r="HQJ3066" s="387"/>
      <c r="HQK3066" s="387"/>
      <c r="HQL3066" s="387"/>
      <c r="HQM3066" s="387"/>
      <c r="HQN3066" s="387"/>
      <c r="HQO3066" s="387"/>
      <c r="HQP3066" s="387"/>
      <c r="HQQ3066" s="387"/>
      <c r="HQR3066" s="387"/>
      <c r="HQS3066" s="387"/>
      <c r="HQT3066" s="387"/>
      <c r="HQU3066" s="387"/>
      <c r="HQV3066" s="387"/>
      <c r="HQW3066" s="387"/>
      <c r="HQX3066" s="387"/>
      <c r="HQY3066" s="387"/>
      <c r="HQZ3066" s="387"/>
      <c r="HRA3066" s="387"/>
      <c r="HRB3066" s="387"/>
      <c r="HRC3066" s="387"/>
      <c r="HRD3066" s="387"/>
      <c r="HRE3066" s="387"/>
      <c r="HRF3066" s="387"/>
      <c r="HRG3066" s="387"/>
      <c r="HRH3066" s="387"/>
      <c r="HRI3066" s="387"/>
      <c r="HRJ3066" s="387"/>
      <c r="HRK3066" s="387"/>
      <c r="HRL3066" s="387"/>
      <c r="HRM3066" s="387"/>
      <c r="HRN3066" s="387"/>
      <c r="HRO3066" s="387"/>
      <c r="HRP3066" s="387"/>
      <c r="HRQ3066" s="387"/>
      <c r="HRR3066" s="387"/>
      <c r="HRS3066" s="387"/>
      <c r="HRT3066" s="387"/>
      <c r="HRU3066" s="387"/>
      <c r="HRV3066" s="387"/>
      <c r="HRW3066" s="387"/>
      <c r="HRX3066" s="387"/>
      <c r="HRY3066" s="387"/>
      <c r="HRZ3066" s="387"/>
      <c r="HSA3066" s="387"/>
      <c r="HSB3066" s="387"/>
      <c r="HSC3066" s="387"/>
      <c r="HSD3066" s="387"/>
      <c r="HSE3066" s="387"/>
      <c r="HSF3066" s="387"/>
      <c r="HSG3066" s="387"/>
      <c r="HSH3066" s="387"/>
      <c r="HSI3066" s="387"/>
      <c r="HSJ3066" s="387"/>
      <c r="HSK3066" s="387"/>
      <c r="HSL3066" s="387"/>
      <c r="HSM3066" s="387"/>
      <c r="HSN3066" s="387"/>
      <c r="HSO3066" s="387"/>
      <c r="HSP3066" s="387"/>
      <c r="HSQ3066" s="387"/>
      <c r="HSR3066" s="387"/>
      <c r="HSS3066" s="387"/>
      <c r="HST3066" s="387"/>
      <c r="HSU3066" s="387"/>
      <c r="HSV3066" s="387"/>
      <c r="HSW3066" s="387"/>
      <c r="HSX3066" s="387"/>
      <c r="HSY3066" s="387"/>
      <c r="HSZ3066" s="387"/>
      <c r="HTA3066" s="387"/>
      <c r="HTB3066" s="387"/>
      <c r="HTC3066" s="387"/>
      <c r="HTD3066" s="387"/>
      <c r="HTE3066" s="387"/>
      <c r="HTF3066" s="387"/>
      <c r="HTG3066" s="387"/>
      <c r="HTH3066" s="387"/>
      <c r="HTI3066" s="387"/>
      <c r="HTJ3066" s="387"/>
      <c r="HTK3066" s="387"/>
      <c r="HTL3066" s="387"/>
      <c r="HTM3066" s="387"/>
      <c r="HTN3066" s="387"/>
      <c r="HTO3066" s="387"/>
      <c r="HTP3066" s="387"/>
      <c r="HTQ3066" s="387"/>
      <c r="HTR3066" s="387"/>
      <c r="HTS3066" s="387"/>
      <c r="HTT3066" s="387"/>
      <c r="HTU3066" s="387"/>
      <c r="HTV3066" s="387"/>
      <c r="HTW3066" s="387"/>
      <c r="HTX3066" s="387"/>
      <c r="HTY3066" s="387"/>
      <c r="HTZ3066" s="387"/>
      <c r="HUA3066" s="387"/>
      <c r="HUB3066" s="387"/>
      <c r="HUC3066" s="387"/>
      <c r="HUD3066" s="387"/>
      <c r="HUE3066" s="387"/>
      <c r="HUF3066" s="387"/>
      <c r="HUG3066" s="387"/>
      <c r="HUH3066" s="387"/>
      <c r="HUI3066" s="387"/>
      <c r="HUJ3066" s="387"/>
      <c r="HUK3066" s="387"/>
      <c r="HUL3066" s="387"/>
      <c r="HUM3066" s="387"/>
      <c r="HUN3066" s="387"/>
      <c r="HUO3066" s="387"/>
      <c r="HUP3066" s="387"/>
      <c r="HUQ3066" s="387"/>
      <c r="HUR3066" s="387"/>
      <c r="HUS3066" s="387"/>
      <c r="HUT3066" s="387"/>
      <c r="HUU3066" s="387"/>
      <c r="HUV3066" s="387"/>
      <c r="HUW3066" s="387"/>
      <c r="HUX3066" s="387"/>
      <c r="HUY3066" s="387"/>
      <c r="HUZ3066" s="387"/>
      <c r="HVA3066" s="387"/>
      <c r="HVB3066" s="387"/>
      <c r="HVC3066" s="387"/>
      <c r="HVD3066" s="387"/>
      <c r="HVE3066" s="387"/>
      <c r="HVF3066" s="387"/>
      <c r="HVG3066" s="387"/>
      <c r="HVH3066" s="387"/>
      <c r="HVI3066" s="387"/>
      <c r="HVJ3066" s="387"/>
      <c r="HVK3066" s="387"/>
      <c r="HVL3066" s="387"/>
      <c r="HVM3066" s="387"/>
      <c r="HVN3066" s="387"/>
      <c r="HVO3066" s="387"/>
      <c r="HVP3066" s="387"/>
      <c r="HVQ3066" s="387"/>
      <c r="HVR3066" s="387"/>
      <c r="HVS3066" s="387"/>
      <c r="HVT3066" s="387"/>
      <c r="HVU3066" s="387"/>
      <c r="HVV3066" s="387"/>
      <c r="HVW3066" s="387"/>
      <c r="HVX3066" s="387"/>
      <c r="HVY3066" s="387"/>
      <c r="HVZ3066" s="387"/>
      <c r="HWA3066" s="387"/>
      <c r="HWB3066" s="387"/>
      <c r="HWC3066" s="387"/>
      <c r="HWD3066" s="387"/>
      <c r="HWE3066" s="387"/>
      <c r="HWF3066" s="387"/>
      <c r="HWG3066" s="387"/>
      <c r="HWH3066" s="387"/>
      <c r="HWI3066" s="387"/>
      <c r="HWJ3066" s="387"/>
      <c r="HWK3066" s="387"/>
      <c r="HWL3066" s="387"/>
      <c r="HWM3066" s="387"/>
      <c r="HWN3066" s="387"/>
      <c r="HWO3066" s="387"/>
      <c r="HWP3066" s="387"/>
      <c r="HWQ3066" s="387"/>
      <c r="HWR3066" s="387"/>
      <c r="HWS3066" s="387"/>
      <c r="HWT3066" s="387"/>
      <c r="HWU3066" s="387"/>
      <c r="HWV3066" s="387"/>
      <c r="HWW3066" s="387"/>
      <c r="HWX3066" s="387"/>
      <c r="HWY3066" s="387"/>
      <c r="HWZ3066" s="387"/>
      <c r="HXA3066" s="387"/>
      <c r="HXB3066" s="387"/>
      <c r="HXC3066" s="387"/>
      <c r="HXD3066" s="387"/>
      <c r="HXE3066" s="387"/>
      <c r="HXF3066" s="387"/>
      <c r="HXG3066" s="387"/>
      <c r="HXH3066" s="387"/>
      <c r="HXI3066" s="387"/>
      <c r="HXJ3066" s="387"/>
      <c r="HXK3066" s="387"/>
      <c r="HXL3066" s="387"/>
      <c r="HXM3066" s="387"/>
      <c r="HXN3066" s="387"/>
      <c r="HXO3066" s="387"/>
      <c r="HXP3066" s="387"/>
      <c r="HXQ3066" s="387"/>
      <c r="HXR3066" s="387"/>
      <c r="HXS3066" s="387"/>
      <c r="HXT3066" s="387"/>
      <c r="HXU3066" s="387"/>
      <c r="HXV3066" s="387"/>
      <c r="HXW3066" s="387"/>
      <c r="HXX3066" s="387"/>
      <c r="HXY3066" s="387"/>
      <c r="HXZ3066" s="387"/>
      <c r="HYA3066" s="387"/>
      <c r="HYB3066" s="387"/>
      <c r="HYC3066" s="387"/>
      <c r="HYD3066" s="387"/>
      <c r="HYE3066" s="387"/>
      <c r="HYF3066" s="387"/>
      <c r="HYG3066" s="387"/>
      <c r="HYH3066" s="387"/>
      <c r="HYI3066" s="387"/>
      <c r="HYJ3066" s="387"/>
      <c r="HYK3066" s="387"/>
      <c r="HYL3066" s="387"/>
      <c r="HYM3066" s="387"/>
      <c r="HYN3066" s="387"/>
      <c r="HYO3066" s="387"/>
      <c r="HYP3066" s="387"/>
      <c r="HYQ3066" s="387"/>
      <c r="HYR3066" s="387"/>
      <c r="HYS3066" s="387"/>
      <c r="HYT3066" s="387"/>
      <c r="HYU3066" s="387"/>
      <c r="HYV3066" s="387"/>
      <c r="HYW3066" s="387"/>
      <c r="HYX3066" s="387"/>
      <c r="HYY3066" s="387"/>
      <c r="HYZ3066" s="387"/>
      <c r="HZA3066" s="387"/>
      <c r="HZB3066" s="387"/>
      <c r="HZC3066" s="387"/>
      <c r="HZD3066" s="387"/>
      <c r="HZE3066" s="387"/>
      <c r="HZF3066" s="387"/>
      <c r="HZG3066" s="387"/>
      <c r="HZH3066" s="387"/>
      <c r="HZI3066" s="387"/>
      <c r="HZJ3066" s="387"/>
      <c r="HZK3066" s="387"/>
      <c r="HZL3066" s="387"/>
      <c r="HZM3066" s="387"/>
      <c r="HZN3066" s="387"/>
      <c r="HZO3066" s="387"/>
      <c r="HZP3066" s="387"/>
      <c r="HZQ3066" s="387"/>
      <c r="HZR3066" s="387"/>
      <c r="HZS3066" s="387"/>
      <c r="HZT3066" s="387"/>
      <c r="HZU3066" s="387"/>
      <c r="HZV3066" s="387"/>
      <c r="HZW3066" s="387"/>
      <c r="HZX3066" s="387"/>
      <c r="HZY3066" s="387"/>
      <c r="HZZ3066" s="387"/>
      <c r="IAA3066" s="387"/>
      <c r="IAB3066" s="387"/>
      <c r="IAC3066" s="387"/>
      <c r="IAD3066" s="387"/>
      <c r="IAE3066" s="387"/>
      <c r="IAF3066" s="387"/>
      <c r="IAG3066" s="387"/>
      <c r="IAH3066" s="387"/>
      <c r="IAI3066" s="387"/>
      <c r="IAJ3066" s="387"/>
      <c r="IAK3066" s="387"/>
      <c r="IAL3066" s="387"/>
      <c r="IAM3066" s="387"/>
      <c r="IAN3066" s="387"/>
      <c r="IAO3066" s="387"/>
      <c r="IAP3066" s="387"/>
      <c r="IAQ3066" s="387"/>
      <c r="IAR3066" s="387"/>
      <c r="IAS3066" s="387"/>
      <c r="IAT3066" s="387"/>
      <c r="IAU3066" s="387"/>
      <c r="IAV3066" s="387"/>
      <c r="IAW3066" s="387"/>
      <c r="IAX3066" s="387"/>
      <c r="IAY3066" s="387"/>
      <c r="IAZ3066" s="387"/>
      <c r="IBA3066" s="387"/>
      <c r="IBB3066" s="387"/>
      <c r="IBC3066" s="387"/>
      <c r="IBD3066" s="387"/>
      <c r="IBE3066" s="387"/>
      <c r="IBF3066" s="387"/>
      <c r="IBG3066" s="387"/>
      <c r="IBH3066" s="387"/>
      <c r="IBI3066" s="387"/>
      <c r="IBJ3066" s="387"/>
      <c r="IBK3066" s="387"/>
      <c r="IBL3066" s="387"/>
      <c r="IBM3066" s="387"/>
      <c r="IBN3066" s="387"/>
      <c r="IBO3066" s="387"/>
      <c r="IBP3066" s="387"/>
      <c r="IBQ3066" s="387"/>
      <c r="IBR3066" s="387"/>
      <c r="IBS3066" s="387"/>
      <c r="IBT3066" s="387"/>
      <c r="IBU3066" s="387"/>
      <c r="IBV3066" s="387"/>
      <c r="IBW3066" s="387"/>
      <c r="IBX3066" s="387"/>
      <c r="IBY3066" s="387"/>
      <c r="IBZ3066" s="387"/>
      <c r="ICA3066" s="387"/>
      <c r="ICB3066" s="387"/>
      <c r="ICC3066" s="387"/>
      <c r="ICD3066" s="387"/>
      <c r="ICE3066" s="387"/>
      <c r="ICF3066" s="387"/>
      <c r="ICG3066" s="387"/>
      <c r="ICH3066" s="387"/>
      <c r="ICI3066" s="387"/>
      <c r="ICJ3066" s="387"/>
      <c r="ICK3066" s="387"/>
      <c r="ICL3066" s="387"/>
      <c r="ICM3066" s="387"/>
      <c r="ICN3066" s="387"/>
      <c r="ICO3066" s="387"/>
      <c r="ICP3066" s="387"/>
      <c r="ICQ3066" s="387"/>
      <c r="ICR3066" s="387"/>
      <c r="ICS3066" s="387"/>
      <c r="ICT3066" s="387"/>
      <c r="ICU3066" s="387"/>
      <c r="ICV3066" s="387"/>
      <c r="ICW3066" s="387"/>
      <c r="ICX3066" s="387"/>
      <c r="ICY3066" s="387"/>
      <c r="ICZ3066" s="387"/>
      <c r="IDA3066" s="387"/>
      <c r="IDB3066" s="387"/>
      <c r="IDC3066" s="387"/>
      <c r="IDD3066" s="387"/>
      <c r="IDE3066" s="387"/>
      <c r="IDF3066" s="387"/>
      <c r="IDG3066" s="387"/>
      <c r="IDH3066" s="387"/>
      <c r="IDI3066" s="387"/>
      <c r="IDJ3066" s="387"/>
      <c r="IDK3066" s="387"/>
      <c r="IDL3066" s="387"/>
      <c r="IDM3066" s="387"/>
      <c r="IDN3066" s="387"/>
      <c r="IDO3066" s="387"/>
      <c r="IDP3066" s="387"/>
      <c r="IDQ3066" s="387"/>
      <c r="IDR3066" s="387"/>
      <c r="IDS3066" s="387"/>
      <c r="IDT3066" s="387"/>
      <c r="IDU3066" s="387"/>
      <c r="IDV3066" s="387"/>
      <c r="IDW3066" s="387"/>
      <c r="IDX3066" s="387"/>
      <c r="IDY3066" s="387"/>
      <c r="IDZ3066" s="387"/>
      <c r="IEA3066" s="387"/>
      <c r="IEB3066" s="387"/>
      <c r="IEC3066" s="387"/>
      <c r="IED3066" s="387"/>
      <c r="IEE3066" s="387"/>
      <c r="IEF3066" s="387"/>
      <c r="IEG3066" s="387"/>
      <c r="IEH3066" s="387"/>
      <c r="IEI3066" s="387"/>
      <c r="IEJ3066" s="387"/>
      <c r="IEK3066" s="387"/>
      <c r="IEL3066" s="387"/>
      <c r="IEM3066" s="387"/>
      <c r="IEN3066" s="387"/>
      <c r="IEO3066" s="387"/>
      <c r="IEP3066" s="387"/>
      <c r="IEQ3066" s="387"/>
      <c r="IER3066" s="387"/>
      <c r="IES3066" s="387"/>
      <c r="IET3066" s="387"/>
      <c r="IEU3066" s="387"/>
      <c r="IEV3066" s="387"/>
      <c r="IEW3066" s="387"/>
      <c r="IEX3066" s="387"/>
      <c r="IEY3066" s="387"/>
      <c r="IEZ3066" s="387"/>
      <c r="IFA3066" s="387"/>
      <c r="IFB3066" s="387"/>
      <c r="IFC3066" s="387"/>
      <c r="IFD3066" s="387"/>
      <c r="IFE3066" s="387"/>
      <c r="IFF3066" s="387"/>
      <c r="IFG3066" s="387"/>
      <c r="IFH3066" s="387"/>
      <c r="IFI3066" s="387"/>
      <c r="IFJ3066" s="387"/>
      <c r="IFK3066" s="387"/>
      <c r="IFL3066" s="387"/>
      <c r="IFM3066" s="387"/>
      <c r="IFN3066" s="387"/>
      <c r="IFO3066" s="387"/>
      <c r="IFP3066" s="387"/>
      <c r="IFQ3066" s="387"/>
      <c r="IFR3066" s="387"/>
      <c r="IFS3066" s="387"/>
      <c r="IFT3066" s="387"/>
      <c r="IFU3066" s="387"/>
      <c r="IFV3066" s="387"/>
      <c r="IFW3066" s="387"/>
      <c r="IFX3066" s="387"/>
      <c r="IFY3066" s="387"/>
      <c r="IFZ3066" s="387"/>
      <c r="IGA3066" s="387"/>
      <c r="IGB3066" s="387"/>
      <c r="IGC3066" s="387"/>
      <c r="IGD3066" s="387"/>
      <c r="IGE3066" s="387"/>
      <c r="IGF3066" s="387"/>
      <c r="IGG3066" s="387"/>
      <c r="IGH3066" s="387"/>
      <c r="IGI3066" s="387"/>
      <c r="IGJ3066" s="387"/>
      <c r="IGK3066" s="387"/>
      <c r="IGL3066" s="387"/>
      <c r="IGM3066" s="387"/>
      <c r="IGN3066" s="387"/>
      <c r="IGO3066" s="387"/>
      <c r="IGP3066" s="387"/>
      <c r="IGQ3066" s="387"/>
      <c r="IGR3066" s="387"/>
      <c r="IGS3066" s="387"/>
      <c r="IGT3066" s="387"/>
      <c r="IGU3066" s="387"/>
      <c r="IGV3066" s="387"/>
      <c r="IGW3066" s="387"/>
      <c r="IGX3066" s="387"/>
      <c r="IGY3066" s="387"/>
      <c r="IGZ3066" s="387"/>
      <c r="IHA3066" s="387"/>
      <c r="IHB3066" s="387"/>
      <c r="IHC3066" s="387"/>
      <c r="IHD3066" s="387"/>
      <c r="IHE3066" s="387"/>
      <c r="IHF3066" s="387"/>
      <c r="IHG3066" s="387"/>
      <c r="IHH3066" s="387"/>
      <c r="IHI3066" s="387"/>
      <c r="IHJ3066" s="387"/>
      <c r="IHK3066" s="387"/>
      <c r="IHL3066" s="387"/>
      <c r="IHM3066" s="387"/>
      <c r="IHN3066" s="387"/>
      <c r="IHO3066" s="387"/>
      <c r="IHP3066" s="387"/>
      <c r="IHQ3066" s="387"/>
      <c r="IHR3066" s="387"/>
      <c r="IHS3066" s="387"/>
      <c r="IHT3066" s="387"/>
      <c r="IHU3066" s="387"/>
      <c r="IHV3066" s="387"/>
      <c r="IHW3066" s="387"/>
      <c r="IHX3066" s="387"/>
      <c r="IHY3066" s="387"/>
      <c r="IHZ3066" s="387"/>
      <c r="IIA3066" s="387"/>
      <c r="IIB3066" s="387"/>
      <c r="IIC3066" s="387"/>
      <c r="IID3066" s="387"/>
      <c r="IIE3066" s="387"/>
      <c r="IIF3066" s="387"/>
      <c r="IIG3066" s="387"/>
      <c r="IIH3066" s="387"/>
      <c r="III3066" s="387"/>
      <c r="IIJ3066" s="387"/>
      <c r="IIK3066" s="387"/>
      <c r="IIL3066" s="387"/>
      <c r="IIM3066" s="387"/>
      <c r="IIN3066" s="387"/>
      <c r="IIO3066" s="387"/>
      <c r="IIP3066" s="387"/>
      <c r="IIQ3066" s="387"/>
      <c r="IIR3066" s="387"/>
      <c r="IIS3066" s="387"/>
      <c r="IIT3066" s="387"/>
      <c r="IIU3066" s="387"/>
      <c r="IIV3066" s="387"/>
      <c r="IIW3066" s="387"/>
      <c r="IIX3066" s="387"/>
      <c r="IIY3066" s="387"/>
      <c r="IIZ3066" s="387"/>
      <c r="IJA3066" s="387"/>
      <c r="IJB3066" s="387"/>
      <c r="IJC3066" s="387"/>
      <c r="IJD3066" s="387"/>
      <c r="IJE3066" s="387"/>
      <c r="IJF3066" s="387"/>
      <c r="IJG3066" s="387"/>
      <c r="IJH3066" s="387"/>
      <c r="IJI3066" s="387"/>
      <c r="IJJ3066" s="387"/>
      <c r="IJK3066" s="387"/>
      <c r="IJL3066" s="387"/>
      <c r="IJM3066" s="387"/>
      <c r="IJN3066" s="387"/>
      <c r="IJO3066" s="387"/>
      <c r="IJP3066" s="387"/>
      <c r="IJQ3066" s="387"/>
      <c r="IJR3066" s="387"/>
      <c r="IJS3066" s="387"/>
      <c r="IJT3066" s="387"/>
      <c r="IJU3066" s="387"/>
      <c r="IJV3066" s="387"/>
      <c r="IJW3066" s="387"/>
      <c r="IJX3066" s="387"/>
      <c r="IJY3066" s="387"/>
      <c r="IJZ3066" s="387"/>
      <c r="IKA3066" s="387"/>
      <c r="IKB3066" s="387"/>
      <c r="IKC3066" s="387"/>
      <c r="IKD3066" s="387"/>
      <c r="IKE3066" s="387"/>
      <c r="IKF3066" s="387"/>
      <c r="IKG3066" s="387"/>
      <c r="IKH3066" s="387"/>
      <c r="IKI3066" s="387"/>
      <c r="IKJ3066" s="387"/>
      <c r="IKK3066" s="387"/>
      <c r="IKL3066" s="387"/>
      <c r="IKM3066" s="387"/>
      <c r="IKN3066" s="387"/>
      <c r="IKO3066" s="387"/>
      <c r="IKP3066" s="387"/>
      <c r="IKQ3066" s="387"/>
      <c r="IKR3066" s="387"/>
      <c r="IKS3066" s="387"/>
      <c r="IKT3066" s="387"/>
      <c r="IKU3066" s="387"/>
      <c r="IKV3066" s="387"/>
      <c r="IKW3066" s="387"/>
      <c r="IKX3066" s="387"/>
      <c r="IKY3066" s="387"/>
      <c r="IKZ3066" s="387"/>
      <c r="ILA3066" s="387"/>
      <c r="ILB3066" s="387"/>
      <c r="ILC3066" s="387"/>
      <c r="ILD3066" s="387"/>
      <c r="ILE3066" s="387"/>
      <c r="ILF3066" s="387"/>
      <c r="ILG3066" s="387"/>
      <c r="ILH3066" s="387"/>
      <c r="ILI3066" s="387"/>
      <c r="ILJ3066" s="387"/>
      <c r="ILK3066" s="387"/>
      <c r="ILL3066" s="387"/>
      <c r="ILM3066" s="387"/>
      <c r="ILN3066" s="387"/>
      <c r="ILO3066" s="387"/>
      <c r="ILP3066" s="387"/>
      <c r="ILQ3066" s="387"/>
      <c r="ILR3066" s="387"/>
      <c r="ILS3066" s="387"/>
      <c r="ILT3066" s="387"/>
      <c r="ILU3066" s="387"/>
      <c r="ILV3066" s="387"/>
      <c r="ILW3066" s="387"/>
      <c r="ILX3066" s="387"/>
      <c r="ILY3066" s="387"/>
      <c r="ILZ3066" s="387"/>
      <c r="IMA3066" s="387"/>
      <c r="IMB3066" s="387"/>
      <c r="IMC3066" s="387"/>
      <c r="IMD3066" s="387"/>
      <c r="IME3066" s="387"/>
      <c r="IMF3066" s="387"/>
      <c r="IMG3066" s="387"/>
      <c r="IMH3066" s="387"/>
      <c r="IMI3066" s="387"/>
      <c r="IMJ3066" s="387"/>
      <c r="IMK3066" s="387"/>
      <c r="IML3066" s="387"/>
      <c r="IMM3066" s="387"/>
      <c r="IMN3066" s="387"/>
      <c r="IMO3066" s="387"/>
      <c r="IMP3066" s="387"/>
      <c r="IMQ3066" s="387"/>
      <c r="IMR3066" s="387"/>
      <c r="IMS3066" s="387"/>
      <c r="IMT3066" s="387"/>
      <c r="IMU3066" s="387"/>
      <c r="IMV3066" s="387"/>
      <c r="IMW3066" s="387"/>
      <c r="IMX3066" s="387"/>
      <c r="IMY3066" s="387"/>
      <c r="IMZ3066" s="387"/>
      <c r="INA3066" s="387"/>
      <c r="INB3066" s="387"/>
      <c r="INC3066" s="387"/>
      <c r="IND3066" s="387"/>
      <c r="INE3066" s="387"/>
      <c r="INF3066" s="387"/>
      <c r="ING3066" s="387"/>
      <c r="INH3066" s="387"/>
      <c r="INI3066" s="387"/>
      <c r="INJ3066" s="387"/>
      <c r="INK3066" s="387"/>
      <c r="INL3066" s="387"/>
      <c r="INM3066" s="387"/>
      <c r="INN3066" s="387"/>
      <c r="INO3066" s="387"/>
      <c r="INP3066" s="387"/>
      <c r="INQ3066" s="387"/>
      <c r="INR3066" s="387"/>
      <c r="INS3066" s="387"/>
      <c r="INT3066" s="387"/>
      <c r="INU3066" s="387"/>
      <c r="INV3066" s="387"/>
      <c r="INW3066" s="387"/>
      <c r="INX3066" s="387"/>
      <c r="INY3066" s="387"/>
      <c r="INZ3066" s="387"/>
      <c r="IOA3066" s="387"/>
      <c r="IOB3066" s="387"/>
      <c r="IOC3066" s="387"/>
      <c r="IOD3066" s="387"/>
      <c r="IOE3066" s="387"/>
      <c r="IOF3066" s="387"/>
      <c r="IOG3066" s="387"/>
      <c r="IOH3066" s="387"/>
      <c r="IOI3066" s="387"/>
      <c r="IOJ3066" s="387"/>
      <c r="IOK3066" s="387"/>
      <c r="IOL3066" s="387"/>
      <c r="IOM3066" s="387"/>
      <c r="ION3066" s="387"/>
      <c r="IOO3066" s="387"/>
      <c r="IOP3066" s="387"/>
      <c r="IOQ3066" s="387"/>
      <c r="IOR3066" s="387"/>
      <c r="IOS3066" s="387"/>
      <c r="IOT3066" s="387"/>
      <c r="IOU3066" s="387"/>
      <c r="IOV3066" s="387"/>
      <c r="IOW3066" s="387"/>
      <c r="IOX3066" s="387"/>
      <c r="IOY3066" s="387"/>
      <c r="IOZ3066" s="387"/>
      <c r="IPA3066" s="387"/>
      <c r="IPB3066" s="387"/>
      <c r="IPC3066" s="387"/>
      <c r="IPD3066" s="387"/>
      <c r="IPE3066" s="387"/>
      <c r="IPF3066" s="387"/>
      <c r="IPG3066" s="387"/>
      <c r="IPH3066" s="387"/>
      <c r="IPI3066" s="387"/>
      <c r="IPJ3066" s="387"/>
      <c r="IPK3066" s="387"/>
      <c r="IPL3066" s="387"/>
      <c r="IPM3066" s="387"/>
      <c r="IPN3066" s="387"/>
      <c r="IPO3066" s="387"/>
      <c r="IPP3066" s="387"/>
      <c r="IPQ3066" s="387"/>
      <c r="IPR3066" s="387"/>
      <c r="IPS3066" s="387"/>
      <c r="IPT3066" s="387"/>
      <c r="IPU3066" s="387"/>
      <c r="IPV3066" s="387"/>
      <c r="IPW3066" s="387"/>
      <c r="IPX3066" s="387"/>
      <c r="IPY3066" s="387"/>
      <c r="IPZ3066" s="387"/>
      <c r="IQA3066" s="387"/>
      <c r="IQB3066" s="387"/>
      <c r="IQC3066" s="387"/>
      <c r="IQD3066" s="387"/>
      <c r="IQE3066" s="387"/>
      <c r="IQF3066" s="387"/>
      <c r="IQG3066" s="387"/>
      <c r="IQH3066" s="387"/>
      <c r="IQI3066" s="387"/>
      <c r="IQJ3066" s="387"/>
      <c r="IQK3066" s="387"/>
      <c r="IQL3066" s="387"/>
      <c r="IQM3066" s="387"/>
      <c r="IQN3066" s="387"/>
      <c r="IQO3066" s="387"/>
      <c r="IQP3066" s="387"/>
      <c r="IQQ3066" s="387"/>
      <c r="IQR3066" s="387"/>
      <c r="IQS3066" s="387"/>
      <c r="IQT3066" s="387"/>
      <c r="IQU3066" s="387"/>
      <c r="IQV3066" s="387"/>
      <c r="IQW3066" s="387"/>
      <c r="IQX3066" s="387"/>
      <c r="IQY3066" s="387"/>
      <c r="IQZ3066" s="387"/>
      <c r="IRA3066" s="387"/>
      <c r="IRB3066" s="387"/>
      <c r="IRC3066" s="387"/>
      <c r="IRD3066" s="387"/>
      <c r="IRE3066" s="387"/>
      <c r="IRF3066" s="387"/>
      <c r="IRG3066" s="387"/>
      <c r="IRH3066" s="387"/>
      <c r="IRI3066" s="387"/>
      <c r="IRJ3066" s="387"/>
      <c r="IRK3066" s="387"/>
      <c r="IRL3066" s="387"/>
      <c r="IRM3066" s="387"/>
      <c r="IRN3066" s="387"/>
      <c r="IRO3066" s="387"/>
      <c r="IRP3066" s="387"/>
      <c r="IRQ3066" s="387"/>
      <c r="IRR3066" s="387"/>
      <c r="IRS3066" s="387"/>
      <c r="IRT3066" s="387"/>
      <c r="IRU3066" s="387"/>
      <c r="IRV3066" s="387"/>
      <c r="IRW3066" s="387"/>
      <c r="IRX3066" s="387"/>
      <c r="IRY3066" s="387"/>
      <c r="IRZ3066" s="387"/>
      <c r="ISA3066" s="387"/>
      <c r="ISB3066" s="387"/>
      <c r="ISC3066" s="387"/>
      <c r="ISD3066" s="387"/>
      <c r="ISE3066" s="387"/>
      <c r="ISF3066" s="387"/>
      <c r="ISG3066" s="387"/>
      <c r="ISH3066" s="387"/>
      <c r="ISI3066" s="387"/>
      <c r="ISJ3066" s="387"/>
      <c r="ISK3066" s="387"/>
      <c r="ISL3066" s="387"/>
      <c r="ISM3066" s="387"/>
      <c r="ISN3066" s="387"/>
      <c r="ISO3066" s="387"/>
      <c r="ISP3066" s="387"/>
      <c r="ISQ3066" s="387"/>
      <c r="ISR3066" s="387"/>
      <c r="ISS3066" s="387"/>
      <c r="IST3066" s="387"/>
      <c r="ISU3066" s="387"/>
      <c r="ISV3066" s="387"/>
      <c r="ISW3066" s="387"/>
      <c r="ISX3066" s="387"/>
      <c r="ISY3066" s="387"/>
      <c r="ISZ3066" s="387"/>
      <c r="ITA3066" s="387"/>
      <c r="ITB3066" s="387"/>
      <c r="ITC3066" s="387"/>
      <c r="ITD3066" s="387"/>
      <c r="ITE3066" s="387"/>
      <c r="ITF3066" s="387"/>
      <c r="ITG3066" s="387"/>
      <c r="ITH3066" s="387"/>
      <c r="ITI3066" s="387"/>
      <c r="ITJ3066" s="387"/>
      <c r="ITK3066" s="387"/>
      <c r="ITL3066" s="387"/>
      <c r="ITM3066" s="387"/>
      <c r="ITN3066" s="387"/>
      <c r="ITO3066" s="387"/>
      <c r="ITP3066" s="387"/>
      <c r="ITQ3066" s="387"/>
      <c r="ITR3066" s="387"/>
      <c r="ITS3066" s="387"/>
      <c r="ITT3066" s="387"/>
      <c r="ITU3066" s="387"/>
      <c r="ITV3066" s="387"/>
      <c r="ITW3066" s="387"/>
      <c r="ITX3066" s="387"/>
      <c r="ITY3066" s="387"/>
      <c r="ITZ3066" s="387"/>
      <c r="IUA3066" s="387"/>
      <c r="IUB3066" s="387"/>
      <c r="IUC3066" s="387"/>
      <c r="IUD3066" s="387"/>
      <c r="IUE3066" s="387"/>
      <c r="IUF3066" s="387"/>
      <c r="IUG3066" s="387"/>
      <c r="IUH3066" s="387"/>
      <c r="IUI3066" s="387"/>
      <c r="IUJ3066" s="387"/>
      <c r="IUK3066" s="387"/>
      <c r="IUL3066" s="387"/>
      <c r="IUM3066" s="387"/>
      <c r="IUN3066" s="387"/>
      <c r="IUO3066" s="387"/>
      <c r="IUP3066" s="387"/>
      <c r="IUQ3066" s="387"/>
      <c r="IUR3066" s="387"/>
      <c r="IUS3066" s="387"/>
      <c r="IUT3066" s="387"/>
      <c r="IUU3066" s="387"/>
      <c r="IUV3066" s="387"/>
      <c r="IUW3066" s="387"/>
      <c r="IUX3066" s="387"/>
      <c r="IUY3066" s="387"/>
      <c r="IUZ3066" s="387"/>
      <c r="IVA3066" s="387"/>
      <c r="IVB3066" s="387"/>
      <c r="IVC3066" s="387"/>
      <c r="IVD3066" s="387"/>
      <c r="IVE3066" s="387"/>
      <c r="IVF3066" s="387"/>
      <c r="IVG3066" s="387"/>
      <c r="IVH3066" s="387"/>
      <c r="IVI3066" s="387"/>
      <c r="IVJ3066" s="387"/>
      <c r="IVK3066" s="387"/>
      <c r="IVL3066" s="387"/>
      <c r="IVM3066" s="387"/>
      <c r="IVN3066" s="387"/>
      <c r="IVO3066" s="387"/>
      <c r="IVP3066" s="387"/>
      <c r="IVQ3066" s="387"/>
      <c r="IVR3066" s="387"/>
      <c r="IVS3066" s="387"/>
      <c r="IVT3066" s="387"/>
      <c r="IVU3066" s="387"/>
      <c r="IVV3066" s="387"/>
      <c r="IVW3066" s="387"/>
      <c r="IVX3066" s="387"/>
      <c r="IVY3066" s="387"/>
      <c r="IVZ3066" s="387"/>
      <c r="IWA3066" s="387"/>
      <c r="IWB3066" s="387"/>
      <c r="IWC3066" s="387"/>
      <c r="IWD3066" s="387"/>
      <c r="IWE3066" s="387"/>
      <c r="IWF3066" s="387"/>
      <c r="IWG3066" s="387"/>
      <c r="IWH3066" s="387"/>
      <c r="IWI3066" s="387"/>
      <c r="IWJ3066" s="387"/>
      <c r="IWK3066" s="387"/>
      <c r="IWL3066" s="387"/>
      <c r="IWM3066" s="387"/>
      <c r="IWN3066" s="387"/>
      <c r="IWO3066" s="387"/>
      <c r="IWP3066" s="387"/>
      <c r="IWQ3066" s="387"/>
      <c r="IWR3066" s="387"/>
      <c r="IWS3066" s="387"/>
      <c r="IWT3066" s="387"/>
      <c r="IWU3066" s="387"/>
      <c r="IWV3066" s="387"/>
      <c r="IWW3066" s="387"/>
      <c r="IWX3066" s="387"/>
      <c r="IWY3066" s="387"/>
      <c r="IWZ3066" s="387"/>
      <c r="IXA3066" s="387"/>
      <c r="IXB3066" s="387"/>
      <c r="IXC3066" s="387"/>
      <c r="IXD3066" s="387"/>
      <c r="IXE3066" s="387"/>
      <c r="IXF3066" s="387"/>
      <c r="IXG3066" s="387"/>
      <c r="IXH3066" s="387"/>
      <c r="IXI3066" s="387"/>
      <c r="IXJ3066" s="387"/>
      <c r="IXK3066" s="387"/>
      <c r="IXL3066" s="387"/>
      <c r="IXM3066" s="387"/>
      <c r="IXN3066" s="387"/>
      <c r="IXO3066" s="387"/>
      <c r="IXP3066" s="387"/>
      <c r="IXQ3066" s="387"/>
      <c r="IXR3066" s="387"/>
      <c r="IXS3066" s="387"/>
      <c r="IXT3066" s="387"/>
      <c r="IXU3066" s="387"/>
      <c r="IXV3066" s="387"/>
      <c r="IXW3066" s="387"/>
      <c r="IXX3066" s="387"/>
      <c r="IXY3066" s="387"/>
      <c r="IXZ3066" s="387"/>
      <c r="IYA3066" s="387"/>
      <c r="IYB3066" s="387"/>
      <c r="IYC3066" s="387"/>
      <c r="IYD3066" s="387"/>
      <c r="IYE3066" s="387"/>
      <c r="IYF3066" s="387"/>
      <c r="IYG3066" s="387"/>
      <c r="IYH3066" s="387"/>
      <c r="IYI3066" s="387"/>
      <c r="IYJ3066" s="387"/>
      <c r="IYK3066" s="387"/>
      <c r="IYL3066" s="387"/>
      <c r="IYM3066" s="387"/>
      <c r="IYN3066" s="387"/>
      <c r="IYO3066" s="387"/>
      <c r="IYP3066" s="387"/>
      <c r="IYQ3066" s="387"/>
      <c r="IYR3066" s="387"/>
      <c r="IYS3066" s="387"/>
      <c r="IYT3066" s="387"/>
      <c r="IYU3066" s="387"/>
      <c r="IYV3066" s="387"/>
      <c r="IYW3066" s="387"/>
      <c r="IYX3066" s="387"/>
      <c r="IYY3066" s="387"/>
      <c r="IYZ3066" s="387"/>
      <c r="IZA3066" s="387"/>
      <c r="IZB3066" s="387"/>
      <c r="IZC3066" s="387"/>
      <c r="IZD3066" s="387"/>
      <c r="IZE3066" s="387"/>
      <c r="IZF3066" s="387"/>
      <c r="IZG3066" s="387"/>
      <c r="IZH3066" s="387"/>
      <c r="IZI3066" s="387"/>
      <c r="IZJ3066" s="387"/>
      <c r="IZK3066" s="387"/>
      <c r="IZL3066" s="387"/>
      <c r="IZM3066" s="387"/>
      <c r="IZN3066" s="387"/>
      <c r="IZO3066" s="387"/>
      <c r="IZP3066" s="387"/>
      <c r="IZQ3066" s="387"/>
      <c r="IZR3066" s="387"/>
      <c r="IZS3066" s="387"/>
      <c r="IZT3066" s="387"/>
      <c r="IZU3066" s="387"/>
      <c r="IZV3066" s="387"/>
      <c r="IZW3066" s="387"/>
      <c r="IZX3066" s="387"/>
      <c r="IZY3066" s="387"/>
      <c r="IZZ3066" s="387"/>
      <c r="JAA3066" s="387"/>
      <c r="JAB3066" s="387"/>
      <c r="JAC3066" s="387"/>
      <c r="JAD3066" s="387"/>
      <c r="JAE3066" s="387"/>
      <c r="JAF3066" s="387"/>
      <c r="JAG3066" s="387"/>
      <c r="JAH3066" s="387"/>
      <c r="JAI3066" s="387"/>
      <c r="JAJ3066" s="387"/>
      <c r="JAK3066" s="387"/>
      <c r="JAL3066" s="387"/>
      <c r="JAM3066" s="387"/>
      <c r="JAN3066" s="387"/>
      <c r="JAO3066" s="387"/>
      <c r="JAP3066" s="387"/>
      <c r="JAQ3066" s="387"/>
      <c r="JAR3066" s="387"/>
      <c r="JAS3066" s="387"/>
      <c r="JAT3066" s="387"/>
      <c r="JAU3066" s="387"/>
      <c r="JAV3066" s="387"/>
      <c r="JAW3066" s="387"/>
      <c r="JAX3066" s="387"/>
      <c r="JAY3066" s="387"/>
      <c r="JAZ3066" s="387"/>
      <c r="JBA3066" s="387"/>
      <c r="JBB3066" s="387"/>
      <c r="JBC3066" s="387"/>
      <c r="JBD3066" s="387"/>
      <c r="JBE3066" s="387"/>
      <c r="JBF3066" s="387"/>
      <c r="JBG3066" s="387"/>
      <c r="JBH3066" s="387"/>
      <c r="JBI3066" s="387"/>
      <c r="JBJ3066" s="387"/>
      <c r="JBK3066" s="387"/>
      <c r="JBL3066" s="387"/>
      <c r="JBM3066" s="387"/>
      <c r="JBN3066" s="387"/>
      <c r="JBO3066" s="387"/>
      <c r="JBP3066" s="387"/>
      <c r="JBQ3066" s="387"/>
      <c r="JBR3066" s="387"/>
      <c r="JBS3066" s="387"/>
      <c r="JBT3066" s="387"/>
      <c r="JBU3066" s="387"/>
      <c r="JBV3066" s="387"/>
      <c r="JBW3066" s="387"/>
      <c r="JBX3066" s="387"/>
      <c r="JBY3066" s="387"/>
      <c r="JBZ3066" s="387"/>
      <c r="JCA3066" s="387"/>
      <c r="JCB3066" s="387"/>
      <c r="JCC3066" s="387"/>
      <c r="JCD3066" s="387"/>
      <c r="JCE3066" s="387"/>
      <c r="JCF3066" s="387"/>
      <c r="JCG3066" s="387"/>
      <c r="JCH3066" s="387"/>
      <c r="JCI3066" s="387"/>
      <c r="JCJ3066" s="387"/>
      <c r="JCK3066" s="387"/>
      <c r="JCL3066" s="387"/>
      <c r="JCM3066" s="387"/>
      <c r="JCN3066" s="387"/>
      <c r="JCO3066" s="387"/>
      <c r="JCP3066" s="387"/>
      <c r="JCQ3066" s="387"/>
      <c r="JCR3066" s="387"/>
      <c r="JCS3066" s="387"/>
      <c r="JCT3066" s="387"/>
      <c r="JCU3066" s="387"/>
      <c r="JCV3066" s="387"/>
      <c r="JCW3066" s="387"/>
      <c r="JCX3066" s="387"/>
      <c r="JCY3066" s="387"/>
      <c r="JCZ3066" s="387"/>
      <c r="JDA3066" s="387"/>
      <c r="JDB3066" s="387"/>
      <c r="JDC3066" s="387"/>
      <c r="JDD3066" s="387"/>
      <c r="JDE3066" s="387"/>
      <c r="JDF3066" s="387"/>
      <c r="JDG3066" s="387"/>
      <c r="JDH3066" s="387"/>
      <c r="JDI3066" s="387"/>
      <c r="JDJ3066" s="387"/>
      <c r="JDK3066" s="387"/>
      <c r="JDL3066" s="387"/>
      <c r="JDM3066" s="387"/>
      <c r="JDN3066" s="387"/>
      <c r="JDO3066" s="387"/>
      <c r="JDP3066" s="387"/>
      <c r="JDQ3066" s="387"/>
      <c r="JDR3066" s="387"/>
      <c r="JDS3066" s="387"/>
      <c r="JDT3066" s="387"/>
      <c r="JDU3066" s="387"/>
      <c r="JDV3066" s="387"/>
      <c r="JDW3066" s="387"/>
      <c r="JDX3066" s="387"/>
      <c r="JDY3066" s="387"/>
      <c r="JDZ3066" s="387"/>
      <c r="JEA3066" s="387"/>
      <c r="JEB3066" s="387"/>
      <c r="JEC3066" s="387"/>
      <c r="JED3066" s="387"/>
      <c r="JEE3066" s="387"/>
      <c r="JEF3066" s="387"/>
      <c r="JEG3066" s="387"/>
      <c r="JEH3066" s="387"/>
      <c r="JEI3066" s="387"/>
      <c r="JEJ3066" s="387"/>
      <c r="JEK3066" s="387"/>
      <c r="JEL3066" s="387"/>
      <c r="JEM3066" s="387"/>
      <c r="JEN3066" s="387"/>
      <c r="JEO3066" s="387"/>
      <c r="JEP3066" s="387"/>
      <c r="JEQ3066" s="387"/>
      <c r="JER3066" s="387"/>
      <c r="JES3066" s="387"/>
      <c r="JET3066" s="387"/>
      <c r="JEU3066" s="387"/>
      <c r="JEV3066" s="387"/>
      <c r="JEW3066" s="387"/>
      <c r="JEX3066" s="387"/>
      <c r="JEY3066" s="387"/>
      <c r="JEZ3066" s="387"/>
      <c r="JFA3066" s="387"/>
      <c r="JFB3066" s="387"/>
      <c r="JFC3066" s="387"/>
      <c r="JFD3066" s="387"/>
      <c r="JFE3066" s="387"/>
      <c r="JFF3066" s="387"/>
      <c r="JFG3066" s="387"/>
      <c r="JFH3066" s="387"/>
      <c r="JFI3066" s="387"/>
      <c r="JFJ3066" s="387"/>
      <c r="JFK3066" s="387"/>
      <c r="JFL3066" s="387"/>
      <c r="JFM3066" s="387"/>
      <c r="JFN3066" s="387"/>
      <c r="JFO3066" s="387"/>
      <c r="JFP3066" s="387"/>
      <c r="JFQ3066" s="387"/>
      <c r="JFR3066" s="387"/>
      <c r="JFS3066" s="387"/>
      <c r="JFT3066" s="387"/>
      <c r="JFU3066" s="387"/>
      <c r="JFV3066" s="387"/>
      <c r="JFW3066" s="387"/>
      <c r="JFX3066" s="387"/>
      <c r="JFY3066" s="387"/>
      <c r="JFZ3066" s="387"/>
      <c r="JGA3066" s="387"/>
      <c r="JGB3066" s="387"/>
      <c r="JGC3066" s="387"/>
      <c r="JGD3066" s="387"/>
      <c r="JGE3066" s="387"/>
      <c r="JGF3066" s="387"/>
      <c r="JGG3066" s="387"/>
      <c r="JGH3066" s="387"/>
      <c r="JGI3066" s="387"/>
      <c r="JGJ3066" s="387"/>
      <c r="JGK3066" s="387"/>
      <c r="JGL3066" s="387"/>
      <c r="JGM3066" s="387"/>
      <c r="JGN3066" s="387"/>
      <c r="JGO3066" s="387"/>
      <c r="JGP3066" s="387"/>
      <c r="JGQ3066" s="387"/>
      <c r="JGR3066" s="387"/>
      <c r="JGS3066" s="387"/>
      <c r="JGT3066" s="387"/>
      <c r="JGU3066" s="387"/>
      <c r="JGV3066" s="387"/>
      <c r="JGW3066" s="387"/>
      <c r="JGX3066" s="387"/>
      <c r="JGY3066" s="387"/>
      <c r="JGZ3066" s="387"/>
      <c r="JHA3066" s="387"/>
      <c r="JHB3066" s="387"/>
      <c r="JHC3066" s="387"/>
      <c r="JHD3066" s="387"/>
      <c r="JHE3066" s="387"/>
      <c r="JHF3066" s="387"/>
      <c r="JHG3066" s="387"/>
      <c r="JHH3066" s="387"/>
      <c r="JHI3066" s="387"/>
      <c r="JHJ3066" s="387"/>
      <c r="JHK3066" s="387"/>
      <c r="JHL3066" s="387"/>
      <c r="JHM3066" s="387"/>
      <c r="JHN3066" s="387"/>
      <c r="JHO3066" s="387"/>
      <c r="JHP3066" s="387"/>
      <c r="JHQ3066" s="387"/>
      <c r="JHR3066" s="387"/>
      <c r="JHS3066" s="387"/>
      <c r="JHT3066" s="387"/>
      <c r="JHU3066" s="387"/>
      <c r="JHV3066" s="387"/>
      <c r="JHW3066" s="387"/>
      <c r="JHX3066" s="387"/>
      <c r="JHY3066" s="387"/>
      <c r="JHZ3066" s="387"/>
      <c r="JIA3066" s="387"/>
      <c r="JIB3066" s="387"/>
      <c r="JIC3066" s="387"/>
      <c r="JID3066" s="387"/>
      <c r="JIE3066" s="387"/>
      <c r="JIF3066" s="387"/>
      <c r="JIG3066" s="387"/>
      <c r="JIH3066" s="387"/>
      <c r="JII3066" s="387"/>
      <c r="JIJ3066" s="387"/>
      <c r="JIK3066" s="387"/>
      <c r="JIL3066" s="387"/>
      <c r="JIM3066" s="387"/>
      <c r="JIN3066" s="387"/>
      <c r="JIO3066" s="387"/>
      <c r="JIP3066" s="387"/>
      <c r="JIQ3066" s="387"/>
      <c r="JIR3066" s="387"/>
      <c r="JIS3066" s="387"/>
      <c r="JIT3066" s="387"/>
      <c r="JIU3066" s="387"/>
      <c r="JIV3066" s="387"/>
      <c r="JIW3066" s="387"/>
      <c r="JIX3066" s="387"/>
      <c r="JIY3066" s="387"/>
      <c r="JIZ3066" s="387"/>
      <c r="JJA3066" s="387"/>
      <c r="JJB3066" s="387"/>
      <c r="JJC3066" s="387"/>
      <c r="JJD3066" s="387"/>
      <c r="JJE3066" s="387"/>
      <c r="JJF3066" s="387"/>
      <c r="JJG3066" s="387"/>
      <c r="JJH3066" s="387"/>
      <c r="JJI3066" s="387"/>
      <c r="JJJ3066" s="387"/>
      <c r="JJK3066" s="387"/>
      <c r="JJL3066" s="387"/>
      <c r="JJM3066" s="387"/>
      <c r="JJN3066" s="387"/>
      <c r="JJO3066" s="387"/>
      <c r="JJP3066" s="387"/>
      <c r="JJQ3066" s="387"/>
      <c r="JJR3066" s="387"/>
      <c r="JJS3066" s="387"/>
      <c r="JJT3066" s="387"/>
      <c r="JJU3066" s="387"/>
      <c r="JJV3066" s="387"/>
      <c r="JJW3066" s="387"/>
      <c r="JJX3066" s="387"/>
      <c r="JJY3066" s="387"/>
      <c r="JJZ3066" s="387"/>
      <c r="JKA3066" s="387"/>
      <c r="JKB3066" s="387"/>
      <c r="JKC3066" s="387"/>
      <c r="JKD3066" s="387"/>
      <c r="JKE3066" s="387"/>
      <c r="JKF3066" s="387"/>
      <c r="JKG3066" s="387"/>
      <c r="JKH3066" s="387"/>
      <c r="JKI3066" s="387"/>
      <c r="JKJ3066" s="387"/>
      <c r="JKK3066" s="387"/>
      <c r="JKL3066" s="387"/>
      <c r="JKM3066" s="387"/>
      <c r="JKN3066" s="387"/>
      <c r="JKO3066" s="387"/>
      <c r="JKP3066" s="387"/>
      <c r="JKQ3066" s="387"/>
      <c r="JKR3066" s="387"/>
      <c r="JKS3066" s="387"/>
      <c r="JKT3066" s="387"/>
      <c r="JKU3066" s="387"/>
      <c r="JKV3066" s="387"/>
      <c r="JKW3066" s="387"/>
      <c r="JKX3066" s="387"/>
      <c r="JKY3066" s="387"/>
      <c r="JKZ3066" s="387"/>
      <c r="JLA3066" s="387"/>
      <c r="JLB3066" s="387"/>
      <c r="JLC3066" s="387"/>
      <c r="JLD3066" s="387"/>
      <c r="JLE3066" s="387"/>
      <c r="JLF3066" s="387"/>
      <c r="JLG3066" s="387"/>
      <c r="JLH3066" s="387"/>
      <c r="JLI3066" s="387"/>
      <c r="JLJ3066" s="387"/>
      <c r="JLK3066" s="387"/>
      <c r="JLL3066" s="387"/>
      <c r="JLM3066" s="387"/>
      <c r="JLN3066" s="387"/>
      <c r="JLO3066" s="387"/>
      <c r="JLP3066" s="387"/>
      <c r="JLQ3066" s="387"/>
      <c r="JLR3066" s="387"/>
      <c r="JLS3066" s="387"/>
      <c r="JLT3066" s="387"/>
      <c r="JLU3066" s="387"/>
      <c r="JLV3066" s="387"/>
      <c r="JLW3066" s="387"/>
      <c r="JLX3066" s="387"/>
      <c r="JLY3066" s="387"/>
      <c r="JLZ3066" s="387"/>
      <c r="JMA3066" s="387"/>
      <c r="JMB3066" s="387"/>
      <c r="JMC3066" s="387"/>
      <c r="JMD3066" s="387"/>
      <c r="JME3066" s="387"/>
      <c r="JMF3066" s="387"/>
      <c r="JMG3066" s="387"/>
      <c r="JMH3066" s="387"/>
      <c r="JMI3066" s="387"/>
      <c r="JMJ3066" s="387"/>
      <c r="JMK3066" s="387"/>
      <c r="JML3066" s="387"/>
      <c r="JMM3066" s="387"/>
      <c r="JMN3066" s="387"/>
      <c r="JMO3066" s="387"/>
      <c r="JMP3066" s="387"/>
      <c r="JMQ3066" s="387"/>
      <c r="JMR3066" s="387"/>
      <c r="JMS3066" s="387"/>
      <c r="JMT3066" s="387"/>
      <c r="JMU3066" s="387"/>
      <c r="JMV3066" s="387"/>
      <c r="JMW3066" s="387"/>
      <c r="JMX3066" s="387"/>
      <c r="JMY3066" s="387"/>
      <c r="JMZ3066" s="387"/>
      <c r="JNA3066" s="387"/>
      <c r="JNB3066" s="387"/>
      <c r="JNC3066" s="387"/>
      <c r="JND3066" s="387"/>
      <c r="JNE3066" s="387"/>
      <c r="JNF3066" s="387"/>
      <c r="JNG3066" s="387"/>
      <c r="JNH3066" s="387"/>
      <c r="JNI3066" s="387"/>
      <c r="JNJ3066" s="387"/>
      <c r="JNK3066" s="387"/>
      <c r="JNL3066" s="387"/>
      <c r="JNM3066" s="387"/>
      <c r="JNN3066" s="387"/>
      <c r="JNO3066" s="387"/>
      <c r="JNP3066" s="387"/>
      <c r="JNQ3066" s="387"/>
      <c r="JNR3066" s="387"/>
      <c r="JNS3066" s="387"/>
      <c r="JNT3066" s="387"/>
      <c r="JNU3066" s="387"/>
      <c r="JNV3066" s="387"/>
      <c r="JNW3066" s="387"/>
      <c r="JNX3066" s="387"/>
      <c r="JNY3066" s="387"/>
      <c r="JNZ3066" s="387"/>
      <c r="JOA3066" s="387"/>
      <c r="JOB3066" s="387"/>
      <c r="JOC3066" s="387"/>
      <c r="JOD3066" s="387"/>
      <c r="JOE3066" s="387"/>
      <c r="JOF3066" s="387"/>
      <c r="JOG3066" s="387"/>
      <c r="JOH3066" s="387"/>
      <c r="JOI3066" s="387"/>
      <c r="JOJ3066" s="387"/>
      <c r="JOK3066" s="387"/>
      <c r="JOL3066" s="387"/>
      <c r="JOM3066" s="387"/>
      <c r="JON3066" s="387"/>
      <c r="JOO3066" s="387"/>
      <c r="JOP3066" s="387"/>
      <c r="JOQ3066" s="387"/>
      <c r="JOR3066" s="387"/>
      <c r="JOS3066" s="387"/>
      <c r="JOT3066" s="387"/>
      <c r="JOU3066" s="387"/>
      <c r="JOV3066" s="387"/>
      <c r="JOW3066" s="387"/>
      <c r="JOX3066" s="387"/>
      <c r="JOY3066" s="387"/>
      <c r="JOZ3066" s="387"/>
      <c r="JPA3066" s="387"/>
      <c r="JPB3066" s="387"/>
      <c r="JPC3066" s="387"/>
      <c r="JPD3066" s="387"/>
      <c r="JPE3066" s="387"/>
      <c r="JPF3066" s="387"/>
      <c r="JPG3066" s="387"/>
      <c r="JPH3066" s="387"/>
      <c r="JPI3066" s="387"/>
      <c r="JPJ3066" s="387"/>
      <c r="JPK3066" s="387"/>
      <c r="JPL3066" s="387"/>
      <c r="JPM3066" s="387"/>
      <c r="JPN3066" s="387"/>
      <c r="JPO3066" s="387"/>
      <c r="JPP3066" s="387"/>
      <c r="JPQ3066" s="387"/>
      <c r="JPR3066" s="387"/>
      <c r="JPS3066" s="387"/>
      <c r="JPT3066" s="387"/>
      <c r="JPU3066" s="387"/>
      <c r="JPV3066" s="387"/>
      <c r="JPW3066" s="387"/>
      <c r="JPX3066" s="387"/>
      <c r="JPY3066" s="387"/>
      <c r="JPZ3066" s="387"/>
      <c r="JQA3066" s="387"/>
      <c r="JQB3066" s="387"/>
      <c r="JQC3066" s="387"/>
      <c r="JQD3066" s="387"/>
      <c r="JQE3066" s="387"/>
      <c r="JQF3066" s="387"/>
      <c r="JQG3066" s="387"/>
      <c r="JQH3066" s="387"/>
      <c r="JQI3066" s="387"/>
      <c r="JQJ3066" s="387"/>
      <c r="JQK3066" s="387"/>
      <c r="JQL3066" s="387"/>
      <c r="JQM3066" s="387"/>
      <c r="JQN3066" s="387"/>
      <c r="JQO3066" s="387"/>
      <c r="JQP3066" s="387"/>
      <c r="JQQ3066" s="387"/>
      <c r="JQR3066" s="387"/>
      <c r="JQS3066" s="387"/>
      <c r="JQT3066" s="387"/>
      <c r="JQU3066" s="387"/>
      <c r="JQV3066" s="387"/>
      <c r="JQW3066" s="387"/>
      <c r="JQX3066" s="387"/>
      <c r="JQY3066" s="387"/>
      <c r="JQZ3066" s="387"/>
      <c r="JRA3066" s="387"/>
      <c r="JRB3066" s="387"/>
      <c r="JRC3066" s="387"/>
      <c r="JRD3066" s="387"/>
      <c r="JRE3066" s="387"/>
      <c r="JRF3066" s="387"/>
      <c r="JRG3066" s="387"/>
      <c r="JRH3066" s="387"/>
      <c r="JRI3066" s="387"/>
      <c r="JRJ3066" s="387"/>
      <c r="JRK3066" s="387"/>
      <c r="JRL3066" s="387"/>
      <c r="JRM3066" s="387"/>
      <c r="JRN3066" s="387"/>
      <c r="JRO3066" s="387"/>
      <c r="JRP3066" s="387"/>
      <c r="JRQ3066" s="387"/>
      <c r="JRR3066" s="387"/>
      <c r="JRS3066" s="387"/>
      <c r="JRT3066" s="387"/>
      <c r="JRU3066" s="387"/>
      <c r="JRV3066" s="387"/>
      <c r="JRW3066" s="387"/>
      <c r="JRX3066" s="387"/>
      <c r="JRY3066" s="387"/>
      <c r="JRZ3066" s="387"/>
      <c r="JSA3066" s="387"/>
      <c r="JSB3066" s="387"/>
      <c r="JSC3066" s="387"/>
      <c r="JSD3066" s="387"/>
      <c r="JSE3066" s="387"/>
      <c r="JSF3066" s="387"/>
      <c r="JSG3066" s="387"/>
      <c r="JSH3066" s="387"/>
      <c r="JSI3066" s="387"/>
      <c r="JSJ3066" s="387"/>
      <c r="JSK3066" s="387"/>
      <c r="JSL3066" s="387"/>
      <c r="JSM3066" s="387"/>
      <c r="JSN3066" s="387"/>
      <c r="JSO3066" s="387"/>
      <c r="JSP3066" s="387"/>
      <c r="JSQ3066" s="387"/>
      <c r="JSR3066" s="387"/>
      <c r="JSS3066" s="387"/>
      <c r="JST3066" s="387"/>
      <c r="JSU3066" s="387"/>
      <c r="JSV3066" s="387"/>
      <c r="JSW3066" s="387"/>
      <c r="JSX3066" s="387"/>
      <c r="JSY3066" s="387"/>
      <c r="JSZ3066" s="387"/>
      <c r="JTA3066" s="387"/>
      <c r="JTB3066" s="387"/>
      <c r="JTC3066" s="387"/>
      <c r="JTD3066" s="387"/>
      <c r="JTE3066" s="387"/>
      <c r="JTF3066" s="387"/>
      <c r="JTG3066" s="387"/>
      <c r="JTH3066" s="387"/>
      <c r="JTI3066" s="387"/>
      <c r="JTJ3066" s="387"/>
      <c r="JTK3066" s="387"/>
      <c r="JTL3066" s="387"/>
      <c r="JTM3066" s="387"/>
      <c r="JTN3066" s="387"/>
      <c r="JTO3066" s="387"/>
      <c r="JTP3066" s="387"/>
      <c r="JTQ3066" s="387"/>
      <c r="JTR3066" s="387"/>
      <c r="JTS3066" s="387"/>
      <c r="JTT3066" s="387"/>
      <c r="JTU3066" s="387"/>
      <c r="JTV3066" s="387"/>
      <c r="JTW3066" s="387"/>
      <c r="JTX3066" s="387"/>
      <c r="JTY3066" s="387"/>
      <c r="JTZ3066" s="387"/>
      <c r="JUA3066" s="387"/>
      <c r="JUB3066" s="387"/>
      <c r="JUC3066" s="387"/>
      <c r="JUD3066" s="387"/>
      <c r="JUE3066" s="387"/>
      <c r="JUF3066" s="387"/>
      <c r="JUG3066" s="387"/>
      <c r="JUH3066" s="387"/>
      <c r="JUI3066" s="387"/>
      <c r="JUJ3066" s="387"/>
      <c r="JUK3066" s="387"/>
      <c r="JUL3066" s="387"/>
      <c r="JUM3066" s="387"/>
      <c r="JUN3066" s="387"/>
      <c r="JUO3066" s="387"/>
      <c r="JUP3066" s="387"/>
      <c r="JUQ3066" s="387"/>
      <c r="JUR3066" s="387"/>
      <c r="JUS3066" s="387"/>
      <c r="JUT3066" s="387"/>
      <c r="JUU3066" s="387"/>
      <c r="JUV3066" s="387"/>
      <c r="JUW3066" s="387"/>
      <c r="JUX3066" s="387"/>
      <c r="JUY3066" s="387"/>
      <c r="JUZ3066" s="387"/>
      <c r="JVA3066" s="387"/>
      <c r="JVB3066" s="387"/>
      <c r="JVC3066" s="387"/>
      <c r="JVD3066" s="387"/>
      <c r="JVE3066" s="387"/>
      <c r="JVF3066" s="387"/>
      <c r="JVG3066" s="387"/>
      <c r="JVH3066" s="387"/>
      <c r="JVI3066" s="387"/>
      <c r="JVJ3066" s="387"/>
      <c r="JVK3066" s="387"/>
      <c r="JVL3066" s="387"/>
      <c r="JVM3066" s="387"/>
      <c r="JVN3066" s="387"/>
      <c r="JVO3066" s="387"/>
      <c r="JVP3066" s="387"/>
      <c r="JVQ3066" s="387"/>
      <c r="JVR3066" s="387"/>
      <c r="JVS3066" s="387"/>
      <c r="JVT3066" s="387"/>
      <c r="JVU3066" s="387"/>
      <c r="JVV3066" s="387"/>
      <c r="JVW3066" s="387"/>
      <c r="JVX3066" s="387"/>
      <c r="JVY3066" s="387"/>
      <c r="JVZ3066" s="387"/>
      <c r="JWA3066" s="387"/>
      <c r="JWB3066" s="387"/>
      <c r="JWC3066" s="387"/>
      <c r="JWD3066" s="387"/>
      <c r="JWE3066" s="387"/>
      <c r="JWF3066" s="387"/>
      <c r="JWG3066" s="387"/>
      <c r="JWH3066" s="387"/>
      <c r="JWI3066" s="387"/>
      <c r="JWJ3066" s="387"/>
      <c r="JWK3066" s="387"/>
      <c r="JWL3066" s="387"/>
      <c r="JWM3066" s="387"/>
      <c r="JWN3066" s="387"/>
      <c r="JWO3066" s="387"/>
      <c r="JWP3066" s="387"/>
      <c r="JWQ3066" s="387"/>
      <c r="JWR3066" s="387"/>
      <c r="JWS3066" s="387"/>
      <c r="JWT3066" s="387"/>
      <c r="JWU3066" s="387"/>
      <c r="JWV3066" s="387"/>
      <c r="JWW3066" s="387"/>
      <c r="JWX3066" s="387"/>
      <c r="JWY3066" s="387"/>
      <c r="JWZ3066" s="387"/>
      <c r="JXA3066" s="387"/>
      <c r="JXB3066" s="387"/>
      <c r="JXC3066" s="387"/>
      <c r="JXD3066" s="387"/>
      <c r="JXE3066" s="387"/>
      <c r="JXF3066" s="387"/>
      <c r="JXG3066" s="387"/>
      <c r="JXH3066" s="387"/>
      <c r="JXI3066" s="387"/>
      <c r="JXJ3066" s="387"/>
      <c r="JXK3066" s="387"/>
      <c r="JXL3066" s="387"/>
      <c r="JXM3066" s="387"/>
      <c r="JXN3066" s="387"/>
      <c r="JXO3066" s="387"/>
      <c r="JXP3066" s="387"/>
      <c r="JXQ3066" s="387"/>
      <c r="JXR3066" s="387"/>
      <c r="JXS3066" s="387"/>
      <c r="JXT3066" s="387"/>
      <c r="JXU3066" s="387"/>
      <c r="JXV3066" s="387"/>
      <c r="JXW3066" s="387"/>
      <c r="JXX3066" s="387"/>
      <c r="JXY3066" s="387"/>
      <c r="JXZ3066" s="387"/>
      <c r="JYA3066" s="387"/>
      <c r="JYB3066" s="387"/>
      <c r="JYC3066" s="387"/>
      <c r="JYD3066" s="387"/>
      <c r="JYE3066" s="387"/>
      <c r="JYF3066" s="387"/>
      <c r="JYG3066" s="387"/>
      <c r="JYH3066" s="387"/>
      <c r="JYI3066" s="387"/>
      <c r="JYJ3066" s="387"/>
      <c r="JYK3066" s="387"/>
      <c r="JYL3066" s="387"/>
      <c r="JYM3066" s="387"/>
      <c r="JYN3066" s="387"/>
      <c r="JYO3066" s="387"/>
      <c r="JYP3066" s="387"/>
      <c r="JYQ3066" s="387"/>
      <c r="JYR3066" s="387"/>
      <c r="JYS3066" s="387"/>
      <c r="JYT3066" s="387"/>
      <c r="JYU3066" s="387"/>
      <c r="JYV3066" s="387"/>
      <c r="JYW3066" s="387"/>
      <c r="JYX3066" s="387"/>
      <c r="JYY3066" s="387"/>
      <c r="JYZ3066" s="387"/>
      <c r="JZA3066" s="387"/>
      <c r="JZB3066" s="387"/>
      <c r="JZC3066" s="387"/>
      <c r="JZD3066" s="387"/>
      <c r="JZE3066" s="387"/>
      <c r="JZF3066" s="387"/>
      <c r="JZG3066" s="387"/>
      <c r="JZH3066" s="387"/>
      <c r="JZI3066" s="387"/>
      <c r="JZJ3066" s="387"/>
      <c r="JZK3066" s="387"/>
      <c r="JZL3066" s="387"/>
      <c r="JZM3066" s="387"/>
      <c r="JZN3066" s="387"/>
      <c r="JZO3066" s="387"/>
      <c r="JZP3066" s="387"/>
      <c r="JZQ3066" s="387"/>
      <c r="JZR3066" s="387"/>
      <c r="JZS3066" s="387"/>
      <c r="JZT3066" s="387"/>
      <c r="JZU3066" s="387"/>
      <c r="JZV3066" s="387"/>
      <c r="JZW3066" s="387"/>
      <c r="JZX3066" s="387"/>
      <c r="JZY3066" s="387"/>
      <c r="JZZ3066" s="387"/>
      <c r="KAA3066" s="387"/>
      <c r="KAB3066" s="387"/>
      <c r="KAC3066" s="387"/>
      <c r="KAD3066" s="387"/>
      <c r="KAE3066" s="387"/>
      <c r="KAF3066" s="387"/>
      <c r="KAG3066" s="387"/>
      <c r="KAH3066" s="387"/>
      <c r="KAI3066" s="387"/>
      <c r="KAJ3066" s="387"/>
      <c r="KAK3066" s="387"/>
      <c r="KAL3066" s="387"/>
      <c r="KAM3066" s="387"/>
      <c r="KAN3066" s="387"/>
      <c r="KAO3066" s="387"/>
      <c r="KAP3066" s="387"/>
      <c r="KAQ3066" s="387"/>
      <c r="KAR3066" s="387"/>
      <c r="KAS3066" s="387"/>
      <c r="KAT3066" s="387"/>
      <c r="KAU3066" s="387"/>
      <c r="KAV3066" s="387"/>
      <c r="KAW3066" s="387"/>
      <c r="KAX3066" s="387"/>
      <c r="KAY3066" s="387"/>
      <c r="KAZ3066" s="387"/>
      <c r="KBA3066" s="387"/>
      <c r="KBB3066" s="387"/>
      <c r="KBC3066" s="387"/>
      <c r="KBD3066" s="387"/>
      <c r="KBE3066" s="387"/>
      <c r="KBF3066" s="387"/>
      <c r="KBG3066" s="387"/>
      <c r="KBH3066" s="387"/>
      <c r="KBI3066" s="387"/>
      <c r="KBJ3066" s="387"/>
      <c r="KBK3066" s="387"/>
      <c r="KBL3066" s="387"/>
      <c r="KBM3066" s="387"/>
      <c r="KBN3066" s="387"/>
      <c r="KBO3066" s="387"/>
      <c r="KBP3066" s="387"/>
      <c r="KBQ3066" s="387"/>
      <c r="KBR3066" s="387"/>
      <c r="KBS3066" s="387"/>
      <c r="KBT3066" s="387"/>
      <c r="KBU3066" s="387"/>
      <c r="KBV3066" s="387"/>
      <c r="KBW3066" s="387"/>
      <c r="KBX3066" s="387"/>
      <c r="KBY3066" s="387"/>
      <c r="KBZ3066" s="387"/>
      <c r="KCA3066" s="387"/>
      <c r="KCB3066" s="387"/>
      <c r="KCC3066" s="387"/>
      <c r="KCD3066" s="387"/>
      <c r="KCE3066" s="387"/>
      <c r="KCF3066" s="387"/>
      <c r="KCG3066" s="387"/>
      <c r="KCH3066" s="387"/>
      <c r="KCI3066" s="387"/>
      <c r="KCJ3066" s="387"/>
      <c r="KCK3066" s="387"/>
      <c r="KCL3066" s="387"/>
      <c r="KCM3066" s="387"/>
      <c r="KCN3066" s="387"/>
      <c r="KCO3066" s="387"/>
      <c r="KCP3066" s="387"/>
      <c r="KCQ3066" s="387"/>
      <c r="KCR3066" s="387"/>
      <c r="KCS3066" s="387"/>
      <c r="KCT3066" s="387"/>
      <c r="KCU3066" s="387"/>
      <c r="KCV3066" s="387"/>
      <c r="KCW3066" s="387"/>
      <c r="KCX3066" s="387"/>
      <c r="KCY3066" s="387"/>
      <c r="KCZ3066" s="387"/>
      <c r="KDA3066" s="387"/>
      <c r="KDB3066" s="387"/>
      <c r="KDC3066" s="387"/>
      <c r="KDD3066" s="387"/>
      <c r="KDE3066" s="387"/>
      <c r="KDF3066" s="387"/>
      <c r="KDG3066" s="387"/>
      <c r="KDH3066" s="387"/>
      <c r="KDI3066" s="387"/>
      <c r="KDJ3066" s="387"/>
      <c r="KDK3066" s="387"/>
      <c r="KDL3066" s="387"/>
      <c r="KDM3066" s="387"/>
      <c r="KDN3066" s="387"/>
      <c r="KDO3066" s="387"/>
      <c r="KDP3066" s="387"/>
      <c r="KDQ3066" s="387"/>
      <c r="KDR3066" s="387"/>
      <c r="KDS3066" s="387"/>
      <c r="KDT3066" s="387"/>
      <c r="KDU3066" s="387"/>
      <c r="KDV3066" s="387"/>
      <c r="KDW3066" s="387"/>
      <c r="KDX3066" s="387"/>
      <c r="KDY3066" s="387"/>
      <c r="KDZ3066" s="387"/>
      <c r="KEA3066" s="387"/>
      <c r="KEB3066" s="387"/>
      <c r="KEC3066" s="387"/>
      <c r="KED3066" s="387"/>
      <c r="KEE3066" s="387"/>
      <c r="KEF3066" s="387"/>
      <c r="KEG3066" s="387"/>
      <c r="KEH3066" s="387"/>
      <c r="KEI3066" s="387"/>
      <c r="KEJ3066" s="387"/>
      <c r="KEK3066" s="387"/>
      <c r="KEL3066" s="387"/>
      <c r="KEM3066" s="387"/>
      <c r="KEN3066" s="387"/>
      <c r="KEO3066" s="387"/>
      <c r="KEP3066" s="387"/>
      <c r="KEQ3066" s="387"/>
      <c r="KER3066" s="387"/>
      <c r="KES3066" s="387"/>
      <c r="KET3066" s="387"/>
      <c r="KEU3066" s="387"/>
      <c r="KEV3066" s="387"/>
      <c r="KEW3066" s="387"/>
      <c r="KEX3066" s="387"/>
      <c r="KEY3066" s="387"/>
      <c r="KEZ3066" s="387"/>
      <c r="KFA3066" s="387"/>
      <c r="KFB3066" s="387"/>
      <c r="KFC3066" s="387"/>
      <c r="KFD3066" s="387"/>
      <c r="KFE3066" s="387"/>
      <c r="KFF3066" s="387"/>
      <c r="KFG3066" s="387"/>
      <c r="KFH3066" s="387"/>
      <c r="KFI3066" s="387"/>
      <c r="KFJ3066" s="387"/>
      <c r="KFK3066" s="387"/>
      <c r="KFL3066" s="387"/>
      <c r="KFM3066" s="387"/>
      <c r="KFN3066" s="387"/>
      <c r="KFO3066" s="387"/>
      <c r="KFP3066" s="387"/>
      <c r="KFQ3066" s="387"/>
      <c r="KFR3066" s="387"/>
      <c r="KFS3066" s="387"/>
      <c r="KFT3066" s="387"/>
      <c r="KFU3066" s="387"/>
      <c r="KFV3066" s="387"/>
      <c r="KFW3066" s="387"/>
      <c r="KFX3066" s="387"/>
      <c r="KFY3066" s="387"/>
      <c r="KFZ3066" s="387"/>
      <c r="KGA3066" s="387"/>
      <c r="KGB3066" s="387"/>
      <c r="KGC3066" s="387"/>
      <c r="KGD3066" s="387"/>
      <c r="KGE3066" s="387"/>
      <c r="KGF3066" s="387"/>
      <c r="KGG3066" s="387"/>
      <c r="KGH3066" s="387"/>
      <c r="KGI3066" s="387"/>
      <c r="KGJ3066" s="387"/>
      <c r="KGK3066" s="387"/>
      <c r="KGL3066" s="387"/>
      <c r="KGM3066" s="387"/>
      <c r="KGN3066" s="387"/>
      <c r="KGO3066" s="387"/>
      <c r="KGP3066" s="387"/>
      <c r="KGQ3066" s="387"/>
      <c r="KGR3066" s="387"/>
      <c r="KGS3066" s="387"/>
      <c r="KGT3066" s="387"/>
      <c r="KGU3066" s="387"/>
      <c r="KGV3066" s="387"/>
      <c r="KGW3066" s="387"/>
      <c r="KGX3066" s="387"/>
      <c r="KGY3066" s="387"/>
      <c r="KGZ3066" s="387"/>
      <c r="KHA3066" s="387"/>
      <c r="KHB3066" s="387"/>
      <c r="KHC3066" s="387"/>
      <c r="KHD3066" s="387"/>
      <c r="KHE3066" s="387"/>
      <c r="KHF3066" s="387"/>
      <c r="KHG3066" s="387"/>
      <c r="KHH3066" s="387"/>
      <c r="KHI3066" s="387"/>
      <c r="KHJ3066" s="387"/>
      <c r="KHK3066" s="387"/>
      <c r="KHL3066" s="387"/>
      <c r="KHM3066" s="387"/>
      <c r="KHN3066" s="387"/>
      <c r="KHO3066" s="387"/>
      <c r="KHP3066" s="387"/>
      <c r="KHQ3066" s="387"/>
      <c r="KHR3066" s="387"/>
      <c r="KHS3066" s="387"/>
      <c r="KHT3066" s="387"/>
      <c r="KHU3066" s="387"/>
      <c r="KHV3066" s="387"/>
      <c r="KHW3066" s="387"/>
      <c r="KHX3066" s="387"/>
      <c r="KHY3066" s="387"/>
      <c r="KHZ3066" s="387"/>
      <c r="KIA3066" s="387"/>
      <c r="KIB3066" s="387"/>
      <c r="KIC3066" s="387"/>
      <c r="KID3066" s="387"/>
      <c r="KIE3066" s="387"/>
      <c r="KIF3066" s="387"/>
      <c r="KIG3066" s="387"/>
      <c r="KIH3066" s="387"/>
      <c r="KII3066" s="387"/>
      <c r="KIJ3066" s="387"/>
      <c r="KIK3066" s="387"/>
      <c r="KIL3066" s="387"/>
      <c r="KIM3066" s="387"/>
      <c r="KIN3066" s="387"/>
      <c r="KIO3066" s="387"/>
      <c r="KIP3066" s="387"/>
      <c r="KIQ3066" s="387"/>
      <c r="KIR3066" s="387"/>
      <c r="KIS3066" s="387"/>
      <c r="KIT3066" s="387"/>
      <c r="KIU3066" s="387"/>
      <c r="KIV3066" s="387"/>
      <c r="KIW3066" s="387"/>
      <c r="KIX3066" s="387"/>
      <c r="KIY3066" s="387"/>
      <c r="KIZ3066" s="387"/>
      <c r="KJA3066" s="387"/>
      <c r="KJB3066" s="387"/>
      <c r="KJC3066" s="387"/>
      <c r="KJD3066" s="387"/>
      <c r="KJE3066" s="387"/>
      <c r="KJF3066" s="387"/>
      <c r="KJG3066" s="387"/>
      <c r="KJH3066" s="387"/>
      <c r="KJI3066" s="387"/>
      <c r="KJJ3066" s="387"/>
      <c r="KJK3066" s="387"/>
      <c r="KJL3066" s="387"/>
      <c r="KJM3066" s="387"/>
      <c r="KJN3066" s="387"/>
      <c r="KJO3066" s="387"/>
      <c r="KJP3066" s="387"/>
      <c r="KJQ3066" s="387"/>
      <c r="KJR3066" s="387"/>
      <c r="KJS3066" s="387"/>
      <c r="KJT3066" s="387"/>
      <c r="KJU3066" s="387"/>
      <c r="KJV3066" s="387"/>
      <c r="KJW3066" s="387"/>
      <c r="KJX3066" s="387"/>
      <c r="KJY3066" s="387"/>
      <c r="KJZ3066" s="387"/>
      <c r="KKA3066" s="387"/>
      <c r="KKB3066" s="387"/>
      <c r="KKC3066" s="387"/>
      <c r="KKD3066" s="387"/>
      <c r="KKE3066" s="387"/>
      <c r="KKF3066" s="387"/>
      <c r="KKG3066" s="387"/>
      <c r="KKH3066" s="387"/>
      <c r="KKI3066" s="387"/>
      <c r="KKJ3066" s="387"/>
      <c r="KKK3066" s="387"/>
      <c r="KKL3066" s="387"/>
      <c r="KKM3066" s="387"/>
      <c r="KKN3066" s="387"/>
      <c r="KKO3066" s="387"/>
      <c r="KKP3066" s="387"/>
      <c r="KKQ3066" s="387"/>
      <c r="KKR3066" s="387"/>
      <c r="KKS3066" s="387"/>
      <c r="KKT3066" s="387"/>
      <c r="KKU3066" s="387"/>
      <c r="KKV3066" s="387"/>
      <c r="KKW3066" s="387"/>
      <c r="KKX3066" s="387"/>
      <c r="KKY3066" s="387"/>
      <c r="KKZ3066" s="387"/>
      <c r="KLA3066" s="387"/>
      <c r="KLB3066" s="387"/>
      <c r="KLC3066" s="387"/>
      <c r="KLD3066" s="387"/>
      <c r="KLE3066" s="387"/>
      <c r="KLF3066" s="387"/>
      <c r="KLG3066" s="387"/>
      <c r="KLH3066" s="387"/>
      <c r="KLI3066" s="387"/>
      <c r="KLJ3066" s="387"/>
      <c r="KLK3066" s="387"/>
      <c r="KLL3066" s="387"/>
      <c r="KLM3066" s="387"/>
      <c r="KLN3066" s="387"/>
      <c r="KLO3066" s="387"/>
      <c r="KLP3066" s="387"/>
      <c r="KLQ3066" s="387"/>
      <c r="KLR3066" s="387"/>
      <c r="KLS3066" s="387"/>
      <c r="KLT3066" s="387"/>
      <c r="KLU3066" s="387"/>
      <c r="KLV3066" s="387"/>
      <c r="KLW3066" s="387"/>
      <c r="KLX3066" s="387"/>
      <c r="KLY3066" s="387"/>
      <c r="KLZ3066" s="387"/>
      <c r="KMA3066" s="387"/>
      <c r="KMB3066" s="387"/>
      <c r="KMC3066" s="387"/>
      <c r="KMD3066" s="387"/>
      <c r="KME3066" s="387"/>
      <c r="KMF3066" s="387"/>
      <c r="KMG3066" s="387"/>
      <c r="KMH3066" s="387"/>
      <c r="KMI3066" s="387"/>
      <c r="KMJ3066" s="387"/>
      <c r="KMK3066" s="387"/>
      <c r="KML3066" s="387"/>
      <c r="KMM3066" s="387"/>
      <c r="KMN3066" s="387"/>
      <c r="KMO3066" s="387"/>
      <c r="KMP3066" s="387"/>
      <c r="KMQ3066" s="387"/>
      <c r="KMR3066" s="387"/>
      <c r="KMS3066" s="387"/>
      <c r="KMT3066" s="387"/>
      <c r="KMU3066" s="387"/>
      <c r="KMV3066" s="387"/>
      <c r="KMW3066" s="387"/>
      <c r="KMX3066" s="387"/>
      <c r="KMY3066" s="387"/>
      <c r="KMZ3066" s="387"/>
      <c r="KNA3066" s="387"/>
      <c r="KNB3066" s="387"/>
      <c r="KNC3066" s="387"/>
      <c r="KND3066" s="387"/>
      <c r="KNE3066" s="387"/>
      <c r="KNF3066" s="387"/>
      <c r="KNG3066" s="387"/>
      <c r="KNH3066" s="387"/>
      <c r="KNI3066" s="387"/>
      <c r="KNJ3066" s="387"/>
      <c r="KNK3066" s="387"/>
      <c r="KNL3066" s="387"/>
      <c r="KNM3066" s="387"/>
      <c r="KNN3066" s="387"/>
      <c r="KNO3066" s="387"/>
      <c r="KNP3066" s="387"/>
      <c r="KNQ3066" s="387"/>
      <c r="KNR3066" s="387"/>
      <c r="KNS3066" s="387"/>
      <c r="KNT3066" s="387"/>
      <c r="KNU3066" s="387"/>
      <c r="KNV3066" s="387"/>
      <c r="KNW3066" s="387"/>
      <c r="KNX3066" s="387"/>
      <c r="KNY3066" s="387"/>
      <c r="KNZ3066" s="387"/>
      <c r="KOA3066" s="387"/>
      <c r="KOB3066" s="387"/>
      <c r="KOC3066" s="387"/>
      <c r="KOD3066" s="387"/>
      <c r="KOE3066" s="387"/>
      <c r="KOF3066" s="387"/>
      <c r="KOG3066" s="387"/>
      <c r="KOH3066" s="387"/>
      <c r="KOI3066" s="387"/>
      <c r="KOJ3066" s="387"/>
      <c r="KOK3066" s="387"/>
      <c r="KOL3066" s="387"/>
      <c r="KOM3066" s="387"/>
      <c r="KON3066" s="387"/>
      <c r="KOO3066" s="387"/>
      <c r="KOP3066" s="387"/>
      <c r="KOQ3066" s="387"/>
      <c r="KOR3066" s="387"/>
      <c r="KOS3066" s="387"/>
      <c r="KOT3066" s="387"/>
      <c r="KOU3066" s="387"/>
      <c r="KOV3066" s="387"/>
      <c r="KOW3066" s="387"/>
      <c r="KOX3066" s="387"/>
      <c r="KOY3066" s="387"/>
      <c r="KOZ3066" s="387"/>
      <c r="KPA3066" s="387"/>
      <c r="KPB3066" s="387"/>
      <c r="KPC3066" s="387"/>
      <c r="KPD3066" s="387"/>
      <c r="KPE3066" s="387"/>
      <c r="KPF3066" s="387"/>
      <c r="KPG3066" s="387"/>
      <c r="KPH3066" s="387"/>
      <c r="KPI3066" s="387"/>
      <c r="KPJ3066" s="387"/>
      <c r="KPK3066" s="387"/>
      <c r="KPL3066" s="387"/>
      <c r="KPM3066" s="387"/>
      <c r="KPN3066" s="387"/>
      <c r="KPO3066" s="387"/>
      <c r="KPP3066" s="387"/>
      <c r="KPQ3066" s="387"/>
      <c r="KPR3066" s="387"/>
      <c r="KPS3066" s="387"/>
      <c r="KPT3066" s="387"/>
      <c r="KPU3066" s="387"/>
      <c r="KPV3066" s="387"/>
      <c r="KPW3066" s="387"/>
      <c r="KPX3066" s="387"/>
      <c r="KPY3066" s="387"/>
      <c r="KPZ3066" s="387"/>
      <c r="KQA3066" s="387"/>
      <c r="KQB3066" s="387"/>
      <c r="KQC3066" s="387"/>
      <c r="KQD3066" s="387"/>
      <c r="KQE3066" s="387"/>
      <c r="KQF3066" s="387"/>
      <c r="KQG3066" s="387"/>
      <c r="KQH3066" s="387"/>
      <c r="KQI3066" s="387"/>
      <c r="KQJ3066" s="387"/>
      <c r="KQK3066" s="387"/>
      <c r="KQL3066" s="387"/>
      <c r="KQM3066" s="387"/>
      <c r="KQN3066" s="387"/>
      <c r="KQO3066" s="387"/>
      <c r="KQP3066" s="387"/>
      <c r="KQQ3066" s="387"/>
      <c r="KQR3066" s="387"/>
      <c r="KQS3066" s="387"/>
      <c r="KQT3066" s="387"/>
      <c r="KQU3066" s="387"/>
      <c r="KQV3066" s="387"/>
      <c r="KQW3066" s="387"/>
      <c r="KQX3066" s="387"/>
      <c r="KQY3066" s="387"/>
      <c r="KQZ3066" s="387"/>
      <c r="KRA3066" s="387"/>
      <c r="KRB3066" s="387"/>
      <c r="KRC3066" s="387"/>
      <c r="KRD3066" s="387"/>
      <c r="KRE3066" s="387"/>
      <c r="KRF3066" s="387"/>
      <c r="KRG3066" s="387"/>
      <c r="KRH3066" s="387"/>
      <c r="KRI3066" s="387"/>
      <c r="KRJ3066" s="387"/>
      <c r="KRK3066" s="387"/>
      <c r="KRL3066" s="387"/>
      <c r="KRM3066" s="387"/>
      <c r="KRN3066" s="387"/>
      <c r="KRO3066" s="387"/>
      <c r="KRP3066" s="387"/>
      <c r="KRQ3066" s="387"/>
      <c r="KRR3066" s="387"/>
      <c r="KRS3066" s="387"/>
      <c r="KRT3066" s="387"/>
      <c r="KRU3066" s="387"/>
      <c r="KRV3066" s="387"/>
      <c r="KRW3066" s="387"/>
      <c r="KRX3066" s="387"/>
      <c r="KRY3066" s="387"/>
      <c r="KRZ3066" s="387"/>
      <c r="KSA3066" s="387"/>
      <c r="KSB3066" s="387"/>
      <c r="KSC3066" s="387"/>
      <c r="KSD3066" s="387"/>
      <c r="KSE3066" s="387"/>
      <c r="KSF3066" s="387"/>
      <c r="KSG3066" s="387"/>
      <c r="KSH3066" s="387"/>
      <c r="KSI3066" s="387"/>
      <c r="KSJ3066" s="387"/>
      <c r="KSK3066" s="387"/>
      <c r="KSL3066" s="387"/>
      <c r="KSM3066" s="387"/>
      <c r="KSN3066" s="387"/>
      <c r="KSO3066" s="387"/>
      <c r="KSP3066" s="387"/>
      <c r="KSQ3066" s="387"/>
      <c r="KSR3066" s="387"/>
      <c r="KSS3066" s="387"/>
      <c r="KST3066" s="387"/>
      <c r="KSU3066" s="387"/>
      <c r="KSV3066" s="387"/>
      <c r="KSW3066" s="387"/>
      <c r="KSX3066" s="387"/>
      <c r="KSY3066" s="387"/>
      <c r="KSZ3066" s="387"/>
      <c r="KTA3066" s="387"/>
      <c r="KTB3066" s="387"/>
      <c r="KTC3066" s="387"/>
      <c r="KTD3066" s="387"/>
      <c r="KTE3066" s="387"/>
      <c r="KTF3066" s="387"/>
      <c r="KTG3066" s="387"/>
      <c r="KTH3066" s="387"/>
      <c r="KTI3066" s="387"/>
      <c r="KTJ3066" s="387"/>
      <c r="KTK3066" s="387"/>
      <c r="KTL3066" s="387"/>
      <c r="KTM3066" s="387"/>
      <c r="KTN3066" s="387"/>
      <c r="KTO3066" s="387"/>
      <c r="KTP3066" s="387"/>
      <c r="KTQ3066" s="387"/>
      <c r="KTR3066" s="387"/>
      <c r="KTS3066" s="387"/>
      <c r="KTT3066" s="387"/>
      <c r="KTU3066" s="387"/>
      <c r="KTV3066" s="387"/>
      <c r="KTW3066" s="387"/>
      <c r="KTX3066" s="387"/>
      <c r="KTY3066" s="387"/>
      <c r="KTZ3066" s="387"/>
      <c r="KUA3066" s="387"/>
      <c r="KUB3066" s="387"/>
      <c r="KUC3066" s="387"/>
      <c r="KUD3066" s="387"/>
      <c r="KUE3066" s="387"/>
      <c r="KUF3066" s="387"/>
      <c r="KUG3066" s="387"/>
      <c r="KUH3066" s="387"/>
      <c r="KUI3066" s="387"/>
      <c r="KUJ3066" s="387"/>
      <c r="KUK3066" s="387"/>
      <c r="KUL3066" s="387"/>
      <c r="KUM3066" s="387"/>
      <c r="KUN3066" s="387"/>
      <c r="KUO3066" s="387"/>
      <c r="KUP3066" s="387"/>
      <c r="KUQ3066" s="387"/>
      <c r="KUR3066" s="387"/>
      <c r="KUS3066" s="387"/>
      <c r="KUT3066" s="387"/>
      <c r="KUU3066" s="387"/>
      <c r="KUV3066" s="387"/>
      <c r="KUW3066" s="387"/>
      <c r="KUX3066" s="387"/>
      <c r="KUY3066" s="387"/>
      <c r="KUZ3066" s="387"/>
      <c r="KVA3066" s="387"/>
      <c r="KVB3066" s="387"/>
      <c r="KVC3066" s="387"/>
      <c r="KVD3066" s="387"/>
      <c r="KVE3066" s="387"/>
      <c r="KVF3066" s="387"/>
      <c r="KVG3066" s="387"/>
      <c r="KVH3066" s="387"/>
      <c r="KVI3066" s="387"/>
      <c r="KVJ3066" s="387"/>
      <c r="KVK3066" s="387"/>
      <c r="KVL3066" s="387"/>
      <c r="KVM3066" s="387"/>
      <c r="KVN3066" s="387"/>
      <c r="KVO3066" s="387"/>
      <c r="KVP3066" s="387"/>
      <c r="KVQ3066" s="387"/>
      <c r="KVR3066" s="387"/>
      <c r="KVS3066" s="387"/>
      <c r="KVT3066" s="387"/>
      <c r="KVU3066" s="387"/>
      <c r="KVV3066" s="387"/>
      <c r="KVW3066" s="387"/>
      <c r="KVX3066" s="387"/>
      <c r="KVY3066" s="387"/>
      <c r="KVZ3066" s="387"/>
      <c r="KWA3066" s="387"/>
      <c r="KWB3066" s="387"/>
      <c r="KWC3066" s="387"/>
      <c r="KWD3066" s="387"/>
      <c r="KWE3066" s="387"/>
      <c r="KWF3066" s="387"/>
      <c r="KWG3066" s="387"/>
      <c r="KWH3066" s="387"/>
      <c r="KWI3066" s="387"/>
      <c r="KWJ3066" s="387"/>
      <c r="KWK3066" s="387"/>
      <c r="KWL3066" s="387"/>
      <c r="KWM3066" s="387"/>
      <c r="KWN3066" s="387"/>
      <c r="KWO3066" s="387"/>
      <c r="KWP3066" s="387"/>
      <c r="KWQ3066" s="387"/>
      <c r="KWR3066" s="387"/>
      <c r="KWS3066" s="387"/>
      <c r="KWT3066" s="387"/>
      <c r="KWU3066" s="387"/>
      <c r="KWV3066" s="387"/>
      <c r="KWW3066" s="387"/>
      <c r="KWX3066" s="387"/>
      <c r="KWY3066" s="387"/>
      <c r="KWZ3066" s="387"/>
      <c r="KXA3066" s="387"/>
      <c r="KXB3066" s="387"/>
      <c r="KXC3066" s="387"/>
      <c r="KXD3066" s="387"/>
      <c r="KXE3066" s="387"/>
      <c r="KXF3066" s="387"/>
      <c r="KXG3066" s="387"/>
      <c r="KXH3066" s="387"/>
      <c r="KXI3066" s="387"/>
      <c r="KXJ3066" s="387"/>
      <c r="KXK3066" s="387"/>
      <c r="KXL3066" s="387"/>
      <c r="KXM3066" s="387"/>
      <c r="KXN3066" s="387"/>
      <c r="KXO3066" s="387"/>
      <c r="KXP3066" s="387"/>
      <c r="KXQ3066" s="387"/>
      <c r="KXR3066" s="387"/>
      <c r="KXS3066" s="387"/>
      <c r="KXT3066" s="387"/>
      <c r="KXU3066" s="387"/>
      <c r="KXV3066" s="387"/>
      <c r="KXW3066" s="387"/>
      <c r="KXX3066" s="387"/>
      <c r="KXY3066" s="387"/>
      <c r="KXZ3066" s="387"/>
      <c r="KYA3066" s="387"/>
      <c r="KYB3066" s="387"/>
      <c r="KYC3066" s="387"/>
      <c r="KYD3066" s="387"/>
      <c r="KYE3066" s="387"/>
      <c r="KYF3066" s="387"/>
      <c r="KYG3066" s="387"/>
      <c r="KYH3066" s="387"/>
      <c r="KYI3066" s="387"/>
      <c r="KYJ3066" s="387"/>
      <c r="KYK3066" s="387"/>
      <c r="KYL3066" s="387"/>
      <c r="KYM3066" s="387"/>
      <c r="KYN3066" s="387"/>
      <c r="KYO3066" s="387"/>
      <c r="KYP3066" s="387"/>
      <c r="KYQ3066" s="387"/>
      <c r="KYR3066" s="387"/>
      <c r="KYS3066" s="387"/>
      <c r="KYT3066" s="387"/>
      <c r="KYU3066" s="387"/>
      <c r="KYV3066" s="387"/>
      <c r="KYW3066" s="387"/>
      <c r="KYX3066" s="387"/>
      <c r="KYY3066" s="387"/>
      <c r="KYZ3066" s="387"/>
      <c r="KZA3066" s="387"/>
      <c r="KZB3066" s="387"/>
      <c r="KZC3066" s="387"/>
      <c r="KZD3066" s="387"/>
      <c r="KZE3066" s="387"/>
      <c r="KZF3066" s="387"/>
      <c r="KZG3066" s="387"/>
      <c r="KZH3066" s="387"/>
      <c r="KZI3066" s="387"/>
      <c r="KZJ3066" s="387"/>
      <c r="KZK3066" s="387"/>
      <c r="KZL3066" s="387"/>
      <c r="KZM3066" s="387"/>
      <c r="KZN3066" s="387"/>
      <c r="KZO3066" s="387"/>
      <c r="KZP3066" s="387"/>
      <c r="KZQ3066" s="387"/>
      <c r="KZR3066" s="387"/>
      <c r="KZS3066" s="387"/>
      <c r="KZT3066" s="387"/>
      <c r="KZU3066" s="387"/>
      <c r="KZV3066" s="387"/>
      <c r="KZW3066" s="387"/>
      <c r="KZX3066" s="387"/>
      <c r="KZY3066" s="387"/>
      <c r="KZZ3066" s="387"/>
      <c r="LAA3066" s="387"/>
      <c r="LAB3066" s="387"/>
      <c r="LAC3066" s="387"/>
      <c r="LAD3066" s="387"/>
      <c r="LAE3066" s="387"/>
      <c r="LAF3066" s="387"/>
      <c r="LAG3066" s="387"/>
      <c r="LAH3066" s="387"/>
      <c r="LAI3066" s="387"/>
      <c r="LAJ3066" s="387"/>
      <c r="LAK3066" s="387"/>
      <c r="LAL3066" s="387"/>
      <c r="LAM3066" s="387"/>
      <c r="LAN3066" s="387"/>
      <c r="LAO3066" s="387"/>
      <c r="LAP3066" s="387"/>
      <c r="LAQ3066" s="387"/>
      <c r="LAR3066" s="387"/>
      <c r="LAS3066" s="387"/>
      <c r="LAT3066" s="387"/>
      <c r="LAU3066" s="387"/>
      <c r="LAV3066" s="387"/>
      <c r="LAW3066" s="387"/>
      <c r="LAX3066" s="387"/>
      <c r="LAY3066" s="387"/>
      <c r="LAZ3066" s="387"/>
      <c r="LBA3066" s="387"/>
      <c r="LBB3066" s="387"/>
      <c r="LBC3066" s="387"/>
      <c r="LBD3066" s="387"/>
      <c r="LBE3066" s="387"/>
      <c r="LBF3066" s="387"/>
      <c r="LBG3066" s="387"/>
      <c r="LBH3066" s="387"/>
      <c r="LBI3066" s="387"/>
      <c r="LBJ3066" s="387"/>
      <c r="LBK3066" s="387"/>
      <c r="LBL3066" s="387"/>
      <c r="LBM3066" s="387"/>
      <c r="LBN3066" s="387"/>
      <c r="LBO3066" s="387"/>
      <c r="LBP3066" s="387"/>
      <c r="LBQ3066" s="387"/>
      <c r="LBR3066" s="387"/>
      <c r="LBS3066" s="387"/>
      <c r="LBT3066" s="387"/>
      <c r="LBU3066" s="387"/>
      <c r="LBV3066" s="387"/>
      <c r="LBW3066" s="387"/>
      <c r="LBX3066" s="387"/>
      <c r="LBY3066" s="387"/>
      <c r="LBZ3066" s="387"/>
      <c r="LCA3066" s="387"/>
      <c r="LCB3066" s="387"/>
      <c r="LCC3066" s="387"/>
      <c r="LCD3066" s="387"/>
      <c r="LCE3066" s="387"/>
      <c r="LCF3066" s="387"/>
      <c r="LCG3066" s="387"/>
      <c r="LCH3066" s="387"/>
      <c r="LCI3066" s="387"/>
      <c r="LCJ3066" s="387"/>
      <c r="LCK3066" s="387"/>
      <c r="LCL3066" s="387"/>
      <c r="LCM3066" s="387"/>
      <c r="LCN3066" s="387"/>
      <c r="LCO3066" s="387"/>
      <c r="LCP3066" s="387"/>
      <c r="LCQ3066" s="387"/>
      <c r="LCR3066" s="387"/>
      <c r="LCS3066" s="387"/>
      <c r="LCT3066" s="387"/>
      <c r="LCU3066" s="387"/>
      <c r="LCV3066" s="387"/>
      <c r="LCW3066" s="387"/>
      <c r="LCX3066" s="387"/>
      <c r="LCY3066" s="387"/>
      <c r="LCZ3066" s="387"/>
      <c r="LDA3066" s="387"/>
      <c r="LDB3066" s="387"/>
      <c r="LDC3066" s="387"/>
      <c r="LDD3066" s="387"/>
      <c r="LDE3066" s="387"/>
      <c r="LDF3066" s="387"/>
      <c r="LDG3066" s="387"/>
      <c r="LDH3066" s="387"/>
      <c r="LDI3066" s="387"/>
      <c r="LDJ3066" s="387"/>
      <c r="LDK3066" s="387"/>
      <c r="LDL3066" s="387"/>
      <c r="LDM3066" s="387"/>
      <c r="LDN3066" s="387"/>
      <c r="LDO3066" s="387"/>
      <c r="LDP3066" s="387"/>
      <c r="LDQ3066" s="387"/>
      <c r="LDR3066" s="387"/>
      <c r="LDS3066" s="387"/>
      <c r="LDT3066" s="387"/>
      <c r="LDU3066" s="387"/>
      <c r="LDV3066" s="387"/>
      <c r="LDW3066" s="387"/>
      <c r="LDX3066" s="387"/>
      <c r="LDY3066" s="387"/>
      <c r="LDZ3066" s="387"/>
      <c r="LEA3066" s="387"/>
      <c r="LEB3066" s="387"/>
      <c r="LEC3066" s="387"/>
      <c r="LED3066" s="387"/>
      <c r="LEE3066" s="387"/>
      <c r="LEF3066" s="387"/>
      <c r="LEG3066" s="387"/>
      <c r="LEH3066" s="387"/>
      <c r="LEI3066" s="387"/>
      <c r="LEJ3066" s="387"/>
      <c r="LEK3066" s="387"/>
      <c r="LEL3066" s="387"/>
      <c r="LEM3066" s="387"/>
      <c r="LEN3066" s="387"/>
      <c r="LEO3066" s="387"/>
      <c r="LEP3066" s="387"/>
      <c r="LEQ3066" s="387"/>
      <c r="LER3066" s="387"/>
      <c r="LES3066" s="387"/>
      <c r="LET3066" s="387"/>
      <c r="LEU3066" s="387"/>
      <c r="LEV3066" s="387"/>
      <c r="LEW3066" s="387"/>
      <c r="LEX3066" s="387"/>
      <c r="LEY3066" s="387"/>
      <c r="LEZ3066" s="387"/>
      <c r="LFA3066" s="387"/>
      <c r="LFB3066" s="387"/>
      <c r="LFC3066" s="387"/>
      <c r="LFD3066" s="387"/>
      <c r="LFE3066" s="387"/>
      <c r="LFF3066" s="387"/>
      <c r="LFG3066" s="387"/>
      <c r="LFH3066" s="387"/>
      <c r="LFI3066" s="387"/>
      <c r="LFJ3066" s="387"/>
      <c r="LFK3066" s="387"/>
      <c r="LFL3066" s="387"/>
      <c r="LFM3066" s="387"/>
      <c r="LFN3066" s="387"/>
      <c r="LFO3066" s="387"/>
      <c r="LFP3066" s="387"/>
      <c r="LFQ3066" s="387"/>
      <c r="LFR3066" s="387"/>
      <c r="LFS3066" s="387"/>
      <c r="LFT3066" s="387"/>
      <c r="LFU3066" s="387"/>
      <c r="LFV3066" s="387"/>
      <c r="LFW3066" s="387"/>
      <c r="LFX3066" s="387"/>
      <c r="LFY3066" s="387"/>
      <c r="LFZ3066" s="387"/>
      <c r="LGA3066" s="387"/>
      <c r="LGB3066" s="387"/>
      <c r="LGC3066" s="387"/>
      <c r="LGD3066" s="387"/>
      <c r="LGE3066" s="387"/>
      <c r="LGF3066" s="387"/>
      <c r="LGG3066" s="387"/>
      <c r="LGH3066" s="387"/>
      <c r="LGI3066" s="387"/>
      <c r="LGJ3066" s="387"/>
      <c r="LGK3066" s="387"/>
      <c r="LGL3066" s="387"/>
      <c r="LGM3066" s="387"/>
      <c r="LGN3066" s="387"/>
      <c r="LGO3066" s="387"/>
      <c r="LGP3066" s="387"/>
      <c r="LGQ3066" s="387"/>
      <c r="LGR3066" s="387"/>
      <c r="LGS3066" s="387"/>
      <c r="LGT3066" s="387"/>
      <c r="LGU3066" s="387"/>
      <c r="LGV3066" s="387"/>
      <c r="LGW3066" s="387"/>
      <c r="LGX3066" s="387"/>
      <c r="LGY3066" s="387"/>
      <c r="LGZ3066" s="387"/>
      <c r="LHA3066" s="387"/>
      <c r="LHB3066" s="387"/>
      <c r="LHC3066" s="387"/>
      <c r="LHD3066" s="387"/>
      <c r="LHE3066" s="387"/>
      <c r="LHF3066" s="387"/>
      <c r="LHG3066" s="387"/>
      <c r="LHH3066" s="387"/>
      <c r="LHI3066" s="387"/>
      <c r="LHJ3066" s="387"/>
      <c r="LHK3066" s="387"/>
      <c r="LHL3066" s="387"/>
      <c r="LHM3066" s="387"/>
      <c r="LHN3066" s="387"/>
      <c r="LHO3066" s="387"/>
      <c r="LHP3066" s="387"/>
      <c r="LHQ3066" s="387"/>
      <c r="LHR3066" s="387"/>
      <c r="LHS3066" s="387"/>
      <c r="LHT3066" s="387"/>
      <c r="LHU3066" s="387"/>
      <c r="LHV3066" s="387"/>
      <c r="LHW3066" s="387"/>
      <c r="LHX3066" s="387"/>
      <c r="LHY3066" s="387"/>
      <c r="LHZ3066" s="387"/>
      <c r="LIA3066" s="387"/>
      <c r="LIB3066" s="387"/>
      <c r="LIC3066" s="387"/>
      <c r="LID3066" s="387"/>
      <c r="LIE3066" s="387"/>
      <c r="LIF3066" s="387"/>
      <c r="LIG3066" s="387"/>
      <c r="LIH3066" s="387"/>
      <c r="LII3066" s="387"/>
      <c r="LIJ3066" s="387"/>
      <c r="LIK3066" s="387"/>
      <c r="LIL3066" s="387"/>
      <c r="LIM3066" s="387"/>
      <c r="LIN3066" s="387"/>
      <c r="LIO3066" s="387"/>
      <c r="LIP3066" s="387"/>
      <c r="LIQ3066" s="387"/>
      <c r="LIR3066" s="387"/>
      <c r="LIS3066" s="387"/>
      <c r="LIT3066" s="387"/>
      <c r="LIU3066" s="387"/>
      <c r="LIV3066" s="387"/>
      <c r="LIW3066" s="387"/>
      <c r="LIX3066" s="387"/>
      <c r="LIY3066" s="387"/>
      <c r="LIZ3066" s="387"/>
      <c r="LJA3066" s="387"/>
      <c r="LJB3066" s="387"/>
      <c r="LJC3066" s="387"/>
      <c r="LJD3066" s="387"/>
      <c r="LJE3066" s="387"/>
      <c r="LJF3066" s="387"/>
      <c r="LJG3066" s="387"/>
      <c r="LJH3066" s="387"/>
      <c r="LJI3066" s="387"/>
      <c r="LJJ3066" s="387"/>
      <c r="LJK3066" s="387"/>
      <c r="LJL3066" s="387"/>
      <c r="LJM3066" s="387"/>
      <c r="LJN3066" s="387"/>
      <c r="LJO3066" s="387"/>
      <c r="LJP3066" s="387"/>
      <c r="LJQ3066" s="387"/>
      <c r="LJR3066" s="387"/>
      <c r="LJS3066" s="387"/>
      <c r="LJT3066" s="387"/>
      <c r="LJU3066" s="387"/>
      <c r="LJV3066" s="387"/>
      <c r="LJW3066" s="387"/>
      <c r="LJX3066" s="387"/>
      <c r="LJY3066" s="387"/>
      <c r="LJZ3066" s="387"/>
      <c r="LKA3066" s="387"/>
      <c r="LKB3066" s="387"/>
      <c r="LKC3066" s="387"/>
      <c r="LKD3066" s="387"/>
      <c r="LKE3066" s="387"/>
      <c r="LKF3066" s="387"/>
      <c r="LKG3066" s="387"/>
      <c r="LKH3066" s="387"/>
      <c r="LKI3066" s="387"/>
      <c r="LKJ3066" s="387"/>
      <c r="LKK3066" s="387"/>
      <c r="LKL3066" s="387"/>
      <c r="LKM3066" s="387"/>
      <c r="LKN3066" s="387"/>
      <c r="LKO3066" s="387"/>
      <c r="LKP3066" s="387"/>
      <c r="LKQ3066" s="387"/>
      <c r="LKR3066" s="387"/>
      <c r="LKS3066" s="387"/>
      <c r="LKT3066" s="387"/>
      <c r="LKU3066" s="387"/>
      <c r="LKV3066" s="387"/>
      <c r="LKW3066" s="387"/>
      <c r="LKX3066" s="387"/>
      <c r="LKY3066" s="387"/>
      <c r="LKZ3066" s="387"/>
      <c r="LLA3066" s="387"/>
      <c r="LLB3066" s="387"/>
      <c r="LLC3066" s="387"/>
      <c r="LLD3066" s="387"/>
      <c r="LLE3066" s="387"/>
      <c r="LLF3066" s="387"/>
      <c r="LLG3066" s="387"/>
      <c r="LLH3066" s="387"/>
      <c r="LLI3066" s="387"/>
      <c r="LLJ3066" s="387"/>
      <c r="LLK3066" s="387"/>
      <c r="LLL3066" s="387"/>
      <c r="LLM3066" s="387"/>
      <c r="LLN3066" s="387"/>
      <c r="LLO3066" s="387"/>
      <c r="LLP3066" s="387"/>
      <c r="LLQ3066" s="387"/>
      <c r="LLR3066" s="387"/>
      <c r="LLS3066" s="387"/>
      <c r="LLT3066" s="387"/>
      <c r="LLU3066" s="387"/>
      <c r="LLV3066" s="387"/>
      <c r="LLW3066" s="387"/>
      <c r="LLX3066" s="387"/>
      <c r="LLY3066" s="387"/>
      <c r="LLZ3066" s="387"/>
      <c r="LMA3066" s="387"/>
      <c r="LMB3066" s="387"/>
      <c r="LMC3066" s="387"/>
      <c r="LMD3066" s="387"/>
      <c r="LME3066" s="387"/>
      <c r="LMF3066" s="387"/>
      <c r="LMG3066" s="387"/>
      <c r="LMH3066" s="387"/>
      <c r="LMI3066" s="387"/>
      <c r="LMJ3066" s="387"/>
      <c r="LMK3066" s="387"/>
      <c r="LML3066" s="387"/>
      <c r="LMM3066" s="387"/>
      <c r="LMN3066" s="387"/>
      <c r="LMO3066" s="387"/>
      <c r="LMP3066" s="387"/>
      <c r="LMQ3066" s="387"/>
      <c r="LMR3066" s="387"/>
      <c r="LMS3066" s="387"/>
      <c r="LMT3066" s="387"/>
      <c r="LMU3066" s="387"/>
      <c r="LMV3066" s="387"/>
      <c r="LMW3066" s="387"/>
      <c r="LMX3066" s="387"/>
      <c r="LMY3066" s="387"/>
      <c r="LMZ3066" s="387"/>
      <c r="LNA3066" s="387"/>
      <c r="LNB3066" s="387"/>
      <c r="LNC3066" s="387"/>
      <c r="LND3066" s="387"/>
      <c r="LNE3066" s="387"/>
      <c r="LNF3066" s="387"/>
      <c r="LNG3066" s="387"/>
      <c r="LNH3066" s="387"/>
      <c r="LNI3066" s="387"/>
      <c r="LNJ3066" s="387"/>
      <c r="LNK3066" s="387"/>
      <c r="LNL3066" s="387"/>
      <c r="LNM3066" s="387"/>
      <c r="LNN3066" s="387"/>
      <c r="LNO3066" s="387"/>
      <c r="LNP3066" s="387"/>
      <c r="LNQ3066" s="387"/>
      <c r="LNR3066" s="387"/>
      <c r="LNS3066" s="387"/>
      <c r="LNT3066" s="387"/>
      <c r="LNU3066" s="387"/>
      <c r="LNV3066" s="387"/>
      <c r="LNW3066" s="387"/>
      <c r="LNX3066" s="387"/>
      <c r="LNY3066" s="387"/>
      <c r="LNZ3066" s="387"/>
      <c r="LOA3066" s="387"/>
      <c r="LOB3066" s="387"/>
      <c r="LOC3066" s="387"/>
      <c r="LOD3066" s="387"/>
      <c r="LOE3066" s="387"/>
      <c r="LOF3066" s="387"/>
      <c r="LOG3066" s="387"/>
      <c r="LOH3066" s="387"/>
      <c r="LOI3066" s="387"/>
      <c r="LOJ3066" s="387"/>
      <c r="LOK3066" s="387"/>
      <c r="LOL3066" s="387"/>
      <c r="LOM3066" s="387"/>
      <c r="LON3066" s="387"/>
      <c r="LOO3066" s="387"/>
      <c r="LOP3066" s="387"/>
      <c r="LOQ3066" s="387"/>
      <c r="LOR3066" s="387"/>
      <c r="LOS3066" s="387"/>
      <c r="LOT3066" s="387"/>
      <c r="LOU3066" s="387"/>
      <c r="LOV3066" s="387"/>
      <c r="LOW3066" s="387"/>
      <c r="LOX3066" s="387"/>
      <c r="LOY3066" s="387"/>
      <c r="LOZ3066" s="387"/>
      <c r="LPA3066" s="387"/>
      <c r="LPB3066" s="387"/>
      <c r="LPC3066" s="387"/>
      <c r="LPD3066" s="387"/>
      <c r="LPE3066" s="387"/>
      <c r="LPF3066" s="387"/>
      <c r="LPG3066" s="387"/>
      <c r="LPH3066" s="387"/>
      <c r="LPI3066" s="387"/>
      <c r="LPJ3066" s="387"/>
      <c r="LPK3066" s="387"/>
      <c r="LPL3066" s="387"/>
      <c r="LPM3066" s="387"/>
      <c r="LPN3066" s="387"/>
      <c r="LPO3066" s="387"/>
      <c r="LPP3066" s="387"/>
      <c r="LPQ3066" s="387"/>
      <c r="LPR3066" s="387"/>
      <c r="LPS3066" s="387"/>
      <c r="LPT3066" s="387"/>
      <c r="LPU3066" s="387"/>
      <c r="LPV3066" s="387"/>
      <c r="LPW3066" s="387"/>
      <c r="LPX3066" s="387"/>
      <c r="LPY3066" s="387"/>
      <c r="LPZ3066" s="387"/>
      <c r="LQA3066" s="387"/>
      <c r="LQB3066" s="387"/>
      <c r="LQC3066" s="387"/>
      <c r="LQD3066" s="387"/>
      <c r="LQE3066" s="387"/>
      <c r="LQF3066" s="387"/>
      <c r="LQG3066" s="387"/>
      <c r="LQH3066" s="387"/>
      <c r="LQI3066" s="387"/>
      <c r="LQJ3066" s="387"/>
      <c r="LQK3066" s="387"/>
      <c r="LQL3066" s="387"/>
      <c r="LQM3066" s="387"/>
      <c r="LQN3066" s="387"/>
      <c r="LQO3066" s="387"/>
      <c r="LQP3066" s="387"/>
      <c r="LQQ3066" s="387"/>
      <c r="LQR3066" s="387"/>
      <c r="LQS3066" s="387"/>
      <c r="LQT3066" s="387"/>
      <c r="LQU3066" s="387"/>
      <c r="LQV3066" s="387"/>
      <c r="LQW3066" s="387"/>
      <c r="LQX3066" s="387"/>
      <c r="LQY3066" s="387"/>
      <c r="LQZ3066" s="387"/>
      <c r="LRA3066" s="387"/>
      <c r="LRB3066" s="387"/>
      <c r="LRC3066" s="387"/>
      <c r="LRD3066" s="387"/>
      <c r="LRE3066" s="387"/>
      <c r="LRF3066" s="387"/>
      <c r="LRG3066" s="387"/>
      <c r="LRH3066" s="387"/>
      <c r="LRI3066" s="387"/>
      <c r="LRJ3066" s="387"/>
      <c r="LRK3066" s="387"/>
      <c r="LRL3066" s="387"/>
      <c r="LRM3066" s="387"/>
      <c r="LRN3066" s="387"/>
      <c r="LRO3066" s="387"/>
      <c r="LRP3066" s="387"/>
      <c r="LRQ3066" s="387"/>
      <c r="LRR3066" s="387"/>
      <c r="LRS3066" s="387"/>
      <c r="LRT3066" s="387"/>
      <c r="LRU3066" s="387"/>
      <c r="LRV3066" s="387"/>
      <c r="LRW3066" s="387"/>
      <c r="LRX3066" s="387"/>
      <c r="LRY3066" s="387"/>
      <c r="LRZ3066" s="387"/>
      <c r="LSA3066" s="387"/>
      <c r="LSB3066" s="387"/>
      <c r="LSC3066" s="387"/>
      <c r="LSD3066" s="387"/>
      <c r="LSE3066" s="387"/>
      <c r="LSF3066" s="387"/>
      <c r="LSG3066" s="387"/>
      <c r="LSH3066" s="387"/>
      <c r="LSI3066" s="387"/>
      <c r="LSJ3066" s="387"/>
      <c r="LSK3066" s="387"/>
      <c r="LSL3066" s="387"/>
      <c r="LSM3066" s="387"/>
      <c r="LSN3066" s="387"/>
      <c r="LSO3066" s="387"/>
      <c r="LSP3066" s="387"/>
      <c r="LSQ3066" s="387"/>
      <c r="LSR3066" s="387"/>
      <c r="LSS3066" s="387"/>
      <c r="LST3066" s="387"/>
      <c r="LSU3066" s="387"/>
      <c r="LSV3066" s="387"/>
      <c r="LSW3066" s="387"/>
      <c r="LSX3066" s="387"/>
      <c r="LSY3066" s="387"/>
      <c r="LSZ3066" s="387"/>
      <c r="LTA3066" s="387"/>
      <c r="LTB3066" s="387"/>
      <c r="LTC3066" s="387"/>
      <c r="LTD3066" s="387"/>
      <c r="LTE3066" s="387"/>
      <c r="LTF3066" s="387"/>
      <c r="LTG3066" s="387"/>
      <c r="LTH3066" s="387"/>
      <c r="LTI3066" s="387"/>
      <c r="LTJ3066" s="387"/>
      <c r="LTK3066" s="387"/>
      <c r="LTL3066" s="387"/>
      <c r="LTM3066" s="387"/>
      <c r="LTN3066" s="387"/>
      <c r="LTO3066" s="387"/>
      <c r="LTP3066" s="387"/>
      <c r="LTQ3066" s="387"/>
      <c r="LTR3066" s="387"/>
      <c r="LTS3066" s="387"/>
      <c r="LTT3066" s="387"/>
      <c r="LTU3066" s="387"/>
      <c r="LTV3066" s="387"/>
      <c r="LTW3066" s="387"/>
      <c r="LTX3066" s="387"/>
      <c r="LTY3066" s="387"/>
      <c r="LTZ3066" s="387"/>
      <c r="LUA3066" s="387"/>
      <c r="LUB3066" s="387"/>
      <c r="LUC3066" s="387"/>
      <c r="LUD3066" s="387"/>
      <c r="LUE3066" s="387"/>
      <c r="LUF3066" s="387"/>
      <c r="LUG3066" s="387"/>
      <c r="LUH3066" s="387"/>
      <c r="LUI3066" s="387"/>
      <c r="LUJ3066" s="387"/>
      <c r="LUK3066" s="387"/>
      <c r="LUL3066" s="387"/>
      <c r="LUM3066" s="387"/>
      <c r="LUN3066" s="387"/>
      <c r="LUO3066" s="387"/>
      <c r="LUP3066" s="387"/>
      <c r="LUQ3066" s="387"/>
      <c r="LUR3066" s="387"/>
      <c r="LUS3066" s="387"/>
      <c r="LUT3066" s="387"/>
      <c r="LUU3066" s="387"/>
      <c r="LUV3066" s="387"/>
      <c r="LUW3066" s="387"/>
      <c r="LUX3066" s="387"/>
      <c r="LUY3066" s="387"/>
      <c r="LUZ3066" s="387"/>
      <c r="LVA3066" s="387"/>
      <c r="LVB3066" s="387"/>
      <c r="LVC3066" s="387"/>
      <c r="LVD3066" s="387"/>
      <c r="LVE3066" s="387"/>
      <c r="LVF3066" s="387"/>
      <c r="LVG3066" s="387"/>
      <c r="LVH3066" s="387"/>
      <c r="LVI3066" s="387"/>
      <c r="LVJ3066" s="387"/>
      <c r="LVK3066" s="387"/>
      <c r="LVL3066" s="387"/>
      <c r="LVM3066" s="387"/>
      <c r="LVN3066" s="387"/>
      <c r="LVO3066" s="387"/>
      <c r="LVP3066" s="387"/>
      <c r="LVQ3066" s="387"/>
      <c r="LVR3066" s="387"/>
      <c r="LVS3066" s="387"/>
      <c r="LVT3066" s="387"/>
      <c r="LVU3066" s="387"/>
      <c r="LVV3066" s="387"/>
      <c r="LVW3066" s="387"/>
      <c r="LVX3066" s="387"/>
      <c r="LVY3066" s="387"/>
      <c r="LVZ3066" s="387"/>
      <c r="LWA3066" s="387"/>
      <c r="LWB3066" s="387"/>
      <c r="LWC3066" s="387"/>
      <c r="LWD3066" s="387"/>
      <c r="LWE3066" s="387"/>
      <c r="LWF3066" s="387"/>
      <c r="LWG3066" s="387"/>
      <c r="LWH3066" s="387"/>
      <c r="LWI3066" s="387"/>
      <c r="LWJ3066" s="387"/>
      <c r="LWK3066" s="387"/>
      <c r="LWL3066" s="387"/>
      <c r="LWM3066" s="387"/>
      <c r="LWN3066" s="387"/>
      <c r="LWO3066" s="387"/>
      <c r="LWP3066" s="387"/>
      <c r="LWQ3066" s="387"/>
      <c r="LWR3066" s="387"/>
      <c r="LWS3066" s="387"/>
      <c r="LWT3066" s="387"/>
      <c r="LWU3066" s="387"/>
      <c r="LWV3066" s="387"/>
      <c r="LWW3066" s="387"/>
      <c r="LWX3066" s="387"/>
      <c r="LWY3066" s="387"/>
      <c r="LWZ3066" s="387"/>
      <c r="LXA3066" s="387"/>
      <c r="LXB3066" s="387"/>
      <c r="LXC3066" s="387"/>
      <c r="LXD3066" s="387"/>
      <c r="LXE3066" s="387"/>
      <c r="LXF3066" s="387"/>
      <c r="LXG3066" s="387"/>
      <c r="LXH3066" s="387"/>
      <c r="LXI3066" s="387"/>
      <c r="LXJ3066" s="387"/>
      <c r="LXK3066" s="387"/>
      <c r="LXL3066" s="387"/>
      <c r="LXM3066" s="387"/>
      <c r="LXN3066" s="387"/>
      <c r="LXO3066" s="387"/>
      <c r="LXP3066" s="387"/>
      <c r="LXQ3066" s="387"/>
      <c r="LXR3066" s="387"/>
      <c r="LXS3066" s="387"/>
      <c r="LXT3066" s="387"/>
      <c r="LXU3066" s="387"/>
      <c r="LXV3066" s="387"/>
      <c r="LXW3066" s="387"/>
      <c r="LXX3066" s="387"/>
      <c r="LXY3066" s="387"/>
      <c r="LXZ3066" s="387"/>
      <c r="LYA3066" s="387"/>
      <c r="LYB3066" s="387"/>
      <c r="LYC3066" s="387"/>
      <c r="LYD3066" s="387"/>
      <c r="LYE3066" s="387"/>
      <c r="LYF3066" s="387"/>
      <c r="LYG3066" s="387"/>
      <c r="LYH3066" s="387"/>
      <c r="LYI3066" s="387"/>
      <c r="LYJ3066" s="387"/>
      <c r="LYK3066" s="387"/>
      <c r="LYL3066" s="387"/>
      <c r="LYM3066" s="387"/>
      <c r="LYN3066" s="387"/>
      <c r="LYO3066" s="387"/>
      <c r="LYP3066" s="387"/>
      <c r="LYQ3066" s="387"/>
      <c r="LYR3066" s="387"/>
      <c r="LYS3066" s="387"/>
      <c r="LYT3066" s="387"/>
      <c r="LYU3066" s="387"/>
      <c r="LYV3066" s="387"/>
      <c r="LYW3066" s="387"/>
      <c r="LYX3066" s="387"/>
      <c r="LYY3066" s="387"/>
      <c r="LYZ3066" s="387"/>
      <c r="LZA3066" s="387"/>
      <c r="LZB3066" s="387"/>
      <c r="LZC3066" s="387"/>
      <c r="LZD3066" s="387"/>
      <c r="LZE3066" s="387"/>
      <c r="LZF3066" s="387"/>
      <c r="LZG3066" s="387"/>
      <c r="LZH3066" s="387"/>
      <c r="LZI3066" s="387"/>
      <c r="LZJ3066" s="387"/>
      <c r="LZK3066" s="387"/>
      <c r="LZL3066" s="387"/>
      <c r="LZM3066" s="387"/>
      <c r="LZN3066" s="387"/>
      <c r="LZO3066" s="387"/>
      <c r="LZP3066" s="387"/>
      <c r="LZQ3066" s="387"/>
      <c r="LZR3066" s="387"/>
      <c r="LZS3066" s="387"/>
      <c r="LZT3066" s="387"/>
      <c r="LZU3066" s="387"/>
      <c r="LZV3066" s="387"/>
      <c r="LZW3066" s="387"/>
      <c r="LZX3066" s="387"/>
      <c r="LZY3066" s="387"/>
      <c r="LZZ3066" s="387"/>
      <c r="MAA3066" s="387"/>
      <c r="MAB3066" s="387"/>
      <c r="MAC3066" s="387"/>
      <c r="MAD3066" s="387"/>
      <c r="MAE3066" s="387"/>
      <c r="MAF3066" s="387"/>
      <c r="MAG3066" s="387"/>
      <c r="MAH3066" s="387"/>
      <c r="MAI3066" s="387"/>
      <c r="MAJ3066" s="387"/>
      <c r="MAK3066" s="387"/>
      <c r="MAL3066" s="387"/>
      <c r="MAM3066" s="387"/>
      <c r="MAN3066" s="387"/>
      <c r="MAO3066" s="387"/>
      <c r="MAP3066" s="387"/>
      <c r="MAQ3066" s="387"/>
      <c r="MAR3066" s="387"/>
      <c r="MAS3066" s="387"/>
      <c r="MAT3066" s="387"/>
      <c r="MAU3066" s="387"/>
      <c r="MAV3066" s="387"/>
      <c r="MAW3066" s="387"/>
      <c r="MAX3066" s="387"/>
      <c r="MAY3066" s="387"/>
      <c r="MAZ3066" s="387"/>
      <c r="MBA3066" s="387"/>
      <c r="MBB3066" s="387"/>
      <c r="MBC3066" s="387"/>
      <c r="MBD3066" s="387"/>
      <c r="MBE3066" s="387"/>
      <c r="MBF3066" s="387"/>
      <c r="MBG3066" s="387"/>
      <c r="MBH3066" s="387"/>
      <c r="MBI3066" s="387"/>
      <c r="MBJ3066" s="387"/>
      <c r="MBK3066" s="387"/>
      <c r="MBL3066" s="387"/>
      <c r="MBM3066" s="387"/>
      <c r="MBN3066" s="387"/>
      <c r="MBO3066" s="387"/>
      <c r="MBP3066" s="387"/>
      <c r="MBQ3066" s="387"/>
      <c r="MBR3066" s="387"/>
      <c r="MBS3066" s="387"/>
      <c r="MBT3066" s="387"/>
      <c r="MBU3066" s="387"/>
      <c r="MBV3066" s="387"/>
      <c r="MBW3066" s="387"/>
      <c r="MBX3066" s="387"/>
      <c r="MBY3066" s="387"/>
      <c r="MBZ3066" s="387"/>
      <c r="MCA3066" s="387"/>
      <c r="MCB3066" s="387"/>
      <c r="MCC3066" s="387"/>
      <c r="MCD3066" s="387"/>
      <c r="MCE3066" s="387"/>
      <c r="MCF3066" s="387"/>
      <c r="MCG3066" s="387"/>
      <c r="MCH3066" s="387"/>
      <c r="MCI3066" s="387"/>
      <c r="MCJ3066" s="387"/>
      <c r="MCK3066" s="387"/>
      <c r="MCL3066" s="387"/>
      <c r="MCM3066" s="387"/>
      <c r="MCN3066" s="387"/>
      <c r="MCO3066" s="387"/>
      <c r="MCP3066" s="387"/>
      <c r="MCQ3066" s="387"/>
      <c r="MCR3066" s="387"/>
      <c r="MCS3066" s="387"/>
      <c r="MCT3066" s="387"/>
      <c r="MCU3066" s="387"/>
      <c r="MCV3066" s="387"/>
      <c r="MCW3066" s="387"/>
      <c r="MCX3066" s="387"/>
      <c r="MCY3066" s="387"/>
      <c r="MCZ3066" s="387"/>
      <c r="MDA3066" s="387"/>
      <c r="MDB3066" s="387"/>
      <c r="MDC3066" s="387"/>
      <c r="MDD3066" s="387"/>
      <c r="MDE3066" s="387"/>
      <c r="MDF3066" s="387"/>
      <c r="MDG3066" s="387"/>
      <c r="MDH3066" s="387"/>
      <c r="MDI3066" s="387"/>
      <c r="MDJ3066" s="387"/>
      <c r="MDK3066" s="387"/>
      <c r="MDL3066" s="387"/>
      <c r="MDM3066" s="387"/>
      <c r="MDN3066" s="387"/>
      <c r="MDO3066" s="387"/>
      <c r="MDP3066" s="387"/>
      <c r="MDQ3066" s="387"/>
      <c r="MDR3066" s="387"/>
      <c r="MDS3066" s="387"/>
      <c r="MDT3066" s="387"/>
      <c r="MDU3066" s="387"/>
      <c r="MDV3066" s="387"/>
      <c r="MDW3066" s="387"/>
      <c r="MDX3066" s="387"/>
      <c r="MDY3066" s="387"/>
      <c r="MDZ3066" s="387"/>
      <c r="MEA3066" s="387"/>
      <c r="MEB3066" s="387"/>
      <c r="MEC3066" s="387"/>
      <c r="MED3066" s="387"/>
      <c r="MEE3066" s="387"/>
      <c r="MEF3066" s="387"/>
      <c r="MEG3066" s="387"/>
      <c r="MEH3066" s="387"/>
      <c r="MEI3066" s="387"/>
      <c r="MEJ3066" s="387"/>
      <c r="MEK3066" s="387"/>
      <c r="MEL3066" s="387"/>
      <c r="MEM3066" s="387"/>
      <c r="MEN3066" s="387"/>
      <c r="MEO3066" s="387"/>
      <c r="MEP3066" s="387"/>
      <c r="MEQ3066" s="387"/>
      <c r="MER3066" s="387"/>
      <c r="MES3066" s="387"/>
      <c r="MET3066" s="387"/>
      <c r="MEU3066" s="387"/>
      <c r="MEV3066" s="387"/>
      <c r="MEW3066" s="387"/>
      <c r="MEX3066" s="387"/>
      <c r="MEY3066" s="387"/>
      <c r="MEZ3066" s="387"/>
      <c r="MFA3066" s="387"/>
      <c r="MFB3066" s="387"/>
      <c r="MFC3066" s="387"/>
      <c r="MFD3066" s="387"/>
      <c r="MFE3066" s="387"/>
      <c r="MFF3066" s="387"/>
      <c r="MFG3066" s="387"/>
      <c r="MFH3066" s="387"/>
      <c r="MFI3066" s="387"/>
      <c r="MFJ3066" s="387"/>
      <c r="MFK3066" s="387"/>
      <c r="MFL3066" s="387"/>
      <c r="MFM3066" s="387"/>
      <c r="MFN3066" s="387"/>
      <c r="MFO3066" s="387"/>
      <c r="MFP3066" s="387"/>
      <c r="MFQ3066" s="387"/>
      <c r="MFR3066" s="387"/>
      <c r="MFS3066" s="387"/>
      <c r="MFT3066" s="387"/>
      <c r="MFU3066" s="387"/>
      <c r="MFV3066" s="387"/>
      <c r="MFW3066" s="387"/>
      <c r="MFX3066" s="387"/>
      <c r="MFY3066" s="387"/>
      <c r="MFZ3066" s="387"/>
      <c r="MGA3066" s="387"/>
      <c r="MGB3066" s="387"/>
      <c r="MGC3066" s="387"/>
      <c r="MGD3066" s="387"/>
      <c r="MGE3066" s="387"/>
      <c r="MGF3066" s="387"/>
      <c r="MGG3066" s="387"/>
      <c r="MGH3066" s="387"/>
      <c r="MGI3066" s="387"/>
      <c r="MGJ3066" s="387"/>
      <c r="MGK3066" s="387"/>
      <c r="MGL3066" s="387"/>
      <c r="MGM3066" s="387"/>
      <c r="MGN3066" s="387"/>
      <c r="MGO3066" s="387"/>
      <c r="MGP3066" s="387"/>
      <c r="MGQ3066" s="387"/>
      <c r="MGR3066" s="387"/>
      <c r="MGS3066" s="387"/>
      <c r="MGT3066" s="387"/>
      <c r="MGU3066" s="387"/>
      <c r="MGV3066" s="387"/>
      <c r="MGW3066" s="387"/>
      <c r="MGX3066" s="387"/>
      <c r="MGY3066" s="387"/>
      <c r="MGZ3066" s="387"/>
      <c r="MHA3066" s="387"/>
      <c r="MHB3066" s="387"/>
      <c r="MHC3066" s="387"/>
      <c r="MHD3066" s="387"/>
      <c r="MHE3066" s="387"/>
      <c r="MHF3066" s="387"/>
      <c r="MHG3066" s="387"/>
      <c r="MHH3066" s="387"/>
      <c r="MHI3066" s="387"/>
      <c r="MHJ3066" s="387"/>
      <c r="MHK3066" s="387"/>
      <c r="MHL3066" s="387"/>
      <c r="MHM3066" s="387"/>
      <c r="MHN3066" s="387"/>
      <c r="MHO3066" s="387"/>
      <c r="MHP3066" s="387"/>
      <c r="MHQ3066" s="387"/>
      <c r="MHR3066" s="387"/>
      <c r="MHS3066" s="387"/>
      <c r="MHT3066" s="387"/>
      <c r="MHU3066" s="387"/>
      <c r="MHV3066" s="387"/>
      <c r="MHW3066" s="387"/>
      <c r="MHX3066" s="387"/>
      <c r="MHY3066" s="387"/>
      <c r="MHZ3066" s="387"/>
      <c r="MIA3066" s="387"/>
      <c r="MIB3066" s="387"/>
      <c r="MIC3066" s="387"/>
      <c r="MID3066" s="387"/>
      <c r="MIE3066" s="387"/>
      <c r="MIF3066" s="387"/>
      <c r="MIG3066" s="387"/>
      <c r="MIH3066" s="387"/>
      <c r="MII3066" s="387"/>
      <c r="MIJ3066" s="387"/>
      <c r="MIK3066" s="387"/>
      <c r="MIL3066" s="387"/>
      <c r="MIM3066" s="387"/>
      <c r="MIN3066" s="387"/>
      <c r="MIO3066" s="387"/>
      <c r="MIP3066" s="387"/>
      <c r="MIQ3066" s="387"/>
      <c r="MIR3066" s="387"/>
      <c r="MIS3066" s="387"/>
      <c r="MIT3066" s="387"/>
      <c r="MIU3066" s="387"/>
      <c r="MIV3066" s="387"/>
      <c r="MIW3066" s="387"/>
      <c r="MIX3066" s="387"/>
      <c r="MIY3066" s="387"/>
      <c r="MIZ3066" s="387"/>
      <c r="MJA3066" s="387"/>
      <c r="MJB3066" s="387"/>
      <c r="MJC3066" s="387"/>
      <c r="MJD3066" s="387"/>
      <c r="MJE3066" s="387"/>
      <c r="MJF3066" s="387"/>
      <c r="MJG3066" s="387"/>
      <c r="MJH3066" s="387"/>
      <c r="MJI3066" s="387"/>
      <c r="MJJ3066" s="387"/>
      <c r="MJK3066" s="387"/>
      <c r="MJL3066" s="387"/>
      <c r="MJM3066" s="387"/>
      <c r="MJN3066" s="387"/>
      <c r="MJO3066" s="387"/>
      <c r="MJP3066" s="387"/>
      <c r="MJQ3066" s="387"/>
      <c r="MJR3066" s="387"/>
      <c r="MJS3066" s="387"/>
      <c r="MJT3066" s="387"/>
      <c r="MJU3066" s="387"/>
      <c r="MJV3066" s="387"/>
      <c r="MJW3066" s="387"/>
      <c r="MJX3066" s="387"/>
      <c r="MJY3066" s="387"/>
      <c r="MJZ3066" s="387"/>
      <c r="MKA3066" s="387"/>
      <c r="MKB3066" s="387"/>
      <c r="MKC3066" s="387"/>
      <c r="MKD3066" s="387"/>
      <c r="MKE3066" s="387"/>
      <c r="MKF3066" s="387"/>
      <c r="MKG3066" s="387"/>
      <c r="MKH3066" s="387"/>
      <c r="MKI3066" s="387"/>
      <c r="MKJ3066" s="387"/>
      <c r="MKK3066" s="387"/>
      <c r="MKL3066" s="387"/>
      <c r="MKM3066" s="387"/>
      <c r="MKN3066" s="387"/>
      <c r="MKO3066" s="387"/>
      <c r="MKP3066" s="387"/>
      <c r="MKQ3066" s="387"/>
      <c r="MKR3066" s="387"/>
      <c r="MKS3066" s="387"/>
      <c r="MKT3066" s="387"/>
      <c r="MKU3066" s="387"/>
      <c r="MKV3066" s="387"/>
      <c r="MKW3066" s="387"/>
      <c r="MKX3066" s="387"/>
      <c r="MKY3066" s="387"/>
      <c r="MKZ3066" s="387"/>
      <c r="MLA3066" s="387"/>
      <c r="MLB3066" s="387"/>
      <c r="MLC3066" s="387"/>
      <c r="MLD3066" s="387"/>
      <c r="MLE3066" s="387"/>
      <c r="MLF3066" s="387"/>
      <c r="MLG3066" s="387"/>
      <c r="MLH3066" s="387"/>
      <c r="MLI3066" s="387"/>
      <c r="MLJ3066" s="387"/>
      <c r="MLK3066" s="387"/>
      <c r="MLL3066" s="387"/>
      <c r="MLM3066" s="387"/>
      <c r="MLN3066" s="387"/>
      <c r="MLO3066" s="387"/>
      <c r="MLP3066" s="387"/>
      <c r="MLQ3066" s="387"/>
      <c r="MLR3066" s="387"/>
      <c r="MLS3066" s="387"/>
      <c r="MLT3066" s="387"/>
      <c r="MLU3066" s="387"/>
      <c r="MLV3066" s="387"/>
      <c r="MLW3066" s="387"/>
      <c r="MLX3066" s="387"/>
      <c r="MLY3066" s="387"/>
      <c r="MLZ3066" s="387"/>
      <c r="MMA3066" s="387"/>
      <c r="MMB3066" s="387"/>
      <c r="MMC3066" s="387"/>
      <c r="MMD3066" s="387"/>
      <c r="MME3066" s="387"/>
      <c r="MMF3066" s="387"/>
      <c r="MMG3066" s="387"/>
      <c r="MMH3066" s="387"/>
      <c r="MMI3066" s="387"/>
      <c r="MMJ3066" s="387"/>
      <c r="MMK3066" s="387"/>
      <c r="MML3066" s="387"/>
      <c r="MMM3066" s="387"/>
      <c r="MMN3066" s="387"/>
      <c r="MMO3066" s="387"/>
      <c r="MMP3066" s="387"/>
      <c r="MMQ3066" s="387"/>
      <c r="MMR3066" s="387"/>
      <c r="MMS3066" s="387"/>
      <c r="MMT3066" s="387"/>
      <c r="MMU3066" s="387"/>
      <c r="MMV3066" s="387"/>
      <c r="MMW3066" s="387"/>
      <c r="MMX3066" s="387"/>
      <c r="MMY3066" s="387"/>
      <c r="MMZ3066" s="387"/>
      <c r="MNA3066" s="387"/>
      <c r="MNB3066" s="387"/>
      <c r="MNC3066" s="387"/>
      <c r="MND3066" s="387"/>
      <c r="MNE3066" s="387"/>
      <c r="MNF3066" s="387"/>
      <c r="MNG3066" s="387"/>
      <c r="MNH3066" s="387"/>
      <c r="MNI3066" s="387"/>
      <c r="MNJ3066" s="387"/>
      <c r="MNK3066" s="387"/>
      <c r="MNL3066" s="387"/>
      <c r="MNM3066" s="387"/>
      <c r="MNN3066" s="387"/>
      <c r="MNO3066" s="387"/>
      <c r="MNP3066" s="387"/>
      <c r="MNQ3066" s="387"/>
      <c r="MNR3066" s="387"/>
      <c r="MNS3066" s="387"/>
      <c r="MNT3066" s="387"/>
      <c r="MNU3066" s="387"/>
      <c r="MNV3066" s="387"/>
      <c r="MNW3066" s="387"/>
      <c r="MNX3066" s="387"/>
      <c r="MNY3066" s="387"/>
      <c r="MNZ3066" s="387"/>
      <c r="MOA3066" s="387"/>
      <c r="MOB3066" s="387"/>
      <c r="MOC3066" s="387"/>
      <c r="MOD3066" s="387"/>
      <c r="MOE3066" s="387"/>
      <c r="MOF3066" s="387"/>
      <c r="MOG3066" s="387"/>
      <c r="MOH3066" s="387"/>
      <c r="MOI3066" s="387"/>
      <c r="MOJ3066" s="387"/>
      <c r="MOK3066" s="387"/>
      <c r="MOL3066" s="387"/>
      <c r="MOM3066" s="387"/>
      <c r="MON3066" s="387"/>
      <c r="MOO3066" s="387"/>
      <c r="MOP3066" s="387"/>
      <c r="MOQ3066" s="387"/>
      <c r="MOR3066" s="387"/>
      <c r="MOS3066" s="387"/>
      <c r="MOT3066" s="387"/>
      <c r="MOU3066" s="387"/>
      <c r="MOV3066" s="387"/>
      <c r="MOW3066" s="387"/>
      <c r="MOX3066" s="387"/>
      <c r="MOY3066" s="387"/>
      <c r="MOZ3066" s="387"/>
      <c r="MPA3066" s="387"/>
      <c r="MPB3066" s="387"/>
      <c r="MPC3066" s="387"/>
      <c r="MPD3066" s="387"/>
      <c r="MPE3066" s="387"/>
      <c r="MPF3066" s="387"/>
      <c r="MPG3066" s="387"/>
      <c r="MPH3066" s="387"/>
      <c r="MPI3066" s="387"/>
      <c r="MPJ3066" s="387"/>
      <c r="MPK3066" s="387"/>
      <c r="MPL3066" s="387"/>
      <c r="MPM3066" s="387"/>
      <c r="MPN3066" s="387"/>
      <c r="MPO3066" s="387"/>
      <c r="MPP3066" s="387"/>
      <c r="MPQ3066" s="387"/>
      <c r="MPR3066" s="387"/>
      <c r="MPS3066" s="387"/>
      <c r="MPT3066" s="387"/>
      <c r="MPU3066" s="387"/>
      <c r="MPV3066" s="387"/>
      <c r="MPW3066" s="387"/>
      <c r="MPX3066" s="387"/>
      <c r="MPY3066" s="387"/>
      <c r="MPZ3066" s="387"/>
      <c r="MQA3066" s="387"/>
      <c r="MQB3066" s="387"/>
      <c r="MQC3066" s="387"/>
      <c r="MQD3066" s="387"/>
      <c r="MQE3066" s="387"/>
      <c r="MQF3066" s="387"/>
      <c r="MQG3066" s="387"/>
      <c r="MQH3066" s="387"/>
      <c r="MQI3066" s="387"/>
      <c r="MQJ3066" s="387"/>
      <c r="MQK3066" s="387"/>
      <c r="MQL3066" s="387"/>
      <c r="MQM3066" s="387"/>
      <c r="MQN3066" s="387"/>
      <c r="MQO3066" s="387"/>
      <c r="MQP3066" s="387"/>
      <c r="MQQ3066" s="387"/>
      <c r="MQR3066" s="387"/>
      <c r="MQS3066" s="387"/>
      <c r="MQT3066" s="387"/>
      <c r="MQU3066" s="387"/>
      <c r="MQV3066" s="387"/>
      <c r="MQW3066" s="387"/>
      <c r="MQX3066" s="387"/>
      <c r="MQY3066" s="387"/>
      <c r="MQZ3066" s="387"/>
      <c r="MRA3066" s="387"/>
      <c r="MRB3066" s="387"/>
      <c r="MRC3066" s="387"/>
      <c r="MRD3066" s="387"/>
      <c r="MRE3066" s="387"/>
      <c r="MRF3066" s="387"/>
      <c r="MRG3066" s="387"/>
      <c r="MRH3066" s="387"/>
      <c r="MRI3066" s="387"/>
      <c r="MRJ3066" s="387"/>
      <c r="MRK3066" s="387"/>
      <c r="MRL3066" s="387"/>
      <c r="MRM3066" s="387"/>
      <c r="MRN3066" s="387"/>
      <c r="MRO3066" s="387"/>
      <c r="MRP3066" s="387"/>
      <c r="MRQ3066" s="387"/>
      <c r="MRR3066" s="387"/>
      <c r="MRS3066" s="387"/>
      <c r="MRT3066" s="387"/>
      <c r="MRU3066" s="387"/>
      <c r="MRV3066" s="387"/>
      <c r="MRW3066" s="387"/>
      <c r="MRX3066" s="387"/>
      <c r="MRY3066" s="387"/>
      <c r="MRZ3066" s="387"/>
      <c r="MSA3066" s="387"/>
      <c r="MSB3066" s="387"/>
      <c r="MSC3066" s="387"/>
      <c r="MSD3066" s="387"/>
      <c r="MSE3066" s="387"/>
      <c r="MSF3066" s="387"/>
      <c r="MSG3066" s="387"/>
      <c r="MSH3066" s="387"/>
      <c r="MSI3066" s="387"/>
      <c r="MSJ3066" s="387"/>
      <c r="MSK3066" s="387"/>
      <c r="MSL3066" s="387"/>
      <c r="MSM3066" s="387"/>
      <c r="MSN3066" s="387"/>
      <c r="MSO3066" s="387"/>
      <c r="MSP3066" s="387"/>
      <c r="MSQ3066" s="387"/>
      <c r="MSR3066" s="387"/>
      <c r="MSS3066" s="387"/>
      <c r="MST3066" s="387"/>
      <c r="MSU3066" s="387"/>
      <c r="MSV3066" s="387"/>
      <c r="MSW3066" s="387"/>
      <c r="MSX3066" s="387"/>
      <c r="MSY3066" s="387"/>
      <c r="MSZ3066" s="387"/>
      <c r="MTA3066" s="387"/>
      <c r="MTB3066" s="387"/>
      <c r="MTC3066" s="387"/>
      <c r="MTD3066" s="387"/>
      <c r="MTE3066" s="387"/>
      <c r="MTF3066" s="387"/>
      <c r="MTG3066" s="387"/>
      <c r="MTH3066" s="387"/>
      <c r="MTI3066" s="387"/>
      <c r="MTJ3066" s="387"/>
      <c r="MTK3066" s="387"/>
      <c r="MTL3066" s="387"/>
      <c r="MTM3066" s="387"/>
      <c r="MTN3066" s="387"/>
      <c r="MTO3066" s="387"/>
      <c r="MTP3066" s="387"/>
      <c r="MTQ3066" s="387"/>
      <c r="MTR3066" s="387"/>
      <c r="MTS3066" s="387"/>
      <c r="MTT3066" s="387"/>
      <c r="MTU3066" s="387"/>
      <c r="MTV3066" s="387"/>
      <c r="MTW3066" s="387"/>
      <c r="MTX3066" s="387"/>
      <c r="MTY3066" s="387"/>
      <c r="MTZ3066" s="387"/>
      <c r="MUA3066" s="387"/>
      <c r="MUB3066" s="387"/>
      <c r="MUC3066" s="387"/>
      <c r="MUD3066" s="387"/>
      <c r="MUE3066" s="387"/>
      <c r="MUF3066" s="387"/>
      <c r="MUG3066" s="387"/>
      <c r="MUH3066" s="387"/>
      <c r="MUI3066" s="387"/>
      <c r="MUJ3066" s="387"/>
      <c r="MUK3066" s="387"/>
      <c r="MUL3066" s="387"/>
      <c r="MUM3066" s="387"/>
      <c r="MUN3066" s="387"/>
      <c r="MUO3066" s="387"/>
      <c r="MUP3066" s="387"/>
      <c r="MUQ3066" s="387"/>
      <c r="MUR3066" s="387"/>
      <c r="MUS3066" s="387"/>
      <c r="MUT3066" s="387"/>
      <c r="MUU3066" s="387"/>
      <c r="MUV3066" s="387"/>
      <c r="MUW3066" s="387"/>
      <c r="MUX3066" s="387"/>
      <c r="MUY3066" s="387"/>
      <c r="MUZ3066" s="387"/>
      <c r="MVA3066" s="387"/>
      <c r="MVB3066" s="387"/>
      <c r="MVC3066" s="387"/>
      <c r="MVD3066" s="387"/>
      <c r="MVE3066" s="387"/>
      <c r="MVF3066" s="387"/>
      <c r="MVG3066" s="387"/>
      <c r="MVH3066" s="387"/>
      <c r="MVI3066" s="387"/>
      <c r="MVJ3066" s="387"/>
      <c r="MVK3066" s="387"/>
      <c r="MVL3066" s="387"/>
      <c r="MVM3066" s="387"/>
      <c r="MVN3066" s="387"/>
      <c r="MVO3066" s="387"/>
      <c r="MVP3066" s="387"/>
      <c r="MVQ3066" s="387"/>
      <c r="MVR3066" s="387"/>
      <c r="MVS3066" s="387"/>
      <c r="MVT3066" s="387"/>
      <c r="MVU3066" s="387"/>
      <c r="MVV3066" s="387"/>
      <c r="MVW3066" s="387"/>
      <c r="MVX3066" s="387"/>
      <c r="MVY3066" s="387"/>
      <c r="MVZ3066" s="387"/>
      <c r="MWA3066" s="387"/>
      <c r="MWB3066" s="387"/>
      <c r="MWC3066" s="387"/>
      <c r="MWD3066" s="387"/>
      <c r="MWE3066" s="387"/>
      <c r="MWF3066" s="387"/>
      <c r="MWG3066" s="387"/>
      <c r="MWH3066" s="387"/>
      <c r="MWI3066" s="387"/>
      <c r="MWJ3066" s="387"/>
      <c r="MWK3066" s="387"/>
      <c r="MWL3066" s="387"/>
      <c r="MWM3066" s="387"/>
      <c r="MWN3066" s="387"/>
      <c r="MWO3066" s="387"/>
      <c r="MWP3066" s="387"/>
      <c r="MWQ3066" s="387"/>
      <c r="MWR3066" s="387"/>
      <c r="MWS3066" s="387"/>
      <c r="MWT3066" s="387"/>
      <c r="MWU3066" s="387"/>
      <c r="MWV3066" s="387"/>
      <c r="MWW3066" s="387"/>
      <c r="MWX3066" s="387"/>
      <c r="MWY3066" s="387"/>
      <c r="MWZ3066" s="387"/>
      <c r="MXA3066" s="387"/>
      <c r="MXB3066" s="387"/>
      <c r="MXC3066" s="387"/>
      <c r="MXD3066" s="387"/>
      <c r="MXE3066" s="387"/>
      <c r="MXF3066" s="387"/>
      <c r="MXG3066" s="387"/>
      <c r="MXH3066" s="387"/>
      <c r="MXI3066" s="387"/>
      <c r="MXJ3066" s="387"/>
      <c r="MXK3066" s="387"/>
      <c r="MXL3066" s="387"/>
      <c r="MXM3066" s="387"/>
      <c r="MXN3066" s="387"/>
      <c r="MXO3066" s="387"/>
      <c r="MXP3066" s="387"/>
      <c r="MXQ3066" s="387"/>
      <c r="MXR3066" s="387"/>
      <c r="MXS3066" s="387"/>
      <c r="MXT3066" s="387"/>
      <c r="MXU3066" s="387"/>
      <c r="MXV3066" s="387"/>
      <c r="MXW3066" s="387"/>
      <c r="MXX3066" s="387"/>
      <c r="MXY3066" s="387"/>
      <c r="MXZ3066" s="387"/>
      <c r="MYA3066" s="387"/>
      <c r="MYB3066" s="387"/>
      <c r="MYC3066" s="387"/>
      <c r="MYD3066" s="387"/>
      <c r="MYE3066" s="387"/>
      <c r="MYF3066" s="387"/>
      <c r="MYG3066" s="387"/>
      <c r="MYH3066" s="387"/>
      <c r="MYI3066" s="387"/>
      <c r="MYJ3066" s="387"/>
      <c r="MYK3066" s="387"/>
      <c r="MYL3066" s="387"/>
      <c r="MYM3066" s="387"/>
      <c r="MYN3066" s="387"/>
      <c r="MYO3066" s="387"/>
      <c r="MYP3066" s="387"/>
      <c r="MYQ3066" s="387"/>
      <c r="MYR3066" s="387"/>
      <c r="MYS3066" s="387"/>
      <c r="MYT3066" s="387"/>
      <c r="MYU3066" s="387"/>
      <c r="MYV3066" s="387"/>
      <c r="MYW3066" s="387"/>
      <c r="MYX3066" s="387"/>
      <c r="MYY3066" s="387"/>
      <c r="MYZ3066" s="387"/>
      <c r="MZA3066" s="387"/>
      <c r="MZB3066" s="387"/>
      <c r="MZC3066" s="387"/>
      <c r="MZD3066" s="387"/>
      <c r="MZE3066" s="387"/>
      <c r="MZF3066" s="387"/>
      <c r="MZG3066" s="387"/>
      <c r="MZH3066" s="387"/>
      <c r="MZI3066" s="387"/>
      <c r="MZJ3066" s="387"/>
      <c r="MZK3066" s="387"/>
      <c r="MZL3066" s="387"/>
      <c r="MZM3066" s="387"/>
      <c r="MZN3066" s="387"/>
      <c r="MZO3066" s="387"/>
      <c r="MZP3066" s="387"/>
      <c r="MZQ3066" s="387"/>
      <c r="MZR3066" s="387"/>
      <c r="MZS3066" s="387"/>
      <c r="MZT3066" s="387"/>
      <c r="MZU3066" s="387"/>
      <c r="MZV3066" s="387"/>
      <c r="MZW3066" s="387"/>
      <c r="MZX3066" s="387"/>
      <c r="MZY3066" s="387"/>
      <c r="MZZ3066" s="387"/>
      <c r="NAA3066" s="387"/>
      <c r="NAB3066" s="387"/>
      <c r="NAC3066" s="387"/>
      <c r="NAD3066" s="387"/>
      <c r="NAE3066" s="387"/>
      <c r="NAF3066" s="387"/>
      <c r="NAG3066" s="387"/>
      <c r="NAH3066" s="387"/>
      <c r="NAI3066" s="387"/>
      <c r="NAJ3066" s="387"/>
      <c r="NAK3066" s="387"/>
      <c r="NAL3066" s="387"/>
      <c r="NAM3066" s="387"/>
      <c r="NAN3066" s="387"/>
      <c r="NAO3066" s="387"/>
      <c r="NAP3066" s="387"/>
      <c r="NAQ3066" s="387"/>
      <c r="NAR3066" s="387"/>
      <c r="NAS3066" s="387"/>
      <c r="NAT3066" s="387"/>
      <c r="NAU3066" s="387"/>
      <c r="NAV3066" s="387"/>
      <c r="NAW3066" s="387"/>
      <c r="NAX3066" s="387"/>
      <c r="NAY3066" s="387"/>
      <c r="NAZ3066" s="387"/>
      <c r="NBA3066" s="387"/>
      <c r="NBB3066" s="387"/>
      <c r="NBC3066" s="387"/>
      <c r="NBD3066" s="387"/>
      <c r="NBE3066" s="387"/>
      <c r="NBF3066" s="387"/>
      <c r="NBG3066" s="387"/>
      <c r="NBH3066" s="387"/>
      <c r="NBI3066" s="387"/>
      <c r="NBJ3066" s="387"/>
      <c r="NBK3066" s="387"/>
      <c r="NBL3066" s="387"/>
      <c r="NBM3066" s="387"/>
      <c r="NBN3066" s="387"/>
      <c r="NBO3066" s="387"/>
      <c r="NBP3066" s="387"/>
      <c r="NBQ3066" s="387"/>
      <c r="NBR3066" s="387"/>
      <c r="NBS3066" s="387"/>
      <c r="NBT3066" s="387"/>
      <c r="NBU3066" s="387"/>
      <c r="NBV3066" s="387"/>
      <c r="NBW3066" s="387"/>
      <c r="NBX3066" s="387"/>
      <c r="NBY3066" s="387"/>
      <c r="NBZ3066" s="387"/>
      <c r="NCA3066" s="387"/>
      <c r="NCB3066" s="387"/>
      <c r="NCC3066" s="387"/>
      <c r="NCD3066" s="387"/>
      <c r="NCE3066" s="387"/>
      <c r="NCF3066" s="387"/>
      <c r="NCG3066" s="387"/>
      <c r="NCH3066" s="387"/>
      <c r="NCI3066" s="387"/>
      <c r="NCJ3066" s="387"/>
      <c r="NCK3066" s="387"/>
      <c r="NCL3066" s="387"/>
      <c r="NCM3066" s="387"/>
      <c r="NCN3066" s="387"/>
      <c r="NCO3066" s="387"/>
      <c r="NCP3066" s="387"/>
      <c r="NCQ3066" s="387"/>
      <c r="NCR3066" s="387"/>
      <c r="NCS3066" s="387"/>
      <c r="NCT3066" s="387"/>
      <c r="NCU3066" s="387"/>
      <c r="NCV3066" s="387"/>
      <c r="NCW3066" s="387"/>
      <c r="NCX3066" s="387"/>
      <c r="NCY3066" s="387"/>
      <c r="NCZ3066" s="387"/>
      <c r="NDA3066" s="387"/>
      <c r="NDB3066" s="387"/>
      <c r="NDC3066" s="387"/>
      <c r="NDD3066" s="387"/>
      <c r="NDE3066" s="387"/>
      <c r="NDF3066" s="387"/>
      <c r="NDG3066" s="387"/>
      <c r="NDH3066" s="387"/>
      <c r="NDI3066" s="387"/>
      <c r="NDJ3066" s="387"/>
      <c r="NDK3066" s="387"/>
      <c r="NDL3066" s="387"/>
      <c r="NDM3066" s="387"/>
      <c r="NDN3066" s="387"/>
      <c r="NDO3066" s="387"/>
      <c r="NDP3066" s="387"/>
      <c r="NDQ3066" s="387"/>
      <c r="NDR3066" s="387"/>
      <c r="NDS3066" s="387"/>
      <c r="NDT3066" s="387"/>
      <c r="NDU3066" s="387"/>
      <c r="NDV3066" s="387"/>
      <c r="NDW3066" s="387"/>
      <c r="NDX3066" s="387"/>
      <c r="NDY3066" s="387"/>
      <c r="NDZ3066" s="387"/>
      <c r="NEA3066" s="387"/>
      <c r="NEB3066" s="387"/>
      <c r="NEC3066" s="387"/>
      <c r="NED3066" s="387"/>
      <c r="NEE3066" s="387"/>
      <c r="NEF3066" s="387"/>
      <c r="NEG3066" s="387"/>
      <c r="NEH3066" s="387"/>
      <c r="NEI3066" s="387"/>
      <c r="NEJ3066" s="387"/>
      <c r="NEK3066" s="387"/>
      <c r="NEL3066" s="387"/>
      <c r="NEM3066" s="387"/>
      <c r="NEN3066" s="387"/>
      <c r="NEO3066" s="387"/>
      <c r="NEP3066" s="387"/>
      <c r="NEQ3066" s="387"/>
      <c r="NER3066" s="387"/>
      <c r="NES3066" s="387"/>
      <c r="NET3066" s="387"/>
      <c r="NEU3066" s="387"/>
      <c r="NEV3066" s="387"/>
      <c r="NEW3066" s="387"/>
      <c r="NEX3066" s="387"/>
      <c r="NEY3066" s="387"/>
      <c r="NEZ3066" s="387"/>
      <c r="NFA3066" s="387"/>
      <c r="NFB3066" s="387"/>
      <c r="NFC3066" s="387"/>
      <c r="NFD3066" s="387"/>
      <c r="NFE3066" s="387"/>
      <c r="NFF3066" s="387"/>
      <c r="NFG3066" s="387"/>
      <c r="NFH3066" s="387"/>
      <c r="NFI3066" s="387"/>
      <c r="NFJ3066" s="387"/>
      <c r="NFK3066" s="387"/>
      <c r="NFL3066" s="387"/>
      <c r="NFM3066" s="387"/>
      <c r="NFN3066" s="387"/>
      <c r="NFO3066" s="387"/>
      <c r="NFP3066" s="387"/>
      <c r="NFQ3066" s="387"/>
      <c r="NFR3066" s="387"/>
      <c r="NFS3066" s="387"/>
      <c r="NFT3066" s="387"/>
      <c r="NFU3066" s="387"/>
      <c r="NFV3066" s="387"/>
      <c r="NFW3066" s="387"/>
      <c r="NFX3066" s="387"/>
      <c r="NFY3066" s="387"/>
      <c r="NFZ3066" s="387"/>
      <c r="NGA3066" s="387"/>
      <c r="NGB3066" s="387"/>
      <c r="NGC3066" s="387"/>
      <c r="NGD3066" s="387"/>
      <c r="NGE3066" s="387"/>
      <c r="NGF3066" s="387"/>
      <c r="NGG3066" s="387"/>
      <c r="NGH3066" s="387"/>
      <c r="NGI3066" s="387"/>
      <c r="NGJ3066" s="387"/>
      <c r="NGK3066" s="387"/>
      <c r="NGL3066" s="387"/>
      <c r="NGM3066" s="387"/>
      <c r="NGN3066" s="387"/>
      <c r="NGO3066" s="387"/>
      <c r="NGP3066" s="387"/>
      <c r="NGQ3066" s="387"/>
      <c r="NGR3066" s="387"/>
      <c r="NGS3066" s="387"/>
      <c r="NGT3066" s="387"/>
      <c r="NGU3066" s="387"/>
      <c r="NGV3066" s="387"/>
      <c r="NGW3066" s="387"/>
      <c r="NGX3066" s="387"/>
      <c r="NGY3066" s="387"/>
      <c r="NGZ3066" s="387"/>
      <c r="NHA3066" s="387"/>
      <c r="NHB3066" s="387"/>
      <c r="NHC3066" s="387"/>
      <c r="NHD3066" s="387"/>
      <c r="NHE3066" s="387"/>
      <c r="NHF3066" s="387"/>
      <c r="NHG3066" s="387"/>
      <c r="NHH3066" s="387"/>
      <c r="NHI3066" s="387"/>
      <c r="NHJ3066" s="387"/>
      <c r="NHK3066" s="387"/>
      <c r="NHL3066" s="387"/>
      <c r="NHM3066" s="387"/>
      <c r="NHN3066" s="387"/>
      <c r="NHO3066" s="387"/>
      <c r="NHP3066" s="387"/>
      <c r="NHQ3066" s="387"/>
      <c r="NHR3066" s="387"/>
      <c r="NHS3066" s="387"/>
      <c r="NHT3066" s="387"/>
      <c r="NHU3066" s="387"/>
      <c r="NHV3066" s="387"/>
      <c r="NHW3066" s="387"/>
      <c r="NHX3066" s="387"/>
      <c r="NHY3066" s="387"/>
      <c r="NHZ3066" s="387"/>
      <c r="NIA3066" s="387"/>
      <c r="NIB3066" s="387"/>
      <c r="NIC3066" s="387"/>
      <c r="NID3066" s="387"/>
      <c r="NIE3066" s="387"/>
      <c r="NIF3066" s="387"/>
      <c r="NIG3066" s="387"/>
      <c r="NIH3066" s="387"/>
      <c r="NII3066" s="387"/>
      <c r="NIJ3066" s="387"/>
      <c r="NIK3066" s="387"/>
      <c r="NIL3066" s="387"/>
      <c r="NIM3066" s="387"/>
      <c r="NIN3066" s="387"/>
      <c r="NIO3066" s="387"/>
      <c r="NIP3066" s="387"/>
      <c r="NIQ3066" s="387"/>
      <c r="NIR3066" s="387"/>
      <c r="NIS3066" s="387"/>
      <c r="NIT3066" s="387"/>
      <c r="NIU3066" s="387"/>
      <c r="NIV3066" s="387"/>
      <c r="NIW3066" s="387"/>
      <c r="NIX3066" s="387"/>
      <c r="NIY3066" s="387"/>
      <c r="NIZ3066" s="387"/>
      <c r="NJA3066" s="387"/>
      <c r="NJB3066" s="387"/>
      <c r="NJC3066" s="387"/>
      <c r="NJD3066" s="387"/>
      <c r="NJE3066" s="387"/>
      <c r="NJF3066" s="387"/>
      <c r="NJG3066" s="387"/>
      <c r="NJH3066" s="387"/>
      <c r="NJI3066" s="387"/>
      <c r="NJJ3066" s="387"/>
      <c r="NJK3066" s="387"/>
      <c r="NJL3066" s="387"/>
      <c r="NJM3066" s="387"/>
      <c r="NJN3066" s="387"/>
      <c r="NJO3066" s="387"/>
      <c r="NJP3066" s="387"/>
      <c r="NJQ3066" s="387"/>
      <c r="NJR3066" s="387"/>
      <c r="NJS3066" s="387"/>
      <c r="NJT3066" s="387"/>
      <c r="NJU3066" s="387"/>
      <c r="NJV3066" s="387"/>
      <c r="NJW3066" s="387"/>
      <c r="NJX3066" s="387"/>
      <c r="NJY3066" s="387"/>
      <c r="NJZ3066" s="387"/>
      <c r="NKA3066" s="387"/>
      <c r="NKB3066" s="387"/>
      <c r="NKC3066" s="387"/>
      <c r="NKD3066" s="387"/>
      <c r="NKE3066" s="387"/>
      <c r="NKF3066" s="387"/>
      <c r="NKG3066" s="387"/>
      <c r="NKH3066" s="387"/>
      <c r="NKI3066" s="387"/>
      <c r="NKJ3066" s="387"/>
      <c r="NKK3066" s="387"/>
      <c r="NKL3066" s="387"/>
      <c r="NKM3066" s="387"/>
      <c r="NKN3066" s="387"/>
      <c r="NKO3066" s="387"/>
      <c r="NKP3066" s="387"/>
      <c r="NKQ3066" s="387"/>
      <c r="NKR3066" s="387"/>
      <c r="NKS3066" s="387"/>
      <c r="NKT3066" s="387"/>
      <c r="NKU3066" s="387"/>
      <c r="NKV3066" s="387"/>
      <c r="NKW3066" s="387"/>
      <c r="NKX3066" s="387"/>
      <c r="NKY3066" s="387"/>
      <c r="NKZ3066" s="387"/>
      <c r="NLA3066" s="387"/>
      <c r="NLB3066" s="387"/>
      <c r="NLC3066" s="387"/>
      <c r="NLD3066" s="387"/>
      <c r="NLE3066" s="387"/>
      <c r="NLF3066" s="387"/>
      <c r="NLG3066" s="387"/>
      <c r="NLH3066" s="387"/>
      <c r="NLI3066" s="387"/>
      <c r="NLJ3066" s="387"/>
      <c r="NLK3066" s="387"/>
      <c r="NLL3066" s="387"/>
      <c r="NLM3066" s="387"/>
      <c r="NLN3066" s="387"/>
      <c r="NLO3066" s="387"/>
      <c r="NLP3066" s="387"/>
      <c r="NLQ3066" s="387"/>
      <c r="NLR3066" s="387"/>
      <c r="NLS3066" s="387"/>
      <c r="NLT3066" s="387"/>
      <c r="NLU3066" s="387"/>
      <c r="NLV3066" s="387"/>
      <c r="NLW3066" s="387"/>
      <c r="NLX3066" s="387"/>
      <c r="NLY3066" s="387"/>
      <c r="NLZ3066" s="387"/>
      <c r="NMA3066" s="387"/>
      <c r="NMB3066" s="387"/>
      <c r="NMC3066" s="387"/>
      <c r="NMD3066" s="387"/>
      <c r="NME3066" s="387"/>
      <c r="NMF3066" s="387"/>
      <c r="NMG3066" s="387"/>
      <c r="NMH3066" s="387"/>
      <c r="NMI3066" s="387"/>
      <c r="NMJ3066" s="387"/>
      <c r="NMK3066" s="387"/>
      <c r="NML3066" s="387"/>
      <c r="NMM3066" s="387"/>
      <c r="NMN3066" s="387"/>
      <c r="NMO3066" s="387"/>
      <c r="NMP3066" s="387"/>
      <c r="NMQ3066" s="387"/>
      <c r="NMR3066" s="387"/>
      <c r="NMS3066" s="387"/>
      <c r="NMT3066" s="387"/>
      <c r="NMU3066" s="387"/>
      <c r="NMV3066" s="387"/>
      <c r="NMW3066" s="387"/>
      <c r="NMX3066" s="387"/>
      <c r="NMY3066" s="387"/>
      <c r="NMZ3066" s="387"/>
      <c r="NNA3066" s="387"/>
      <c r="NNB3066" s="387"/>
      <c r="NNC3066" s="387"/>
      <c r="NND3066" s="387"/>
      <c r="NNE3066" s="387"/>
      <c r="NNF3066" s="387"/>
      <c r="NNG3066" s="387"/>
      <c r="NNH3066" s="387"/>
      <c r="NNI3066" s="387"/>
      <c r="NNJ3066" s="387"/>
      <c r="NNK3066" s="387"/>
      <c r="NNL3066" s="387"/>
      <c r="NNM3066" s="387"/>
      <c r="NNN3066" s="387"/>
      <c r="NNO3066" s="387"/>
      <c r="NNP3066" s="387"/>
      <c r="NNQ3066" s="387"/>
      <c r="NNR3066" s="387"/>
      <c r="NNS3066" s="387"/>
      <c r="NNT3066" s="387"/>
      <c r="NNU3066" s="387"/>
      <c r="NNV3066" s="387"/>
      <c r="NNW3066" s="387"/>
      <c r="NNX3066" s="387"/>
      <c r="NNY3066" s="387"/>
      <c r="NNZ3066" s="387"/>
      <c r="NOA3066" s="387"/>
      <c r="NOB3066" s="387"/>
      <c r="NOC3066" s="387"/>
      <c r="NOD3066" s="387"/>
      <c r="NOE3066" s="387"/>
      <c r="NOF3066" s="387"/>
      <c r="NOG3066" s="387"/>
      <c r="NOH3066" s="387"/>
      <c r="NOI3066" s="387"/>
      <c r="NOJ3066" s="387"/>
      <c r="NOK3066" s="387"/>
      <c r="NOL3066" s="387"/>
      <c r="NOM3066" s="387"/>
      <c r="NON3066" s="387"/>
      <c r="NOO3066" s="387"/>
      <c r="NOP3066" s="387"/>
      <c r="NOQ3066" s="387"/>
      <c r="NOR3066" s="387"/>
      <c r="NOS3066" s="387"/>
      <c r="NOT3066" s="387"/>
      <c r="NOU3066" s="387"/>
      <c r="NOV3066" s="387"/>
      <c r="NOW3066" s="387"/>
      <c r="NOX3066" s="387"/>
      <c r="NOY3066" s="387"/>
      <c r="NOZ3066" s="387"/>
      <c r="NPA3066" s="387"/>
      <c r="NPB3066" s="387"/>
      <c r="NPC3066" s="387"/>
      <c r="NPD3066" s="387"/>
      <c r="NPE3066" s="387"/>
      <c r="NPF3066" s="387"/>
      <c r="NPG3066" s="387"/>
      <c r="NPH3066" s="387"/>
      <c r="NPI3066" s="387"/>
      <c r="NPJ3066" s="387"/>
      <c r="NPK3066" s="387"/>
      <c r="NPL3066" s="387"/>
      <c r="NPM3066" s="387"/>
      <c r="NPN3066" s="387"/>
      <c r="NPO3066" s="387"/>
      <c r="NPP3066" s="387"/>
      <c r="NPQ3066" s="387"/>
      <c r="NPR3066" s="387"/>
      <c r="NPS3066" s="387"/>
      <c r="NPT3066" s="387"/>
      <c r="NPU3066" s="387"/>
      <c r="NPV3066" s="387"/>
      <c r="NPW3066" s="387"/>
      <c r="NPX3066" s="387"/>
      <c r="NPY3066" s="387"/>
      <c r="NPZ3066" s="387"/>
      <c r="NQA3066" s="387"/>
      <c r="NQB3066" s="387"/>
      <c r="NQC3066" s="387"/>
      <c r="NQD3066" s="387"/>
      <c r="NQE3066" s="387"/>
      <c r="NQF3066" s="387"/>
      <c r="NQG3066" s="387"/>
      <c r="NQH3066" s="387"/>
      <c r="NQI3066" s="387"/>
      <c r="NQJ3066" s="387"/>
      <c r="NQK3066" s="387"/>
      <c r="NQL3066" s="387"/>
      <c r="NQM3066" s="387"/>
      <c r="NQN3066" s="387"/>
      <c r="NQO3066" s="387"/>
      <c r="NQP3066" s="387"/>
      <c r="NQQ3066" s="387"/>
      <c r="NQR3066" s="387"/>
      <c r="NQS3066" s="387"/>
      <c r="NQT3066" s="387"/>
      <c r="NQU3066" s="387"/>
      <c r="NQV3066" s="387"/>
      <c r="NQW3066" s="387"/>
      <c r="NQX3066" s="387"/>
      <c r="NQY3066" s="387"/>
      <c r="NQZ3066" s="387"/>
      <c r="NRA3066" s="387"/>
      <c r="NRB3066" s="387"/>
      <c r="NRC3066" s="387"/>
      <c r="NRD3066" s="387"/>
      <c r="NRE3066" s="387"/>
      <c r="NRF3066" s="387"/>
      <c r="NRG3066" s="387"/>
      <c r="NRH3066" s="387"/>
      <c r="NRI3066" s="387"/>
      <c r="NRJ3066" s="387"/>
      <c r="NRK3066" s="387"/>
      <c r="NRL3066" s="387"/>
      <c r="NRM3066" s="387"/>
      <c r="NRN3066" s="387"/>
      <c r="NRO3066" s="387"/>
      <c r="NRP3066" s="387"/>
      <c r="NRQ3066" s="387"/>
      <c r="NRR3066" s="387"/>
      <c r="NRS3066" s="387"/>
      <c r="NRT3066" s="387"/>
      <c r="NRU3066" s="387"/>
      <c r="NRV3066" s="387"/>
      <c r="NRW3066" s="387"/>
      <c r="NRX3066" s="387"/>
      <c r="NRY3066" s="387"/>
      <c r="NRZ3066" s="387"/>
      <c r="NSA3066" s="387"/>
      <c r="NSB3066" s="387"/>
      <c r="NSC3066" s="387"/>
      <c r="NSD3066" s="387"/>
      <c r="NSE3066" s="387"/>
      <c r="NSF3066" s="387"/>
      <c r="NSG3066" s="387"/>
      <c r="NSH3066" s="387"/>
      <c r="NSI3066" s="387"/>
      <c r="NSJ3066" s="387"/>
      <c r="NSK3066" s="387"/>
      <c r="NSL3066" s="387"/>
      <c r="NSM3066" s="387"/>
      <c r="NSN3066" s="387"/>
      <c r="NSO3066" s="387"/>
      <c r="NSP3066" s="387"/>
      <c r="NSQ3066" s="387"/>
      <c r="NSR3066" s="387"/>
      <c r="NSS3066" s="387"/>
      <c r="NST3066" s="387"/>
      <c r="NSU3066" s="387"/>
      <c r="NSV3066" s="387"/>
      <c r="NSW3066" s="387"/>
      <c r="NSX3066" s="387"/>
      <c r="NSY3066" s="387"/>
      <c r="NSZ3066" s="387"/>
      <c r="NTA3066" s="387"/>
      <c r="NTB3066" s="387"/>
      <c r="NTC3066" s="387"/>
      <c r="NTD3066" s="387"/>
      <c r="NTE3066" s="387"/>
      <c r="NTF3066" s="387"/>
      <c r="NTG3066" s="387"/>
      <c r="NTH3066" s="387"/>
      <c r="NTI3066" s="387"/>
      <c r="NTJ3066" s="387"/>
      <c r="NTK3066" s="387"/>
      <c r="NTL3066" s="387"/>
      <c r="NTM3066" s="387"/>
      <c r="NTN3066" s="387"/>
      <c r="NTO3066" s="387"/>
      <c r="NTP3066" s="387"/>
      <c r="NTQ3066" s="387"/>
      <c r="NTR3066" s="387"/>
      <c r="NTS3066" s="387"/>
      <c r="NTT3066" s="387"/>
      <c r="NTU3066" s="387"/>
      <c r="NTV3066" s="387"/>
      <c r="NTW3066" s="387"/>
      <c r="NTX3066" s="387"/>
      <c r="NTY3066" s="387"/>
      <c r="NTZ3066" s="387"/>
      <c r="NUA3066" s="387"/>
      <c r="NUB3066" s="387"/>
      <c r="NUC3066" s="387"/>
      <c r="NUD3066" s="387"/>
      <c r="NUE3066" s="387"/>
      <c r="NUF3066" s="387"/>
      <c r="NUG3066" s="387"/>
      <c r="NUH3066" s="387"/>
      <c r="NUI3066" s="387"/>
      <c r="NUJ3066" s="387"/>
      <c r="NUK3066" s="387"/>
      <c r="NUL3066" s="387"/>
      <c r="NUM3066" s="387"/>
      <c r="NUN3066" s="387"/>
      <c r="NUO3066" s="387"/>
      <c r="NUP3066" s="387"/>
      <c r="NUQ3066" s="387"/>
      <c r="NUR3066" s="387"/>
      <c r="NUS3066" s="387"/>
      <c r="NUT3066" s="387"/>
      <c r="NUU3066" s="387"/>
      <c r="NUV3066" s="387"/>
      <c r="NUW3066" s="387"/>
      <c r="NUX3066" s="387"/>
      <c r="NUY3066" s="387"/>
      <c r="NUZ3066" s="387"/>
      <c r="NVA3066" s="387"/>
      <c r="NVB3066" s="387"/>
      <c r="NVC3066" s="387"/>
      <c r="NVD3066" s="387"/>
      <c r="NVE3066" s="387"/>
      <c r="NVF3066" s="387"/>
      <c r="NVG3066" s="387"/>
      <c r="NVH3066" s="387"/>
      <c r="NVI3066" s="387"/>
      <c r="NVJ3066" s="387"/>
      <c r="NVK3066" s="387"/>
      <c r="NVL3066" s="387"/>
      <c r="NVM3066" s="387"/>
      <c r="NVN3066" s="387"/>
      <c r="NVO3066" s="387"/>
      <c r="NVP3066" s="387"/>
      <c r="NVQ3066" s="387"/>
      <c r="NVR3066" s="387"/>
      <c r="NVS3066" s="387"/>
      <c r="NVT3066" s="387"/>
      <c r="NVU3066" s="387"/>
      <c r="NVV3066" s="387"/>
      <c r="NVW3066" s="387"/>
      <c r="NVX3066" s="387"/>
      <c r="NVY3066" s="387"/>
      <c r="NVZ3066" s="387"/>
      <c r="NWA3066" s="387"/>
      <c r="NWB3066" s="387"/>
      <c r="NWC3066" s="387"/>
      <c r="NWD3066" s="387"/>
      <c r="NWE3066" s="387"/>
      <c r="NWF3066" s="387"/>
      <c r="NWG3066" s="387"/>
      <c r="NWH3066" s="387"/>
      <c r="NWI3066" s="387"/>
      <c r="NWJ3066" s="387"/>
      <c r="NWK3066" s="387"/>
      <c r="NWL3066" s="387"/>
      <c r="NWM3066" s="387"/>
      <c r="NWN3066" s="387"/>
      <c r="NWO3066" s="387"/>
      <c r="NWP3066" s="387"/>
      <c r="NWQ3066" s="387"/>
      <c r="NWR3066" s="387"/>
      <c r="NWS3066" s="387"/>
      <c r="NWT3066" s="387"/>
      <c r="NWU3066" s="387"/>
      <c r="NWV3066" s="387"/>
      <c r="NWW3066" s="387"/>
      <c r="NWX3066" s="387"/>
      <c r="NWY3066" s="387"/>
      <c r="NWZ3066" s="387"/>
      <c r="NXA3066" s="387"/>
      <c r="NXB3066" s="387"/>
      <c r="NXC3066" s="387"/>
      <c r="NXD3066" s="387"/>
      <c r="NXE3066" s="387"/>
      <c r="NXF3066" s="387"/>
      <c r="NXG3066" s="387"/>
      <c r="NXH3066" s="387"/>
      <c r="NXI3066" s="387"/>
      <c r="NXJ3066" s="387"/>
      <c r="NXK3066" s="387"/>
      <c r="NXL3066" s="387"/>
      <c r="NXM3066" s="387"/>
      <c r="NXN3066" s="387"/>
      <c r="NXO3066" s="387"/>
      <c r="NXP3066" s="387"/>
      <c r="NXQ3066" s="387"/>
      <c r="NXR3066" s="387"/>
      <c r="NXS3066" s="387"/>
      <c r="NXT3066" s="387"/>
      <c r="NXU3066" s="387"/>
      <c r="NXV3066" s="387"/>
      <c r="NXW3066" s="387"/>
      <c r="NXX3066" s="387"/>
      <c r="NXY3066" s="387"/>
      <c r="NXZ3066" s="387"/>
      <c r="NYA3066" s="387"/>
      <c r="NYB3066" s="387"/>
      <c r="NYC3066" s="387"/>
      <c r="NYD3066" s="387"/>
      <c r="NYE3066" s="387"/>
      <c r="NYF3066" s="387"/>
      <c r="NYG3066" s="387"/>
      <c r="NYH3066" s="387"/>
      <c r="NYI3066" s="387"/>
      <c r="NYJ3066" s="387"/>
      <c r="NYK3066" s="387"/>
      <c r="NYL3066" s="387"/>
      <c r="NYM3066" s="387"/>
      <c r="NYN3066" s="387"/>
      <c r="NYO3066" s="387"/>
      <c r="NYP3066" s="387"/>
      <c r="NYQ3066" s="387"/>
      <c r="NYR3066" s="387"/>
      <c r="NYS3066" s="387"/>
      <c r="NYT3066" s="387"/>
      <c r="NYU3066" s="387"/>
      <c r="NYV3066" s="387"/>
      <c r="NYW3066" s="387"/>
      <c r="NYX3066" s="387"/>
      <c r="NYY3066" s="387"/>
      <c r="NYZ3066" s="387"/>
      <c r="NZA3066" s="387"/>
      <c r="NZB3066" s="387"/>
      <c r="NZC3066" s="387"/>
      <c r="NZD3066" s="387"/>
      <c r="NZE3066" s="387"/>
      <c r="NZF3066" s="387"/>
      <c r="NZG3066" s="387"/>
      <c r="NZH3066" s="387"/>
      <c r="NZI3066" s="387"/>
      <c r="NZJ3066" s="387"/>
      <c r="NZK3066" s="387"/>
      <c r="NZL3066" s="387"/>
      <c r="NZM3066" s="387"/>
      <c r="NZN3066" s="387"/>
      <c r="NZO3066" s="387"/>
      <c r="NZP3066" s="387"/>
      <c r="NZQ3066" s="387"/>
      <c r="NZR3066" s="387"/>
      <c r="NZS3066" s="387"/>
      <c r="NZT3066" s="387"/>
      <c r="NZU3066" s="387"/>
      <c r="NZV3066" s="387"/>
      <c r="NZW3066" s="387"/>
      <c r="NZX3066" s="387"/>
      <c r="NZY3066" s="387"/>
      <c r="NZZ3066" s="387"/>
      <c r="OAA3066" s="387"/>
      <c r="OAB3066" s="387"/>
      <c r="OAC3066" s="387"/>
      <c r="OAD3066" s="387"/>
      <c r="OAE3066" s="387"/>
      <c r="OAF3066" s="387"/>
      <c r="OAG3066" s="387"/>
      <c r="OAH3066" s="387"/>
      <c r="OAI3066" s="387"/>
      <c r="OAJ3066" s="387"/>
      <c r="OAK3066" s="387"/>
      <c r="OAL3066" s="387"/>
      <c r="OAM3066" s="387"/>
      <c r="OAN3066" s="387"/>
      <c r="OAO3066" s="387"/>
      <c r="OAP3066" s="387"/>
      <c r="OAQ3066" s="387"/>
      <c r="OAR3066" s="387"/>
      <c r="OAS3066" s="387"/>
      <c r="OAT3066" s="387"/>
      <c r="OAU3066" s="387"/>
      <c r="OAV3066" s="387"/>
      <c r="OAW3066" s="387"/>
      <c r="OAX3066" s="387"/>
      <c r="OAY3066" s="387"/>
      <c r="OAZ3066" s="387"/>
      <c r="OBA3066" s="387"/>
      <c r="OBB3066" s="387"/>
      <c r="OBC3066" s="387"/>
      <c r="OBD3066" s="387"/>
      <c r="OBE3066" s="387"/>
      <c r="OBF3066" s="387"/>
      <c r="OBG3066" s="387"/>
      <c r="OBH3066" s="387"/>
      <c r="OBI3066" s="387"/>
      <c r="OBJ3066" s="387"/>
      <c r="OBK3066" s="387"/>
      <c r="OBL3066" s="387"/>
      <c r="OBM3066" s="387"/>
      <c r="OBN3066" s="387"/>
      <c r="OBO3066" s="387"/>
      <c r="OBP3066" s="387"/>
      <c r="OBQ3066" s="387"/>
      <c r="OBR3066" s="387"/>
      <c r="OBS3066" s="387"/>
      <c r="OBT3066" s="387"/>
      <c r="OBU3066" s="387"/>
      <c r="OBV3066" s="387"/>
      <c r="OBW3066" s="387"/>
      <c r="OBX3066" s="387"/>
      <c r="OBY3066" s="387"/>
      <c r="OBZ3066" s="387"/>
      <c r="OCA3066" s="387"/>
      <c r="OCB3066" s="387"/>
      <c r="OCC3066" s="387"/>
      <c r="OCD3066" s="387"/>
      <c r="OCE3066" s="387"/>
      <c r="OCF3066" s="387"/>
      <c r="OCG3066" s="387"/>
      <c r="OCH3066" s="387"/>
      <c r="OCI3066" s="387"/>
      <c r="OCJ3066" s="387"/>
      <c r="OCK3066" s="387"/>
      <c r="OCL3066" s="387"/>
      <c r="OCM3066" s="387"/>
      <c r="OCN3066" s="387"/>
      <c r="OCO3066" s="387"/>
      <c r="OCP3066" s="387"/>
      <c r="OCQ3066" s="387"/>
      <c r="OCR3066" s="387"/>
      <c r="OCS3066" s="387"/>
      <c r="OCT3066" s="387"/>
      <c r="OCU3066" s="387"/>
      <c r="OCV3066" s="387"/>
      <c r="OCW3066" s="387"/>
      <c r="OCX3066" s="387"/>
      <c r="OCY3066" s="387"/>
      <c r="OCZ3066" s="387"/>
      <c r="ODA3066" s="387"/>
      <c r="ODB3066" s="387"/>
      <c r="ODC3066" s="387"/>
      <c r="ODD3066" s="387"/>
      <c r="ODE3066" s="387"/>
      <c r="ODF3066" s="387"/>
      <c r="ODG3066" s="387"/>
      <c r="ODH3066" s="387"/>
      <c r="ODI3066" s="387"/>
      <c r="ODJ3066" s="387"/>
      <c r="ODK3066" s="387"/>
      <c r="ODL3066" s="387"/>
      <c r="ODM3066" s="387"/>
      <c r="ODN3066" s="387"/>
      <c r="ODO3066" s="387"/>
      <c r="ODP3066" s="387"/>
      <c r="ODQ3066" s="387"/>
      <c r="ODR3066" s="387"/>
      <c r="ODS3066" s="387"/>
      <c r="ODT3066" s="387"/>
      <c r="ODU3066" s="387"/>
      <c r="ODV3066" s="387"/>
      <c r="ODW3066" s="387"/>
      <c r="ODX3066" s="387"/>
      <c r="ODY3066" s="387"/>
      <c r="ODZ3066" s="387"/>
      <c r="OEA3066" s="387"/>
      <c r="OEB3066" s="387"/>
      <c r="OEC3066" s="387"/>
      <c r="OED3066" s="387"/>
      <c r="OEE3066" s="387"/>
      <c r="OEF3066" s="387"/>
      <c r="OEG3066" s="387"/>
      <c r="OEH3066" s="387"/>
      <c r="OEI3066" s="387"/>
      <c r="OEJ3066" s="387"/>
      <c r="OEK3066" s="387"/>
      <c r="OEL3066" s="387"/>
      <c r="OEM3066" s="387"/>
      <c r="OEN3066" s="387"/>
      <c r="OEO3066" s="387"/>
      <c r="OEP3066" s="387"/>
      <c r="OEQ3066" s="387"/>
      <c r="OER3066" s="387"/>
      <c r="OES3066" s="387"/>
      <c r="OET3066" s="387"/>
      <c r="OEU3066" s="387"/>
      <c r="OEV3066" s="387"/>
      <c r="OEW3066" s="387"/>
      <c r="OEX3066" s="387"/>
      <c r="OEY3066" s="387"/>
      <c r="OEZ3066" s="387"/>
      <c r="OFA3066" s="387"/>
      <c r="OFB3066" s="387"/>
      <c r="OFC3066" s="387"/>
      <c r="OFD3066" s="387"/>
      <c r="OFE3066" s="387"/>
      <c r="OFF3066" s="387"/>
      <c r="OFG3066" s="387"/>
      <c r="OFH3066" s="387"/>
      <c r="OFI3066" s="387"/>
      <c r="OFJ3066" s="387"/>
      <c r="OFK3066" s="387"/>
      <c r="OFL3066" s="387"/>
      <c r="OFM3066" s="387"/>
      <c r="OFN3066" s="387"/>
      <c r="OFO3066" s="387"/>
      <c r="OFP3066" s="387"/>
      <c r="OFQ3066" s="387"/>
      <c r="OFR3066" s="387"/>
      <c r="OFS3066" s="387"/>
      <c r="OFT3066" s="387"/>
      <c r="OFU3066" s="387"/>
      <c r="OFV3066" s="387"/>
      <c r="OFW3066" s="387"/>
      <c r="OFX3066" s="387"/>
      <c r="OFY3066" s="387"/>
      <c r="OFZ3066" s="387"/>
      <c r="OGA3066" s="387"/>
      <c r="OGB3066" s="387"/>
      <c r="OGC3066" s="387"/>
      <c r="OGD3066" s="387"/>
      <c r="OGE3066" s="387"/>
      <c r="OGF3066" s="387"/>
      <c r="OGG3066" s="387"/>
      <c r="OGH3066" s="387"/>
      <c r="OGI3066" s="387"/>
      <c r="OGJ3066" s="387"/>
      <c r="OGK3066" s="387"/>
      <c r="OGL3066" s="387"/>
      <c r="OGM3066" s="387"/>
      <c r="OGN3066" s="387"/>
      <c r="OGO3066" s="387"/>
      <c r="OGP3066" s="387"/>
      <c r="OGQ3066" s="387"/>
      <c r="OGR3066" s="387"/>
      <c r="OGS3066" s="387"/>
      <c r="OGT3066" s="387"/>
      <c r="OGU3066" s="387"/>
      <c r="OGV3066" s="387"/>
      <c r="OGW3066" s="387"/>
      <c r="OGX3066" s="387"/>
      <c r="OGY3066" s="387"/>
      <c r="OGZ3066" s="387"/>
      <c r="OHA3066" s="387"/>
      <c r="OHB3066" s="387"/>
      <c r="OHC3066" s="387"/>
      <c r="OHD3066" s="387"/>
      <c r="OHE3066" s="387"/>
      <c r="OHF3066" s="387"/>
      <c r="OHG3066" s="387"/>
      <c r="OHH3066" s="387"/>
      <c r="OHI3066" s="387"/>
      <c r="OHJ3066" s="387"/>
      <c r="OHK3066" s="387"/>
      <c r="OHL3066" s="387"/>
      <c r="OHM3066" s="387"/>
      <c r="OHN3066" s="387"/>
      <c r="OHO3066" s="387"/>
      <c r="OHP3066" s="387"/>
      <c r="OHQ3066" s="387"/>
      <c r="OHR3066" s="387"/>
      <c r="OHS3066" s="387"/>
      <c r="OHT3066" s="387"/>
      <c r="OHU3066" s="387"/>
      <c r="OHV3066" s="387"/>
      <c r="OHW3066" s="387"/>
      <c r="OHX3066" s="387"/>
      <c r="OHY3066" s="387"/>
      <c r="OHZ3066" s="387"/>
      <c r="OIA3066" s="387"/>
      <c r="OIB3066" s="387"/>
      <c r="OIC3066" s="387"/>
      <c r="OID3066" s="387"/>
      <c r="OIE3066" s="387"/>
      <c r="OIF3066" s="387"/>
      <c r="OIG3066" s="387"/>
      <c r="OIH3066" s="387"/>
      <c r="OII3066" s="387"/>
      <c r="OIJ3066" s="387"/>
      <c r="OIK3066" s="387"/>
      <c r="OIL3066" s="387"/>
      <c r="OIM3066" s="387"/>
      <c r="OIN3066" s="387"/>
      <c r="OIO3066" s="387"/>
      <c r="OIP3066" s="387"/>
      <c r="OIQ3066" s="387"/>
      <c r="OIR3066" s="387"/>
      <c r="OIS3066" s="387"/>
      <c r="OIT3066" s="387"/>
      <c r="OIU3066" s="387"/>
      <c r="OIV3066" s="387"/>
      <c r="OIW3066" s="387"/>
      <c r="OIX3066" s="387"/>
      <c r="OIY3066" s="387"/>
      <c r="OIZ3066" s="387"/>
      <c r="OJA3066" s="387"/>
      <c r="OJB3066" s="387"/>
      <c r="OJC3066" s="387"/>
      <c r="OJD3066" s="387"/>
      <c r="OJE3066" s="387"/>
      <c r="OJF3066" s="387"/>
      <c r="OJG3066" s="387"/>
      <c r="OJH3066" s="387"/>
      <c r="OJI3066" s="387"/>
      <c r="OJJ3066" s="387"/>
      <c r="OJK3066" s="387"/>
      <c r="OJL3066" s="387"/>
      <c r="OJM3066" s="387"/>
      <c r="OJN3066" s="387"/>
      <c r="OJO3066" s="387"/>
      <c r="OJP3066" s="387"/>
      <c r="OJQ3066" s="387"/>
      <c r="OJR3066" s="387"/>
      <c r="OJS3066" s="387"/>
      <c r="OJT3066" s="387"/>
      <c r="OJU3066" s="387"/>
      <c r="OJV3066" s="387"/>
      <c r="OJW3066" s="387"/>
      <c r="OJX3066" s="387"/>
      <c r="OJY3066" s="387"/>
      <c r="OJZ3066" s="387"/>
      <c r="OKA3066" s="387"/>
      <c r="OKB3066" s="387"/>
      <c r="OKC3066" s="387"/>
      <c r="OKD3066" s="387"/>
      <c r="OKE3066" s="387"/>
      <c r="OKF3066" s="387"/>
      <c r="OKG3066" s="387"/>
      <c r="OKH3066" s="387"/>
      <c r="OKI3066" s="387"/>
      <c r="OKJ3066" s="387"/>
      <c r="OKK3066" s="387"/>
      <c r="OKL3066" s="387"/>
      <c r="OKM3066" s="387"/>
      <c r="OKN3066" s="387"/>
      <c r="OKO3066" s="387"/>
      <c r="OKP3066" s="387"/>
      <c r="OKQ3066" s="387"/>
      <c r="OKR3066" s="387"/>
      <c r="OKS3066" s="387"/>
      <c r="OKT3066" s="387"/>
      <c r="OKU3066" s="387"/>
      <c r="OKV3066" s="387"/>
      <c r="OKW3066" s="387"/>
      <c r="OKX3066" s="387"/>
      <c r="OKY3066" s="387"/>
      <c r="OKZ3066" s="387"/>
      <c r="OLA3066" s="387"/>
      <c r="OLB3066" s="387"/>
      <c r="OLC3066" s="387"/>
      <c r="OLD3066" s="387"/>
      <c r="OLE3066" s="387"/>
      <c r="OLF3066" s="387"/>
      <c r="OLG3066" s="387"/>
      <c r="OLH3066" s="387"/>
      <c r="OLI3066" s="387"/>
      <c r="OLJ3066" s="387"/>
      <c r="OLK3066" s="387"/>
      <c r="OLL3066" s="387"/>
      <c r="OLM3066" s="387"/>
      <c r="OLN3066" s="387"/>
      <c r="OLO3066" s="387"/>
      <c r="OLP3066" s="387"/>
      <c r="OLQ3066" s="387"/>
      <c r="OLR3066" s="387"/>
      <c r="OLS3066" s="387"/>
      <c r="OLT3066" s="387"/>
      <c r="OLU3066" s="387"/>
      <c r="OLV3066" s="387"/>
      <c r="OLW3066" s="387"/>
      <c r="OLX3066" s="387"/>
      <c r="OLY3066" s="387"/>
      <c r="OLZ3066" s="387"/>
      <c r="OMA3066" s="387"/>
      <c r="OMB3066" s="387"/>
      <c r="OMC3066" s="387"/>
      <c r="OMD3066" s="387"/>
      <c r="OME3066" s="387"/>
      <c r="OMF3066" s="387"/>
      <c r="OMG3066" s="387"/>
      <c r="OMH3066" s="387"/>
      <c r="OMI3066" s="387"/>
      <c r="OMJ3066" s="387"/>
      <c r="OMK3066" s="387"/>
      <c r="OML3066" s="387"/>
      <c r="OMM3066" s="387"/>
      <c r="OMN3066" s="387"/>
      <c r="OMO3066" s="387"/>
      <c r="OMP3066" s="387"/>
      <c r="OMQ3066" s="387"/>
      <c r="OMR3066" s="387"/>
      <c r="OMS3066" s="387"/>
      <c r="OMT3066" s="387"/>
      <c r="OMU3066" s="387"/>
      <c r="OMV3066" s="387"/>
      <c r="OMW3066" s="387"/>
      <c r="OMX3066" s="387"/>
      <c r="OMY3066" s="387"/>
      <c r="OMZ3066" s="387"/>
      <c r="ONA3066" s="387"/>
      <c r="ONB3066" s="387"/>
      <c r="ONC3066" s="387"/>
      <c r="OND3066" s="387"/>
      <c r="ONE3066" s="387"/>
      <c r="ONF3066" s="387"/>
      <c r="ONG3066" s="387"/>
      <c r="ONH3066" s="387"/>
      <c r="ONI3066" s="387"/>
      <c r="ONJ3066" s="387"/>
      <c r="ONK3066" s="387"/>
      <c r="ONL3066" s="387"/>
      <c r="ONM3066" s="387"/>
      <c r="ONN3066" s="387"/>
      <c r="ONO3066" s="387"/>
      <c r="ONP3066" s="387"/>
      <c r="ONQ3066" s="387"/>
      <c r="ONR3066" s="387"/>
      <c r="ONS3066" s="387"/>
      <c r="ONT3066" s="387"/>
      <c r="ONU3066" s="387"/>
      <c r="ONV3066" s="387"/>
      <c r="ONW3066" s="387"/>
      <c r="ONX3066" s="387"/>
      <c r="ONY3066" s="387"/>
      <c r="ONZ3066" s="387"/>
      <c r="OOA3066" s="387"/>
      <c r="OOB3066" s="387"/>
      <c r="OOC3066" s="387"/>
      <c r="OOD3066" s="387"/>
      <c r="OOE3066" s="387"/>
      <c r="OOF3066" s="387"/>
      <c r="OOG3066" s="387"/>
      <c r="OOH3066" s="387"/>
      <c r="OOI3066" s="387"/>
      <c r="OOJ3066" s="387"/>
      <c r="OOK3066" s="387"/>
      <c r="OOL3066" s="387"/>
      <c r="OOM3066" s="387"/>
      <c r="OON3066" s="387"/>
      <c r="OOO3066" s="387"/>
      <c r="OOP3066" s="387"/>
      <c r="OOQ3066" s="387"/>
      <c r="OOR3066" s="387"/>
      <c r="OOS3066" s="387"/>
      <c r="OOT3066" s="387"/>
      <c r="OOU3066" s="387"/>
      <c r="OOV3066" s="387"/>
      <c r="OOW3066" s="387"/>
      <c r="OOX3066" s="387"/>
      <c r="OOY3066" s="387"/>
      <c r="OOZ3066" s="387"/>
      <c r="OPA3066" s="387"/>
      <c r="OPB3066" s="387"/>
      <c r="OPC3066" s="387"/>
      <c r="OPD3066" s="387"/>
      <c r="OPE3066" s="387"/>
      <c r="OPF3066" s="387"/>
      <c r="OPG3066" s="387"/>
      <c r="OPH3066" s="387"/>
      <c r="OPI3066" s="387"/>
      <c r="OPJ3066" s="387"/>
      <c r="OPK3066" s="387"/>
      <c r="OPL3066" s="387"/>
      <c r="OPM3066" s="387"/>
      <c r="OPN3066" s="387"/>
      <c r="OPO3066" s="387"/>
      <c r="OPP3066" s="387"/>
      <c r="OPQ3066" s="387"/>
      <c r="OPR3066" s="387"/>
      <c r="OPS3066" s="387"/>
      <c r="OPT3066" s="387"/>
      <c r="OPU3066" s="387"/>
      <c r="OPV3066" s="387"/>
      <c r="OPW3066" s="387"/>
      <c r="OPX3066" s="387"/>
      <c r="OPY3066" s="387"/>
      <c r="OPZ3066" s="387"/>
      <c r="OQA3066" s="387"/>
      <c r="OQB3066" s="387"/>
      <c r="OQC3066" s="387"/>
      <c r="OQD3066" s="387"/>
      <c r="OQE3066" s="387"/>
      <c r="OQF3066" s="387"/>
      <c r="OQG3066" s="387"/>
      <c r="OQH3066" s="387"/>
      <c r="OQI3066" s="387"/>
      <c r="OQJ3066" s="387"/>
      <c r="OQK3066" s="387"/>
      <c r="OQL3066" s="387"/>
      <c r="OQM3066" s="387"/>
      <c r="OQN3066" s="387"/>
      <c r="OQO3066" s="387"/>
      <c r="OQP3066" s="387"/>
      <c r="OQQ3066" s="387"/>
      <c r="OQR3066" s="387"/>
      <c r="OQS3066" s="387"/>
      <c r="OQT3066" s="387"/>
      <c r="OQU3066" s="387"/>
      <c r="OQV3066" s="387"/>
      <c r="OQW3066" s="387"/>
      <c r="OQX3066" s="387"/>
      <c r="OQY3066" s="387"/>
      <c r="OQZ3066" s="387"/>
      <c r="ORA3066" s="387"/>
      <c r="ORB3066" s="387"/>
      <c r="ORC3066" s="387"/>
      <c r="ORD3066" s="387"/>
      <c r="ORE3066" s="387"/>
      <c r="ORF3066" s="387"/>
      <c r="ORG3066" s="387"/>
      <c r="ORH3066" s="387"/>
      <c r="ORI3066" s="387"/>
      <c r="ORJ3066" s="387"/>
      <c r="ORK3066" s="387"/>
      <c r="ORL3066" s="387"/>
      <c r="ORM3066" s="387"/>
      <c r="ORN3066" s="387"/>
      <c r="ORO3066" s="387"/>
      <c r="ORP3066" s="387"/>
      <c r="ORQ3066" s="387"/>
      <c r="ORR3066" s="387"/>
      <c r="ORS3066" s="387"/>
      <c r="ORT3066" s="387"/>
      <c r="ORU3066" s="387"/>
      <c r="ORV3066" s="387"/>
      <c r="ORW3066" s="387"/>
      <c r="ORX3066" s="387"/>
      <c r="ORY3066" s="387"/>
      <c r="ORZ3066" s="387"/>
      <c r="OSA3066" s="387"/>
      <c r="OSB3066" s="387"/>
      <c r="OSC3066" s="387"/>
      <c r="OSD3066" s="387"/>
      <c r="OSE3066" s="387"/>
      <c r="OSF3066" s="387"/>
      <c r="OSG3066" s="387"/>
      <c r="OSH3066" s="387"/>
      <c r="OSI3066" s="387"/>
      <c r="OSJ3066" s="387"/>
      <c r="OSK3066" s="387"/>
      <c r="OSL3066" s="387"/>
      <c r="OSM3066" s="387"/>
      <c r="OSN3066" s="387"/>
      <c r="OSO3066" s="387"/>
      <c r="OSP3066" s="387"/>
      <c r="OSQ3066" s="387"/>
      <c r="OSR3066" s="387"/>
      <c r="OSS3066" s="387"/>
      <c r="OST3066" s="387"/>
      <c r="OSU3066" s="387"/>
      <c r="OSV3066" s="387"/>
      <c r="OSW3066" s="387"/>
      <c r="OSX3066" s="387"/>
      <c r="OSY3066" s="387"/>
      <c r="OSZ3066" s="387"/>
      <c r="OTA3066" s="387"/>
      <c r="OTB3066" s="387"/>
      <c r="OTC3066" s="387"/>
      <c r="OTD3066" s="387"/>
      <c r="OTE3066" s="387"/>
      <c r="OTF3066" s="387"/>
      <c r="OTG3066" s="387"/>
      <c r="OTH3066" s="387"/>
      <c r="OTI3066" s="387"/>
      <c r="OTJ3066" s="387"/>
      <c r="OTK3066" s="387"/>
      <c r="OTL3066" s="387"/>
      <c r="OTM3066" s="387"/>
      <c r="OTN3066" s="387"/>
      <c r="OTO3066" s="387"/>
      <c r="OTP3066" s="387"/>
      <c r="OTQ3066" s="387"/>
      <c r="OTR3066" s="387"/>
      <c r="OTS3066" s="387"/>
      <c r="OTT3066" s="387"/>
      <c r="OTU3066" s="387"/>
      <c r="OTV3066" s="387"/>
      <c r="OTW3066" s="387"/>
      <c r="OTX3066" s="387"/>
      <c r="OTY3066" s="387"/>
      <c r="OTZ3066" s="387"/>
      <c r="OUA3066" s="387"/>
      <c r="OUB3066" s="387"/>
      <c r="OUC3066" s="387"/>
      <c r="OUD3066" s="387"/>
      <c r="OUE3066" s="387"/>
      <c r="OUF3066" s="387"/>
      <c r="OUG3066" s="387"/>
      <c r="OUH3066" s="387"/>
      <c r="OUI3066" s="387"/>
      <c r="OUJ3066" s="387"/>
      <c r="OUK3066" s="387"/>
      <c r="OUL3066" s="387"/>
      <c r="OUM3066" s="387"/>
      <c r="OUN3066" s="387"/>
      <c r="OUO3066" s="387"/>
      <c r="OUP3066" s="387"/>
      <c r="OUQ3066" s="387"/>
      <c r="OUR3066" s="387"/>
      <c r="OUS3066" s="387"/>
      <c r="OUT3066" s="387"/>
      <c r="OUU3066" s="387"/>
      <c r="OUV3066" s="387"/>
      <c r="OUW3066" s="387"/>
      <c r="OUX3066" s="387"/>
      <c r="OUY3066" s="387"/>
      <c r="OUZ3066" s="387"/>
      <c r="OVA3066" s="387"/>
      <c r="OVB3066" s="387"/>
      <c r="OVC3066" s="387"/>
      <c r="OVD3066" s="387"/>
      <c r="OVE3066" s="387"/>
      <c r="OVF3066" s="387"/>
      <c r="OVG3066" s="387"/>
      <c r="OVH3066" s="387"/>
      <c r="OVI3066" s="387"/>
      <c r="OVJ3066" s="387"/>
      <c r="OVK3066" s="387"/>
      <c r="OVL3066" s="387"/>
      <c r="OVM3066" s="387"/>
      <c r="OVN3066" s="387"/>
      <c r="OVO3066" s="387"/>
      <c r="OVP3066" s="387"/>
      <c r="OVQ3066" s="387"/>
      <c r="OVR3066" s="387"/>
      <c r="OVS3066" s="387"/>
      <c r="OVT3066" s="387"/>
      <c r="OVU3066" s="387"/>
      <c r="OVV3066" s="387"/>
      <c r="OVW3066" s="387"/>
      <c r="OVX3066" s="387"/>
      <c r="OVY3066" s="387"/>
      <c r="OVZ3066" s="387"/>
      <c r="OWA3066" s="387"/>
      <c r="OWB3066" s="387"/>
      <c r="OWC3066" s="387"/>
      <c r="OWD3066" s="387"/>
      <c r="OWE3066" s="387"/>
      <c r="OWF3066" s="387"/>
      <c r="OWG3066" s="387"/>
      <c r="OWH3066" s="387"/>
      <c r="OWI3066" s="387"/>
      <c r="OWJ3066" s="387"/>
      <c r="OWK3066" s="387"/>
      <c r="OWL3066" s="387"/>
      <c r="OWM3066" s="387"/>
      <c r="OWN3066" s="387"/>
      <c r="OWO3066" s="387"/>
      <c r="OWP3066" s="387"/>
      <c r="OWQ3066" s="387"/>
      <c r="OWR3066" s="387"/>
      <c r="OWS3066" s="387"/>
      <c r="OWT3066" s="387"/>
      <c r="OWU3066" s="387"/>
      <c r="OWV3066" s="387"/>
      <c r="OWW3066" s="387"/>
      <c r="OWX3066" s="387"/>
      <c r="OWY3066" s="387"/>
      <c r="OWZ3066" s="387"/>
      <c r="OXA3066" s="387"/>
      <c r="OXB3066" s="387"/>
      <c r="OXC3066" s="387"/>
      <c r="OXD3066" s="387"/>
      <c r="OXE3066" s="387"/>
      <c r="OXF3066" s="387"/>
      <c r="OXG3066" s="387"/>
      <c r="OXH3066" s="387"/>
      <c r="OXI3066" s="387"/>
      <c r="OXJ3066" s="387"/>
      <c r="OXK3066" s="387"/>
      <c r="OXL3066" s="387"/>
      <c r="OXM3066" s="387"/>
      <c r="OXN3066" s="387"/>
      <c r="OXO3066" s="387"/>
      <c r="OXP3066" s="387"/>
      <c r="OXQ3066" s="387"/>
      <c r="OXR3066" s="387"/>
      <c r="OXS3066" s="387"/>
      <c r="OXT3066" s="387"/>
      <c r="OXU3066" s="387"/>
      <c r="OXV3066" s="387"/>
      <c r="OXW3066" s="387"/>
      <c r="OXX3066" s="387"/>
      <c r="OXY3066" s="387"/>
      <c r="OXZ3066" s="387"/>
      <c r="OYA3066" s="387"/>
      <c r="OYB3066" s="387"/>
      <c r="OYC3066" s="387"/>
      <c r="OYD3066" s="387"/>
      <c r="OYE3066" s="387"/>
      <c r="OYF3066" s="387"/>
      <c r="OYG3066" s="387"/>
      <c r="OYH3066" s="387"/>
      <c r="OYI3066" s="387"/>
      <c r="OYJ3066" s="387"/>
      <c r="OYK3066" s="387"/>
      <c r="OYL3066" s="387"/>
      <c r="OYM3066" s="387"/>
      <c r="OYN3066" s="387"/>
      <c r="OYO3066" s="387"/>
      <c r="OYP3066" s="387"/>
      <c r="OYQ3066" s="387"/>
      <c r="OYR3066" s="387"/>
      <c r="OYS3066" s="387"/>
      <c r="OYT3066" s="387"/>
      <c r="OYU3066" s="387"/>
      <c r="OYV3066" s="387"/>
      <c r="OYW3066" s="387"/>
      <c r="OYX3066" s="387"/>
      <c r="OYY3066" s="387"/>
      <c r="OYZ3066" s="387"/>
      <c r="OZA3066" s="387"/>
      <c r="OZB3066" s="387"/>
      <c r="OZC3066" s="387"/>
      <c r="OZD3066" s="387"/>
      <c r="OZE3066" s="387"/>
      <c r="OZF3066" s="387"/>
      <c r="OZG3066" s="387"/>
      <c r="OZH3066" s="387"/>
      <c r="OZI3066" s="387"/>
      <c r="OZJ3066" s="387"/>
      <c r="OZK3066" s="387"/>
      <c r="OZL3066" s="387"/>
      <c r="OZM3066" s="387"/>
      <c r="OZN3066" s="387"/>
      <c r="OZO3066" s="387"/>
      <c r="OZP3066" s="387"/>
      <c r="OZQ3066" s="387"/>
      <c r="OZR3066" s="387"/>
      <c r="OZS3066" s="387"/>
      <c r="OZT3066" s="387"/>
      <c r="OZU3066" s="387"/>
      <c r="OZV3066" s="387"/>
      <c r="OZW3066" s="387"/>
      <c r="OZX3066" s="387"/>
      <c r="OZY3066" s="387"/>
      <c r="OZZ3066" s="387"/>
      <c r="PAA3066" s="387"/>
      <c r="PAB3066" s="387"/>
      <c r="PAC3066" s="387"/>
      <c r="PAD3066" s="387"/>
      <c r="PAE3066" s="387"/>
      <c r="PAF3066" s="387"/>
      <c r="PAG3066" s="387"/>
      <c r="PAH3066" s="387"/>
      <c r="PAI3066" s="387"/>
      <c r="PAJ3066" s="387"/>
      <c r="PAK3066" s="387"/>
      <c r="PAL3066" s="387"/>
      <c r="PAM3066" s="387"/>
      <c r="PAN3066" s="387"/>
      <c r="PAO3066" s="387"/>
      <c r="PAP3066" s="387"/>
      <c r="PAQ3066" s="387"/>
      <c r="PAR3066" s="387"/>
      <c r="PAS3066" s="387"/>
      <c r="PAT3066" s="387"/>
      <c r="PAU3066" s="387"/>
      <c r="PAV3066" s="387"/>
      <c r="PAW3066" s="387"/>
      <c r="PAX3066" s="387"/>
      <c r="PAY3066" s="387"/>
      <c r="PAZ3066" s="387"/>
      <c r="PBA3066" s="387"/>
      <c r="PBB3066" s="387"/>
      <c r="PBC3066" s="387"/>
      <c r="PBD3066" s="387"/>
      <c r="PBE3066" s="387"/>
      <c r="PBF3066" s="387"/>
      <c r="PBG3066" s="387"/>
      <c r="PBH3066" s="387"/>
      <c r="PBI3066" s="387"/>
      <c r="PBJ3066" s="387"/>
      <c r="PBK3066" s="387"/>
      <c r="PBL3066" s="387"/>
      <c r="PBM3066" s="387"/>
      <c r="PBN3066" s="387"/>
      <c r="PBO3066" s="387"/>
      <c r="PBP3066" s="387"/>
      <c r="PBQ3066" s="387"/>
      <c r="PBR3066" s="387"/>
      <c r="PBS3066" s="387"/>
      <c r="PBT3066" s="387"/>
      <c r="PBU3066" s="387"/>
      <c r="PBV3066" s="387"/>
      <c r="PBW3066" s="387"/>
      <c r="PBX3066" s="387"/>
      <c r="PBY3066" s="387"/>
      <c r="PBZ3066" s="387"/>
      <c r="PCA3066" s="387"/>
      <c r="PCB3066" s="387"/>
      <c r="PCC3066" s="387"/>
      <c r="PCD3066" s="387"/>
      <c r="PCE3066" s="387"/>
      <c r="PCF3066" s="387"/>
      <c r="PCG3066" s="387"/>
      <c r="PCH3066" s="387"/>
      <c r="PCI3066" s="387"/>
      <c r="PCJ3066" s="387"/>
      <c r="PCK3066" s="387"/>
      <c r="PCL3066" s="387"/>
      <c r="PCM3066" s="387"/>
      <c r="PCN3066" s="387"/>
      <c r="PCO3066" s="387"/>
      <c r="PCP3066" s="387"/>
      <c r="PCQ3066" s="387"/>
      <c r="PCR3066" s="387"/>
      <c r="PCS3066" s="387"/>
      <c r="PCT3066" s="387"/>
      <c r="PCU3066" s="387"/>
      <c r="PCV3066" s="387"/>
      <c r="PCW3066" s="387"/>
      <c r="PCX3066" s="387"/>
      <c r="PCY3066" s="387"/>
      <c r="PCZ3066" s="387"/>
      <c r="PDA3066" s="387"/>
      <c r="PDB3066" s="387"/>
      <c r="PDC3066" s="387"/>
      <c r="PDD3066" s="387"/>
      <c r="PDE3066" s="387"/>
      <c r="PDF3066" s="387"/>
      <c r="PDG3066" s="387"/>
      <c r="PDH3066" s="387"/>
      <c r="PDI3066" s="387"/>
      <c r="PDJ3066" s="387"/>
      <c r="PDK3066" s="387"/>
      <c r="PDL3066" s="387"/>
      <c r="PDM3066" s="387"/>
      <c r="PDN3066" s="387"/>
      <c r="PDO3066" s="387"/>
      <c r="PDP3066" s="387"/>
      <c r="PDQ3066" s="387"/>
      <c r="PDR3066" s="387"/>
      <c r="PDS3066" s="387"/>
      <c r="PDT3066" s="387"/>
      <c r="PDU3066" s="387"/>
      <c r="PDV3066" s="387"/>
      <c r="PDW3066" s="387"/>
      <c r="PDX3066" s="387"/>
      <c r="PDY3066" s="387"/>
      <c r="PDZ3066" s="387"/>
      <c r="PEA3066" s="387"/>
      <c r="PEB3066" s="387"/>
      <c r="PEC3066" s="387"/>
      <c r="PED3066" s="387"/>
      <c r="PEE3066" s="387"/>
      <c r="PEF3066" s="387"/>
      <c r="PEG3066" s="387"/>
      <c r="PEH3066" s="387"/>
      <c r="PEI3066" s="387"/>
      <c r="PEJ3066" s="387"/>
      <c r="PEK3066" s="387"/>
      <c r="PEL3066" s="387"/>
      <c r="PEM3066" s="387"/>
      <c r="PEN3066" s="387"/>
      <c r="PEO3066" s="387"/>
      <c r="PEP3066" s="387"/>
      <c r="PEQ3066" s="387"/>
      <c r="PER3066" s="387"/>
      <c r="PES3066" s="387"/>
      <c r="PET3066" s="387"/>
      <c r="PEU3066" s="387"/>
      <c r="PEV3066" s="387"/>
      <c r="PEW3066" s="387"/>
      <c r="PEX3066" s="387"/>
      <c r="PEY3066" s="387"/>
      <c r="PEZ3066" s="387"/>
      <c r="PFA3066" s="387"/>
      <c r="PFB3066" s="387"/>
      <c r="PFC3066" s="387"/>
      <c r="PFD3066" s="387"/>
      <c r="PFE3066" s="387"/>
      <c r="PFF3066" s="387"/>
      <c r="PFG3066" s="387"/>
      <c r="PFH3066" s="387"/>
      <c r="PFI3066" s="387"/>
      <c r="PFJ3066" s="387"/>
      <c r="PFK3066" s="387"/>
      <c r="PFL3066" s="387"/>
      <c r="PFM3066" s="387"/>
      <c r="PFN3066" s="387"/>
      <c r="PFO3066" s="387"/>
      <c r="PFP3066" s="387"/>
      <c r="PFQ3066" s="387"/>
      <c r="PFR3066" s="387"/>
      <c r="PFS3066" s="387"/>
      <c r="PFT3066" s="387"/>
      <c r="PFU3066" s="387"/>
      <c r="PFV3066" s="387"/>
      <c r="PFW3066" s="387"/>
      <c r="PFX3066" s="387"/>
      <c r="PFY3066" s="387"/>
      <c r="PFZ3066" s="387"/>
      <c r="PGA3066" s="387"/>
      <c r="PGB3066" s="387"/>
      <c r="PGC3066" s="387"/>
      <c r="PGD3066" s="387"/>
      <c r="PGE3066" s="387"/>
      <c r="PGF3066" s="387"/>
      <c r="PGG3066" s="387"/>
      <c r="PGH3066" s="387"/>
      <c r="PGI3066" s="387"/>
      <c r="PGJ3066" s="387"/>
      <c r="PGK3066" s="387"/>
      <c r="PGL3066" s="387"/>
      <c r="PGM3066" s="387"/>
      <c r="PGN3066" s="387"/>
      <c r="PGO3066" s="387"/>
      <c r="PGP3066" s="387"/>
      <c r="PGQ3066" s="387"/>
      <c r="PGR3066" s="387"/>
      <c r="PGS3066" s="387"/>
      <c r="PGT3066" s="387"/>
      <c r="PGU3066" s="387"/>
      <c r="PGV3066" s="387"/>
      <c r="PGW3066" s="387"/>
      <c r="PGX3066" s="387"/>
      <c r="PGY3066" s="387"/>
      <c r="PGZ3066" s="387"/>
      <c r="PHA3066" s="387"/>
      <c r="PHB3066" s="387"/>
      <c r="PHC3066" s="387"/>
      <c r="PHD3066" s="387"/>
      <c r="PHE3066" s="387"/>
      <c r="PHF3066" s="387"/>
      <c r="PHG3066" s="387"/>
      <c r="PHH3066" s="387"/>
      <c r="PHI3066" s="387"/>
      <c r="PHJ3066" s="387"/>
      <c r="PHK3066" s="387"/>
      <c r="PHL3066" s="387"/>
      <c r="PHM3066" s="387"/>
      <c r="PHN3066" s="387"/>
      <c r="PHO3066" s="387"/>
      <c r="PHP3066" s="387"/>
      <c r="PHQ3066" s="387"/>
      <c r="PHR3066" s="387"/>
      <c r="PHS3066" s="387"/>
      <c r="PHT3066" s="387"/>
      <c r="PHU3066" s="387"/>
      <c r="PHV3066" s="387"/>
      <c r="PHW3066" s="387"/>
      <c r="PHX3066" s="387"/>
      <c r="PHY3066" s="387"/>
      <c r="PHZ3066" s="387"/>
      <c r="PIA3066" s="387"/>
      <c r="PIB3066" s="387"/>
      <c r="PIC3066" s="387"/>
      <c r="PID3066" s="387"/>
      <c r="PIE3066" s="387"/>
      <c r="PIF3066" s="387"/>
      <c r="PIG3066" s="387"/>
      <c r="PIH3066" s="387"/>
      <c r="PII3066" s="387"/>
      <c r="PIJ3066" s="387"/>
      <c r="PIK3066" s="387"/>
      <c r="PIL3066" s="387"/>
      <c r="PIM3066" s="387"/>
      <c r="PIN3066" s="387"/>
      <c r="PIO3066" s="387"/>
      <c r="PIP3066" s="387"/>
      <c r="PIQ3066" s="387"/>
      <c r="PIR3066" s="387"/>
      <c r="PIS3066" s="387"/>
      <c r="PIT3066" s="387"/>
      <c r="PIU3066" s="387"/>
      <c r="PIV3066" s="387"/>
      <c r="PIW3066" s="387"/>
      <c r="PIX3066" s="387"/>
      <c r="PIY3066" s="387"/>
      <c r="PIZ3066" s="387"/>
      <c r="PJA3066" s="387"/>
      <c r="PJB3066" s="387"/>
      <c r="PJC3066" s="387"/>
      <c r="PJD3066" s="387"/>
      <c r="PJE3066" s="387"/>
      <c r="PJF3066" s="387"/>
      <c r="PJG3066" s="387"/>
      <c r="PJH3066" s="387"/>
      <c r="PJI3066" s="387"/>
      <c r="PJJ3066" s="387"/>
      <c r="PJK3066" s="387"/>
      <c r="PJL3066" s="387"/>
      <c r="PJM3066" s="387"/>
      <c r="PJN3066" s="387"/>
      <c r="PJO3066" s="387"/>
      <c r="PJP3066" s="387"/>
      <c r="PJQ3066" s="387"/>
      <c r="PJR3066" s="387"/>
      <c r="PJS3066" s="387"/>
      <c r="PJT3066" s="387"/>
      <c r="PJU3066" s="387"/>
      <c r="PJV3066" s="387"/>
      <c r="PJW3066" s="387"/>
      <c r="PJX3066" s="387"/>
      <c r="PJY3066" s="387"/>
      <c r="PJZ3066" s="387"/>
      <c r="PKA3066" s="387"/>
      <c r="PKB3066" s="387"/>
      <c r="PKC3066" s="387"/>
      <c r="PKD3066" s="387"/>
      <c r="PKE3066" s="387"/>
      <c r="PKF3066" s="387"/>
      <c r="PKG3066" s="387"/>
      <c r="PKH3066" s="387"/>
      <c r="PKI3066" s="387"/>
      <c r="PKJ3066" s="387"/>
      <c r="PKK3066" s="387"/>
      <c r="PKL3066" s="387"/>
      <c r="PKM3066" s="387"/>
      <c r="PKN3066" s="387"/>
      <c r="PKO3066" s="387"/>
      <c r="PKP3066" s="387"/>
      <c r="PKQ3066" s="387"/>
      <c r="PKR3066" s="387"/>
      <c r="PKS3066" s="387"/>
      <c r="PKT3066" s="387"/>
      <c r="PKU3066" s="387"/>
      <c r="PKV3066" s="387"/>
      <c r="PKW3066" s="387"/>
      <c r="PKX3066" s="387"/>
      <c r="PKY3066" s="387"/>
      <c r="PKZ3066" s="387"/>
      <c r="PLA3066" s="387"/>
      <c r="PLB3066" s="387"/>
      <c r="PLC3066" s="387"/>
      <c r="PLD3066" s="387"/>
      <c r="PLE3066" s="387"/>
      <c r="PLF3066" s="387"/>
      <c r="PLG3066" s="387"/>
      <c r="PLH3066" s="387"/>
      <c r="PLI3066" s="387"/>
      <c r="PLJ3066" s="387"/>
      <c r="PLK3066" s="387"/>
      <c r="PLL3066" s="387"/>
      <c r="PLM3066" s="387"/>
      <c r="PLN3066" s="387"/>
      <c r="PLO3066" s="387"/>
      <c r="PLP3066" s="387"/>
      <c r="PLQ3066" s="387"/>
      <c r="PLR3066" s="387"/>
      <c r="PLS3066" s="387"/>
      <c r="PLT3066" s="387"/>
      <c r="PLU3066" s="387"/>
      <c r="PLV3066" s="387"/>
      <c r="PLW3066" s="387"/>
      <c r="PLX3066" s="387"/>
      <c r="PLY3066" s="387"/>
      <c r="PLZ3066" s="387"/>
      <c r="PMA3066" s="387"/>
      <c r="PMB3066" s="387"/>
      <c r="PMC3066" s="387"/>
      <c r="PMD3066" s="387"/>
      <c r="PME3066" s="387"/>
      <c r="PMF3066" s="387"/>
      <c r="PMG3066" s="387"/>
      <c r="PMH3066" s="387"/>
      <c r="PMI3066" s="387"/>
      <c r="PMJ3066" s="387"/>
      <c r="PMK3066" s="387"/>
      <c r="PML3066" s="387"/>
      <c r="PMM3066" s="387"/>
      <c r="PMN3066" s="387"/>
      <c r="PMO3066" s="387"/>
      <c r="PMP3066" s="387"/>
      <c r="PMQ3066" s="387"/>
      <c r="PMR3066" s="387"/>
      <c r="PMS3066" s="387"/>
      <c r="PMT3066" s="387"/>
      <c r="PMU3066" s="387"/>
      <c r="PMV3066" s="387"/>
      <c r="PMW3066" s="387"/>
      <c r="PMX3066" s="387"/>
      <c r="PMY3066" s="387"/>
      <c r="PMZ3066" s="387"/>
      <c r="PNA3066" s="387"/>
      <c r="PNB3066" s="387"/>
      <c r="PNC3066" s="387"/>
      <c r="PND3066" s="387"/>
      <c r="PNE3066" s="387"/>
      <c r="PNF3066" s="387"/>
      <c r="PNG3066" s="387"/>
      <c r="PNH3066" s="387"/>
      <c r="PNI3066" s="387"/>
      <c r="PNJ3066" s="387"/>
      <c r="PNK3066" s="387"/>
      <c r="PNL3066" s="387"/>
      <c r="PNM3066" s="387"/>
      <c r="PNN3066" s="387"/>
      <c r="PNO3066" s="387"/>
      <c r="PNP3066" s="387"/>
      <c r="PNQ3066" s="387"/>
      <c r="PNR3066" s="387"/>
      <c r="PNS3066" s="387"/>
      <c r="PNT3066" s="387"/>
      <c r="PNU3066" s="387"/>
      <c r="PNV3066" s="387"/>
      <c r="PNW3066" s="387"/>
      <c r="PNX3066" s="387"/>
      <c r="PNY3066" s="387"/>
      <c r="PNZ3066" s="387"/>
      <c r="POA3066" s="387"/>
      <c r="POB3066" s="387"/>
      <c r="POC3066" s="387"/>
      <c r="POD3066" s="387"/>
      <c r="POE3066" s="387"/>
      <c r="POF3066" s="387"/>
      <c r="POG3066" s="387"/>
      <c r="POH3066" s="387"/>
      <c r="POI3066" s="387"/>
      <c r="POJ3066" s="387"/>
      <c r="POK3066" s="387"/>
      <c r="POL3066" s="387"/>
      <c r="POM3066" s="387"/>
      <c r="PON3066" s="387"/>
      <c r="POO3066" s="387"/>
      <c r="POP3066" s="387"/>
      <c r="POQ3066" s="387"/>
      <c r="POR3066" s="387"/>
      <c r="POS3066" s="387"/>
      <c r="POT3066" s="387"/>
      <c r="POU3066" s="387"/>
      <c r="POV3066" s="387"/>
      <c r="POW3066" s="387"/>
      <c r="POX3066" s="387"/>
      <c r="POY3066" s="387"/>
      <c r="POZ3066" s="387"/>
      <c r="PPA3066" s="387"/>
      <c r="PPB3066" s="387"/>
      <c r="PPC3066" s="387"/>
      <c r="PPD3066" s="387"/>
      <c r="PPE3066" s="387"/>
      <c r="PPF3066" s="387"/>
      <c r="PPG3066" s="387"/>
      <c r="PPH3066" s="387"/>
      <c r="PPI3066" s="387"/>
      <c r="PPJ3066" s="387"/>
      <c r="PPK3066" s="387"/>
      <c r="PPL3066" s="387"/>
      <c r="PPM3066" s="387"/>
      <c r="PPN3066" s="387"/>
      <c r="PPO3066" s="387"/>
      <c r="PPP3066" s="387"/>
      <c r="PPQ3066" s="387"/>
      <c r="PPR3066" s="387"/>
      <c r="PPS3066" s="387"/>
      <c r="PPT3066" s="387"/>
      <c r="PPU3066" s="387"/>
      <c r="PPV3066" s="387"/>
      <c r="PPW3066" s="387"/>
      <c r="PPX3066" s="387"/>
      <c r="PPY3066" s="387"/>
      <c r="PPZ3066" s="387"/>
      <c r="PQA3066" s="387"/>
      <c r="PQB3066" s="387"/>
      <c r="PQC3066" s="387"/>
      <c r="PQD3066" s="387"/>
      <c r="PQE3066" s="387"/>
      <c r="PQF3066" s="387"/>
      <c r="PQG3066" s="387"/>
      <c r="PQH3066" s="387"/>
      <c r="PQI3066" s="387"/>
      <c r="PQJ3066" s="387"/>
      <c r="PQK3066" s="387"/>
      <c r="PQL3066" s="387"/>
      <c r="PQM3066" s="387"/>
      <c r="PQN3066" s="387"/>
      <c r="PQO3066" s="387"/>
      <c r="PQP3066" s="387"/>
      <c r="PQQ3066" s="387"/>
      <c r="PQR3066" s="387"/>
      <c r="PQS3066" s="387"/>
      <c r="PQT3066" s="387"/>
      <c r="PQU3066" s="387"/>
      <c r="PQV3066" s="387"/>
      <c r="PQW3066" s="387"/>
      <c r="PQX3066" s="387"/>
      <c r="PQY3066" s="387"/>
      <c r="PQZ3066" s="387"/>
      <c r="PRA3066" s="387"/>
      <c r="PRB3066" s="387"/>
      <c r="PRC3066" s="387"/>
      <c r="PRD3066" s="387"/>
      <c r="PRE3066" s="387"/>
      <c r="PRF3066" s="387"/>
      <c r="PRG3066" s="387"/>
      <c r="PRH3066" s="387"/>
      <c r="PRI3066" s="387"/>
      <c r="PRJ3066" s="387"/>
      <c r="PRK3066" s="387"/>
      <c r="PRL3066" s="387"/>
      <c r="PRM3066" s="387"/>
      <c r="PRN3066" s="387"/>
      <c r="PRO3066" s="387"/>
      <c r="PRP3066" s="387"/>
      <c r="PRQ3066" s="387"/>
      <c r="PRR3066" s="387"/>
      <c r="PRS3066" s="387"/>
      <c r="PRT3066" s="387"/>
      <c r="PRU3066" s="387"/>
      <c r="PRV3066" s="387"/>
      <c r="PRW3066" s="387"/>
      <c r="PRX3066" s="387"/>
      <c r="PRY3066" s="387"/>
      <c r="PRZ3066" s="387"/>
      <c r="PSA3066" s="387"/>
      <c r="PSB3066" s="387"/>
      <c r="PSC3066" s="387"/>
      <c r="PSD3066" s="387"/>
      <c r="PSE3066" s="387"/>
      <c r="PSF3066" s="387"/>
      <c r="PSG3066" s="387"/>
      <c r="PSH3066" s="387"/>
      <c r="PSI3066" s="387"/>
      <c r="PSJ3066" s="387"/>
      <c r="PSK3066" s="387"/>
      <c r="PSL3066" s="387"/>
      <c r="PSM3066" s="387"/>
      <c r="PSN3066" s="387"/>
      <c r="PSO3066" s="387"/>
      <c r="PSP3066" s="387"/>
      <c r="PSQ3066" s="387"/>
      <c r="PSR3066" s="387"/>
      <c r="PSS3066" s="387"/>
      <c r="PST3066" s="387"/>
      <c r="PSU3066" s="387"/>
      <c r="PSV3066" s="387"/>
      <c r="PSW3066" s="387"/>
      <c r="PSX3066" s="387"/>
      <c r="PSY3066" s="387"/>
      <c r="PSZ3066" s="387"/>
      <c r="PTA3066" s="387"/>
      <c r="PTB3066" s="387"/>
      <c r="PTC3066" s="387"/>
      <c r="PTD3066" s="387"/>
      <c r="PTE3066" s="387"/>
      <c r="PTF3066" s="387"/>
      <c r="PTG3066" s="387"/>
      <c r="PTH3066" s="387"/>
      <c r="PTI3066" s="387"/>
      <c r="PTJ3066" s="387"/>
      <c r="PTK3066" s="387"/>
      <c r="PTL3066" s="387"/>
      <c r="PTM3066" s="387"/>
      <c r="PTN3066" s="387"/>
      <c r="PTO3066" s="387"/>
      <c r="PTP3066" s="387"/>
      <c r="PTQ3066" s="387"/>
      <c r="PTR3066" s="387"/>
      <c r="PTS3066" s="387"/>
      <c r="PTT3066" s="387"/>
      <c r="PTU3066" s="387"/>
      <c r="PTV3066" s="387"/>
      <c r="PTW3066" s="387"/>
      <c r="PTX3066" s="387"/>
      <c r="PTY3066" s="387"/>
      <c r="PTZ3066" s="387"/>
      <c r="PUA3066" s="387"/>
      <c r="PUB3066" s="387"/>
      <c r="PUC3066" s="387"/>
      <c r="PUD3066" s="387"/>
      <c r="PUE3066" s="387"/>
      <c r="PUF3066" s="387"/>
      <c r="PUG3066" s="387"/>
      <c r="PUH3066" s="387"/>
      <c r="PUI3066" s="387"/>
      <c r="PUJ3066" s="387"/>
      <c r="PUK3066" s="387"/>
      <c r="PUL3066" s="387"/>
      <c r="PUM3066" s="387"/>
      <c r="PUN3066" s="387"/>
      <c r="PUO3066" s="387"/>
      <c r="PUP3066" s="387"/>
      <c r="PUQ3066" s="387"/>
      <c r="PUR3066" s="387"/>
      <c r="PUS3066" s="387"/>
      <c r="PUT3066" s="387"/>
      <c r="PUU3066" s="387"/>
      <c r="PUV3066" s="387"/>
      <c r="PUW3066" s="387"/>
      <c r="PUX3066" s="387"/>
      <c r="PUY3066" s="387"/>
      <c r="PUZ3066" s="387"/>
      <c r="PVA3066" s="387"/>
      <c r="PVB3066" s="387"/>
      <c r="PVC3066" s="387"/>
      <c r="PVD3066" s="387"/>
      <c r="PVE3066" s="387"/>
      <c r="PVF3066" s="387"/>
      <c r="PVG3066" s="387"/>
      <c r="PVH3066" s="387"/>
      <c r="PVI3066" s="387"/>
      <c r="PVJ3066" s="387"/>
      <c r="PVK3066" s="387"/>
      <c r="PVL3066" s="387"/>
      <c r="PVM3066" s="387"/>
      <c r="PVN3066" s="387"/>
      <c r="PVO3066" s="387"/>
      <c r="PVP3066" s="387"/>
      <c r="PVQ3066" s="387"/>
      <c r="PVR3066" s="387"/>
      <c r="PVS3066" s="387"/>
      <c r="PVT3066" s="387"/>
      <c r="PVU3066" s="387"/>
      <c r="PVV3066" s="387"/>
      <c r="PVW3066" s="387"/>
      <c r="PVX3066" s="387"/>
      <c r="PVY3066" s="387"/>
      <c r="PVZ3066" s="387"/>
      <c r="PWA3066" s="387"/>
      <c r="PWB3066" s="387"/>
      <c r="PWC3066" s="387"/>
      <c r="PWD3066" s="387"/>
      <c r="PWE3066" s="387"/>
      <c r="PWF3066" s="387"/>
      <c r="PWG3066" s="387"/>
      <c r="PWH3066" s="387"/>
      <c r="PWI3066" s="387"/>
      <c r="PWJ3066" s="387"/>
      <c r="PWK3066" s="387"/>
      <c r="PWL3066" s="387"/>
      <c r="PWM3066" s="387"/>
      <c r="PWN3066" s="387"/>
      <c r="PWO3066" s="387"/>
      <c r="PWP3066" s="387"/>
      <c r="PWQ3066" s="387"/>
      <c r="PWR3066" s="387"/>
      <c r="PWS3066" s="387"/>
      <c r="PWT3066" s="387"/>
      <c r="PWU3066" s="387"/>
      <c r="PWV3066" s="387"/>
      <c r="PWW3066" s="387"/>
      <c r="PWX3066" s="387"/>
      <c r="PWY3066" s="387"/>
      <c r="PWZ3066" s="387"/>
      <c r="PXA3066" s="387"/>
      <c r="PXB3066" s="387"/>
      <c r="PXC3066" s="387"/>
      <c r="PXD3066" s="387"/>
      <c r="PXE3066" s="387"/>
      <c r="PXF3066" s="387"/>
      <c r="PXG3066" s="387"/>
      <c r="PXH3066" s="387"/>
      <c r="PXI3066" s="387"/>
      <c r="PXJ3066" s="387"/>
      <c r="PXK3066" s="387"/>
      <c r="PXL3066" s="387"/>
      <c r="PXM3066" s="387"/>
      <c r="PXN3066" s="387"/>
      <c r="PXO3066" s="387"/>
      <c r="PXP3066" s="387"/>
      <c r="PXQ3066" s="387"/>
      <c r="PXR3066" s="387"/>
      <c r="PXS3066" s="387"/>
      <c r="PXT3066" s="387"/>
      <c r="PXU3066" s="387"/>
      <c r="PXV3066" s="387"/>
      <c r="PXW3066" s="387"/>
      <c r="PXX3066" s="387"/>
      <c r="PXY3066" s="387"/>
      <c r="PXZ3066" s="387"/>
      <c r="PYA3066" s="387"/>
      <c r="PYB3066" s="387"/>
      <c r="PYC3066" s="387"/>
      <c r="PYD3066" s="387"/>
      <c r="PYE3066" s="387"/>
      <c r="PYF3066" s="387"/>
      <c r="PYG3066" s="387"/>
      <c r="PYH3066" s="387"/>
      <c r="PYI3066" s="387"/>
      <c r="PYJ3066" s="387"/>
      <c r="PYK3066" s="387"/>
      <c r="PYL3066" s="387"/>
      <c r="PYM3066" s="387"/>
      <c r="PYN3066" s="387"/>
      <c r="PYO3066" s="387"/>
      <c r="PYP3066" s="387"/>
      <c r="PYQ3066" s="387"/>
      <c r="PYR3066" s="387"/>
      <c r="PYS3066" s="387"/>
      <c r="PYT3066" s="387"/>
      <c r="PYU3066" s="387"/>
      <c r="PYV3066" s="387"/>
      <c r="PYW3066" s="387"/>
      <c r="PYX3066" s="387"/>
      <c r="PYY3066" s="387"/>
      <c r="PYZ3066" s="387"/>
      <c r="PZA3066" s="387"/>
      <c r="PZB3066" s="387"/>
      <c r="PZC3066" s="387"/>
      <c r="PZD3066" s="387"/>
      <c r="PZE3066" s="387"/>
      <c r="PZF3066" s="387"/>
      <c r="PZG3066" s="387"/>
      <c r="PZH3066" s="387"/>
      <c r="PZI3066" s="387"/>
      <c r="PZJ3066" s="387"/>
      <c r="PZK3066" s="387"/>
      <c r="PZL3066" s="387"/>
      <c r="PZM3066" s="387"/>
      <c r="PZN3066" s="387"/>
      <c r="PZO3066" s="387"/>
      <c r="PZP3066" s="387"/>
      <c r="PZQ3066" s="387"/>
      <c r="PZR3066" s="387"/>
      <c r="PZS3066" s="387"/>
      <c r="PZT3066" s="387"/>
      <c r="PZU3066" s="387"/>
      <c r="PZV3066" s="387"/>
      <c r="PZW3066" s="387"/>
      <c r="PZX3066" s="387"/>
      <c r="PZY3066" s="387"/>
      <c r="PZZ3066" s="387"/>
      <c r="QAA3066" s="387"/>
      <c r="QAB3066" s="387"/>
      <c r="QAC3066" s="387"/>
      <c r="QAD3066" s="387"/>
      <c r="QAE3066" s="387"/>
      <c r="QAF3066" s="387"/>
      <c r="QAG3066" s="387"/>
      <c r="QAH3066" s="387"/>
      <c r="QAI3066" s="387"/>
      <c r="QAJ3066" s="387"/>
      <c r="QAK3066" s="387"/>
      <c r="QAL3066" s="387"/>
      <c r="QAM3066" s="387"/>
      <c r="QAN3066" s="387"/>
      <c r="QAO3066" s="387"/>
      <c r="QAP3066" s="387"/>
      <c r="QAQ3066" s="387"/>
      <c r="QAR3066" s="387"/>
      <c r="QAS3066" s="387"/>
      <c r="QAT3066" s="387"/>
      <c r="QAU3066" s="387"/>
      <c r="QAV3066" s="387"/>
      <c r="QAW3066" s="387"/>
      <c r="QAX3066" s="387"/>
      <c r="QAY3066" s="387"/>
      <c r="QAZ3066" s="387"/>
      <c r="QBA3066" s="387"/>
      <c r="QBB3066" s="387"/>
      <c r="QBC3066" s="387"/>
      <c r="QBD3066" s="387"/>
      <c r="QBE3066" s="387"/>
      <c r="QBF3066" s="387"/>
      <c r="QBG3066" s="387"/>
      <c r="QBH3066" s="387"/>
      <c r="QBI3066" s="387"/>
      <c r="QBJ3066" s="387"/>
      <c r="QBK3066" s="387"/>
      <c r="QBL3066" s="387"/>
      <c r="QBM3066" s="387"/>
      <c r="QBN3066" s="387"/>
      <c r="QBO3066" s="387"/>
      <c r="QBP3066" s="387"/>
      <c r="QBQ3066" s="387"/>
      <c r="QBR3066" s="387"/>
      <c r="QBS3066" s="387"/>
      <c r="QBT3066" s="387"/>
      <c r="QBU3066" s="387"/>
      <c r="QBV3066" s="387"/>
      <c r="QBW3066" s="387"/>
      <c r="QBX3066" s="387"/>
      <c r="QBY3066" s="387"/>
      <c r="QBZ3066" s="387"/>
      <c r="QCA3066" s="387"/>
      <c r="QCB3066" s="387"/>
      <c r="QCC3066" s="387"/>
      <c r="QCD3066" s="387"/>
      <c r="QCE3066" s="387"/>
      <c r="QCF3066" s="387"/>
      <c r="QCG3066" s="387"/>
      <c r="QCH3066" s="387"/>
      <c r="QCI3066" s="387"/>
      <c r="QCJ3066" s="387"/>
      <c r="QCK3066" s="387"/>
      <c r="QCL3066" s="387"/>
      <c r="QCM3066" s="387"/>
      <c r="QCN3066" s="387"/>
      <c r="QCO3066" s="387"/>
      <c r="QCP3066" s="387"/>
      <c r="QCQ3066" s="387"/>
      <c r="QCR3066" s="387"/>
      <c r="QCS3066" s="387"/>
      <c r="QCT3066" s="387"/>
      <c r="QCU3066" s="387"/>
      <c r="QCV3066" s="387"/>
      <c r="QCW3066" s="387"/>
      <c r="QCX3066" s="387"/>
      <c r="QCY3066" s="387"/>
      <c r="QCZ3066" s="387"/>
      <c r="QDA3066" s="387"/>
      <c r="QDB3066" s="387"/>
      <c r="QDC3066" s="387"/>
      <c r="QDD3066" s="387"/>
      <c r="QDE3066" s="387"/>
      <c r="QDF3066" s="387"/>
      <c r="QDG3066" s="387"/>
      <c r="QDH3066" s="387"/>
      <c r="QDI3066" s="387"/>
      <c r="QDJ3066" s="387"/>
      <c r="QDK3066" s="387"/>
      <c r="QDL3066" s="387"/>
      <c r="QDM3066" s="387"/>
      <c r="QDN3066" s="387"/>
      <c r="QDO3066" s="387"/>
      <c r="QDP3066" s="387"/>
      <c r="QDQ3066" s="387"/>
      <c r="QDR3066" s="387"/>
      <c r="QDS3066" s="387"/>
      <c r="QDT3066" s="387"/>
      <c r="QDU3066" s="387"/>
      <c r="QDV3066" s="387"/>
      <c r="QDW3066" s="387"/>
      <c r="QDX3066" s="387"/>
      <c r="QDY3066" s="387"/>
      <c r="QDZ3066" s="387"/>
      <c r="QEA3066" s="387"/>
      <c r="QEB3066" s="387"/>
      <c r="QEC3066" s="387"/>
      <c r="QED3066" s="387"/>
      <c r="QEE3066" s="387"/>
      <c r="QEF3066" s="387"/>
      <c r="QEG3066" s="387"/>
      <c r="QEH3066" s="387"/>
      <c r="QEI3066" s="387"/>
      <c r="QEJ3066" s="387"/>
      <c r="QEK3066" s="387"/>
      <c r="QEL3066" s="387"/>
      <c r="QEM3066" s="387"/>
      <c r="QEN3066" s="387"/>
      <c r="QEO3066" s="387"/>
      <c r="QEP3066" s="387"/>
      <c r="QEQ3066" s="387"/>
      <c r="QER3066" s="387"/>
      <c r="QES3066" s="387"/>
      <c r="QET3066" s="387"/>
      <c r="QEU3066" s="387"/>
      <c r="QEV3066" s="387"/>
      <c r="QEW3066" s="387"/>
      <c r="QEX3066" s="387"/>
      <c r="QEY3066" s="387"/>
      <c r="QEZ3066" s="387"/>
      <c r="QFA3066" s="387"/>
      <c r="QFB3066" s="387"/>
      <c r="QFC3066" s="387"/>
      <c r="QFD3066" s="387"/>
      <c r="QFE3066" s="387"/>
      <c r="QFF3066" s="387"/>
      <c r="QFG3066" s="387"/>
      <c r="QFH3066" s="387"/>
      <c r="QFI3066" s="387"/>
      <c r="QFJ3066" s="387"/>
      <c r="QFK3066" s="387"/>
      <c r="QFL3066" s="387"/>
      <c r="QFM3066" s="387"/>
      <c r="QFN3066" s="387"/>
      <c r="QFO3066" s="387"/>
      <c r="QFP3066" s="387"/>
      <c r="QFQ3066" s="387"/>
      <c r="QFR3066" s="387"/>
      <c r="QFS3066" s="387"/>
      <c r="QFT3066" s="387"/>
      <c r="QFU3066" s="387"/>
      <c r="QFV3066" s="387"/>
      <c r="QFW3066" s="387"/>
      <c r="QFX3066" s="387"/>
      <c r="QFY3066" s="387"/>
      <c r="QFZ3066" s="387"/>
      <c r="QGA3066" s="387"/>
      <c r="QGB3066" s="387"/>
      <c r="QGC3066" s="387"/>
      <c r="QGD3066" s="387"/>
      <c r="QGE3066" s="387"/>
      <c r="QGF3066" s="387"/>
      <c r="QGG3066" s="387"/>
      <c r="QGH3066" s="387"/>
      <c r="QGI3066" s="387"/>
      <c r="QGJ3066" s="387"/>
      <c r="QGK3066" s="387"/>
      <c r="QGL3066" s="387"/>
      <c r="QGM3066" s="387"/>
      <c r="QGN3066" s="387"/>
      <c r="QGO3066" s="387"/>
      <c r="QGP3066" s="387"/>
      <c r="QGQ3066" s="387"/>
      <c r="QGR3066" s="387"/>
      <c r="QGS3066" s="387"/>
      <c r="QGT3066" s="387"/>
      <c r="QGU3066" s="387"/>
      <c r="QGV3066" s="387"/>
      <c r="QGW3066" s="387"/>
      <c r="QGX3066" s="387"/>
      <c r="QGY3066" s="387"/>
      <c r="QGZ3066" s="387"/>
      <c r="QHA3066" s="387"/>
      <c r="QHB3066" s="387"/>
      <c r="QHC3066" s="387"/>
      <c r="QHD3066" s="387"/>
      <c r="QHE3066" s="387"/>
      <c r="QHF3066" s="387"/>
      <c r="QHG3066" s="387"/>
      <c r="QHH3066" s="387"/>
      <c r="QHI3066" s="387"/>
      <c r="QHJ3066" s="387"/>
      <c r="QHK3066" s="387"/>
      <c r="QHL3066" s="387"/>
      <c r="QHM3066" s="387"/>
      <c r="QHN3066" s="387"/>
      <c r="QHO3066" s="387"/>
      <c r="QHP3066" s="387"/>
      <c r="QHQ3066" s="387"/>
      <c r="QHR3066" s="387"/>
      <c r="QHS3066" s="387"/>
      <c r="QHT3066" s="387"/>
      <c r="QHU3066" s="387"/>
      <c r="QHV3066" s="387"/>
      <c r="QHW3066" s="387"/>
      <c r="QHX3066" s="387"/>
      <c r="QHY3066" s="387"/>
      <c r="QHZ3066" s="387"/>
      <c r="QIA3066" s="387"/>
      <c r="QIB3066" s="387"/>
      <c r="QIC3066" s="387"/>
      <c r="QID3066" s="387"/>
      <c r="QIE3066" s="387"/>
      <c r="QIF3066" s="387"/>
      <c r="QIG3066" s="387"/>
      <c r="QIH3066" s="387"/>
      <c r="QII3066" s="387"/>
      <c r="QIJ3066" s="387"/>
      <c r="QIK3066" s="387"/>
      <c r="QIL3066" s="387"/>
      <c r="QIM3066" s="387"/>
      <c r="QIN3066" s="387"/>
      <c r="QIO3066" s="387"/>
      <c r="QIP3066" s="387"/>
      <c r="QIQ3066" s="387"/>
      <c r="QIR3066" s="387"/>
      <c r="QIS3066" s="387"/>
      <c r="QIT3066" s="387"/>
      <c r="QIU3066" s="387"/>
      <c r="QIV3066" s="387"/>
      <c r="QIW3066" s="387"/>
      <c r="QIX3066" s="387"/>
      <c r="QIY3066" s="387"/>
      <c r="QIZ3066" s="387"/>
      <c r="QJA3066" s="387"/>
      <c r="QJB3066" s="387"/>
      <c r="QJC3066" s="387"/>
      <c r="QJD3066" s="387"/>
      <c r="QJE3066" s="387"/>
      <c r="QJF3066" s="387"/>
      <c r="QJG3066" s="387"/>
      <c r="QJH3066" s="387"/>
      <c r="QJI3066" s="387"/>
      <c r="QJJ3066" s="387"/>
      <c r="QJK3066" s="387"/>
      <c r="QJL3066" s="387"/>
      <c r="QJM3066" s="387"/>
      <c r="QJN3066" s="387"/>
      <c r="QJO3066" s="387"/>
      <c r="QJP3066" s="387"/>
      <c r="QJQ3066" s="387"/>
      <c r="QJR3066" s="387"/>
      <c r="QJS3066" s="387"/>
      <c r="QJT3066" s="387"/>
      <c r="QJU3066" s="387"/>
      <c r="QJV3066" s="387"/>
      <c r="QJW3066" s="387"/>
      <c r="QJX3066" s="387"/>
      <c r="QJY3066" s="387"/>
      <c r="QJZ3066" s="387"/>
      <c r="QKA3066" s="387"/>
      <c r="QKB3066" s="387"/>
      <c r="QKC3066" s="387"/>
      <c r="QKD3066" s="387"/>
      <c r="QKE3066" s="387"/>
      <c r="QKF3066" s="387"/>
      <c r="QKG3066" s="387"/>
      <c r="QKH3066" s="387"/>
      <c r="QKI3066" s="387"/>
      <c r="QKJ3066" s="387"/>
      <c r="QKK3066" s="387"/>
      <c r="QKL3066" s="387"/>
      <c r="QKM3066" s="387"/>
      <c r="QKN3066" s="387"/>
      <c r="QKO3066" s="387"/>
      <c r="QKP3066" s="387"/>
      <c r="QKQ3066" s="387"/>
      <c r="QKR3066" s="387"/>
      <c r="QKS3066" s="387"/>
      <c r="QKT3066" s="387"/>
      <c r="QKU3066" s="387"/>
      <c r="QKV3066" s="387"/>
      <c r="QKW3066" s="387"/>
      <c r="QKX3066" s="387"/>
      <c r="QKY3066" s="387"/>
      <c r="QKZ3066" s="387"/>
      <c r="QLA3066" s="387"/>
      <c r="QLB3066" s="387"/>
      <c r="QLC3066" s="387"/>
      <c r="QLD3066" s="387"/>
      <c r="QLE3066" s="387"/>
      <c r="QLF3066" s="387"/>
      <c r="QLG3066" s="387"/>
      <c r="QLH3066" s="387"/>
      <c r="QLI3066" s="387"/>
      <c r="QLJ3066" s="387"/>
      <c r="QLK3066" s="387"/>
      <c r="QLL3066" s="387"/>
      <c r="QLM3066" s="387"/>
      <c r="QLN3066" s="387"/>
      <c r="QLO3066" s="387"/>
      <c r="QLP3066" s="387"/>
      <c r="QLQ3066" s="387"/>
      <c r="QLR3066" s="387"/>
      <c r="QLS3066" s="387"/>
      <c r="QLT3066" s="387"/>
      <c r="QLU3066" s="387"/>
      <c r="QLV3066" s="387"/>
      <c r="QLW3066" s="387"/>
      <c r="QLX3066" s="387"/>
      <c r="QLY3066" s="387"/>
      <c r="QLZ3066" s="387"/>
      <c r="QMA3066" s="387"/>
      <c r="QMB3066" s="387"/>
      <c r="QMC3066" s="387"/>
      <c r="QMD3066" s="387"/>
      <c r="QME3066" s="387"/>
      <c r="QMF3066" s="387"/>
      <c r="QMG3066" s="387"/>
      <c r="QMH3066" s="387"/>
      <c r="QMI3066" s="387"/>
      <c r="QMJ3066" s="387"/>
      <c r="QMK3066" s="387"/>
      <c r="QML3066" s="387"/>
      <c r="QMM3066" s="387"/>
      <c r="QMN3066" s="387"/>
      <c r="QMO3066" s="387"/>
      <c r="QMP3066" s="387"/>
      <c r="QMQ3066" s="387"/>
      <c r="QMR3066" s="387"/>
      <c r="QMS3066" s="387"/>
      <c r="QMT3066" s="387"/>
      <c r="QMU3066" s="387"/>
      <c r="QMV3066" s="387"/>
      <c r="QMW3066" s="387"/>
      <c r="QMX3066" s="387"/>
      <c r="QMY3066" s="387"/>
      <c r="QMZ3066" s="387"/>
      <c r="QNA3066" s="387"/>
      <c r="QNB3066" s="387"/>
      <c r="QNC3066" s="387"/>
      <c r="QND3066" s="387"/>
      <c r="QNE3066" s="387"/>
      <c r="QNF3066" s="387"/>
      <c r="QNG3066" s="387"/>
      <c r="QNH3066" s="387"/>
      <c r="QNI3066" s="387"/>
      <c r="QNJ3066" s="387"/>
      <c r="QNK3066" s="387"/>
      <c r="QNL3066" s="387"/>
      <c r="QNM3066" s="387"/>
      <c r="QNN3066" s="387"/>
      <c r="QNO3066" s="387"/>
      <c r="QNP3066" s="387"/>
      <c r="QNQ3066" s="387"/>
      <c r="QNR3066" s="387"/>
      <c r="QNS3066" s="387"/>
      <c r="QNT3066" s="387"/>
      <c r="QNU3066" s="387"/>
      <c r="QNV3066" s="387"/>
      <c r="QNW3066" s="387"/>
      <c r="QNX3066" s="387"/>
      <c r="QNY3066" s="387"/>
      <c r="QNZ3066" s="387"/>
      <c r="QOA3066" s="387"/>
      <c r="QOB3066" s="387"/>
      <c r="QOC3066" s="387"/>
      <c r="QOD3066" s="387"/>
      <c r="QOE3066" s="387"/>
      <c r="QOF3066" s="387"/>
      <c r="QOG3066" s="387"/>
      <c r="QOH3066" s="387"/>
      <c r="QOI3066" s="387"/>
      <c r="QOJ3066" s="387"/>
      <c r="QOK3066" s="387"/>
      <c r="QOL3066" s="387"/>
      <c r="QOM3066" s="387"/>
      <c r="QON3066" s="387"/>
      <c r="QOO3066" s="387"/>
      <c r="QOP3066" s="387"/>
      <c r="QOQ3066" s="387"/>
      <c r="QOR3066" s="387"/>
      <c r="QOS3066" s="387"/>
      <c r="QOT3066" s="387"/>
      <c r="QOU3066" s="387"/>
      <c r="QOV3066" s="387"/>
      <c r="QOW3066" s="387"/>
      <c r="QOX3066" s="387"/>
      <c r="QOY3066" s="387"/>
      <c r="QOZ3066" s="387"/>
      <c r="QPA3066" s="387"/>
      <c r="QPB3066" s="387"/>
      <c r="QPC3066" s="387"/>
      <c r="QPD3066" s="387"/>
      <c r="QPE3066" s="387"/>
      <c r="QPF3066" s="387"/>
      <c r="QPG3066" s="387"/>
      <c r="QPH3066" s="387"/>
      <c r="QPI3066" s="387"/>
      <c r="QPJ3066" s="387"/>
      <c r="QPK3066" s="387"/>
      <c r="QPL3066" s="387"/>
      <c r="QPM3066" s="387"/>
      <c r="QPN3066" s="387"/>
      <c r="QPO3066" s="387"/>
      <c r="QPP3066" s="387"/>
      <c r="QPQ3066" s="387"/>
      <c r="QPR3066" s="387"/>
      <c r="QPS3066" s="387"/>
      <c r="QPT3066" s="387"/>
      <c r="QPU3066" s="387"/>
      <c r="QPV3066" s="387"/>
      <c r="QPW3066" s="387"/>
      <c r="QPX3066" s="387"/>
      <c r="QPY3066" s="387"/>
      <c r="QPZ3066" s="387"/>
      <c r="QQA3066" s="387"/>
      <c r="QQB3066" s="387"/>
      <c r="QQC3066" s="387"/>
      <c r="QQD3066" s="387"/>
      <c r="QQE3066" s="387"/>
      <c r="QQF3066" s="387"/>
      <c r="QQG3066" s="387"/>
      <c r="QQH3066" s="387"/>
      <c r="QQI3066" s="387"/>
      <c r="QQJ3066" s="387"/>
      <c r="QQK3066" s="387"/>
      <c r="QQL3066" s="387"/>
      <c r="QQM3066" s="387"/>
      <c r="QQN3066" s="387"/>
      <c r="QQO3066" s="387"/>
      <c r="QQP3066" s="387"/>
      <c r="QQQ3066" s="387"/>
      <c r="QQR3066" s="387"/>
      <c r="QQS3066" s="387"/>
      <c r="QQT3066" s="387"/>
      <c r="QQU3066" s="387"/>
      <c r="QQV3066" s="387"/>
      <c r="QQW3066" s="387"/>
      <c r="QQX3066" s="387"/>
      <c r="QQY3066" s="387"/>
      <c r="QQZ3066" s="387"/>
      <c r="QRA3066" s="387"/>
      <c r="QRB3066" s="387"/>
      <c r="QRC3066" s="387"/>
      <c r="QRD3066" s="387"/>
      <c r="QRE3066" s="387"/>
      <c r="QRF3066" s="387"/>
      <c r="QRG3066" s="387"/>
      <c r="QRH3066" s="387"/>
      <c r="QRI3066" s="387"/>
      <c r="QRJ3066" s="387"/>
      <c r="QRK3066" s="387"/>
      <c r="QRL3066" s="387"/>
      <c r="QRM3066" s="387"/>
      <c r="QRN3066" s="387"/>
      <c r="QRO3066" s="387"/>
      <c r="QRP3066" s="387"/>
      <c r="QRQ3066" s="387"/>
      <c r="QRR3066" s="387"/>
      <c r="QRS3066" s="387"/>
      <c r="QRT3066" s="387"/>
      <c r="QRU3066" s="387"/>
      <c r="QRV3066" s="387"/>
      <c r="QRW3066" s="387"/>
      <c r="QRX3066" s="387"/>
      <c r="QRY3066" s="387"/>
      <c r="QRZ3066" s="387"/>
      <c r="QSA3066" s="387"/>
      <c r="QSB3066" s="387"/>
      <c r="QSC3066" s="387"/>
      <c r="QSD3066" s="387"/>
      <c r="QSE3066" s="387"/>
      <c r="QSF3066" s="387"/>
      <c r="QSG3066" s="387"/>
      <c r="QSH3066" s="387"/>
      <c r="QSI3066" s="387"/>
      <c r="QSJ3066" s="387"/>
      <c r="QSK3066" s="387"/>
      <c r="QSL3066" s="387"/>
      <c r="QSM3066" s="387"/>
      <c r="QSN3066" s="387"/>
      <c r="QSO3066" s="387"/>
      <c r="QSP3066" s="387"/>
      <c r="QSQ3066" s="387"/>
      <c r="QSR3066" s="387"/>
      <c r="QSS3066" s="387"/>
      <c r="QST3066" s="387"/>
      <c r="QSU3066" s="387"/>
      <c r="QSV3066" s="387"/>
      <c r="QSW3066" s="387"/>
      <c r="QSX3066" s="387"/>
      <c r="QSY3066" s="387"/>
      <c r="QSZ3066" s="387"/>
      <c r="QTA3066" s="387"/>
      <c r="QTB3066" s="387"/>
      <c r="QTC3066" s="387"/>
      <c r="QTD3066" s="387"/>
      <c r="QTE3066" s="387"/>
      <c r="QTF3066" s="387"/>
      <c r="QTG3066" s="387"/>
      <c r="QTH3066" s="387"/>
      <c r="QTI3066" s="387"/>
      <c r="QTJ3066" s="387"/>
      <c r="QTK3066" s="387"/>
      <c r="QTL3066" s="387"/>
      <c r="QTM3066" s="387"/>
      <c r="QTN3066" s="387"/>
      <c r="QTO3066" s="387"/>
      <c r="QTP3066" s="387"/>
      <c r="QTQ3066" s="387"/>
      <c r="QTR3066" s="387"/>
      <c r="QTS3066" s="387"/>
      <c r="QTT3066" s="387"/>
      <c r="QTU3066" s="387"/>
      <c r="QTV3066" s="387"/>
      <c r="QTW3066" s="387"/>
      <c r="QTX3066" s="387"/>
      <c r="QTY3066" s="387"/>
      <c r="QTZ3066" s="387"/>
      <c r="QUA3066" s="387"/>
      <c r="QUB3066" s="387"/>
      <c r="QUC3066" s="387"/>
      <c r="QUD3066" s="387"/>
      <c r="QUE3066" s="387"/>
      <c r="QUF3066" s="387"/>
      <c r="QUG3066" s="387"/>
      <c r="QUH3066" s="387"/>
      <c r="QUI3066" s="387"/>
      <c r="QUJ3066" s="387"/>
      <c r="QUK3066" s="387"/>
      <c r="QUL3066" s="387"/>
      <c r="QUM3066" s="387"/>
      <c r="QUN3066" s="387"/>
      <c r="QUO3066" s="387"/>
      <c r="QUP3066" s="387"/>
      <c r="QUQ3066" s="387"/>
      <c r="QUR3066" s="387"/>
      <c r="QUS3066" s="387"/>
      <c r="QUT3066" s="387"/>
      <c r="QUU3066" s="387"/>
      <c r="QUV3066" s="387"/>
      <c r="QUW3066" s="387"/>
      <c r="QUX3066" s="387"/>
      <c r="QUY3066" s="387"/>
      <c r="QUZ3066" s="387"/>
      <c r="QVA3066" s="387"/>
      <c r="QVB3066" s="387"/>
      <c r="QVC3066" s="387"/>
      <c r="QVD3066" s="387"/>
      <c r="QVE3066" s="387"/>
      <c r="QVF3066" s="387"/>
      <c r="QVG3066" s="387"/>
      <c r="QVH3066" s="387"/>
      <c r="QVI3066" s="387"/>
      <c r="QVJ3066" s="387"/>
      <c r="QVK3066" s="387"/>
      <c r="QVL3066" s="387"/>
      <c r="QVM3066" s="387"/>
      <c r="QVN3066" s="387"/>
      <c r="QVO3066" s="387"/>
      <c r="QVP3066" s="387"/>
      <c r="QVQ3066" s="387"/>
      <c r="QVR3066" s="387"/>
      <c r="QVS3066" s="387"/>
      <c r="QVT3066" s="387"/>
      <c r="QVU3066" s="387"/>
      <c r="QVV3066" s="387"/>
      <c r="QVW3066" s="387"/>
      <c r="QVX3066" s="387"/>
      <c r="QVY3066" s="387"/>
      <c r="QVZ3066" s="387"/>
      <c r="QWA3066" s="387"/>
      <c r="QWB3066" s="387"/>
      <c r="QWC3066" s="387"/>
      <c r="QWD3066" s="387"/>
      <c r="QWE3066" s="387"/>
      <c r="QWF3066" s="387"/>
      <c r="QWG3066" s="387"/>
      <c r="QWH3066" s="387"/>
      <c r="QWI3066" s="387"/>
      <c r="QWJ3066" s="387"/>
      <c r="QWK3066" s="387"/>
      <c r="QWL3066" s="387"/>
      <c r="QWM3066" s="387"/>
      <c r="QWN3066" s="387"/>
      <c r="QWO3066" s="387"/>
      <c r="QWP3066" s="387"/>
      <c r="QWQ3066" s="387"/>
      <c r="QWR3066" s="387"/>
      <c r="QWS3066" s="387"/>
      <c r="QWT3066" s="387"/>
      <c r="QWU3066" s="387"/>
      <c r="QWV3066" s="387"/>
      <c r="QWW3066" s="387"/>
      <c r="QWX3066" s="387"/>
      <c r="QWY3066" s="387"/>
      <c r="QWZ3066" s="387"/>
      <c r="QXA3066" s="387"/>
      <c r="QXB3066" s="387"/>
      <c r="QXC3066" s="387"/>
      <c r="QXD3066" s="387"/>
      <c r="QXE3066" s="387"/>
      <c r="QXF3066" s="387"/>
      <c r="QXG3066" s="387"/>
      <c r="QXH3066" s="387"/>
      <c r="QXI3066" s="387"/>
      <c r="QXJ3066" s="387"/>
      <c r="QXK3066" s="387"/>
      <c r="QXL3066" s="387"/>
      <c r="QXM3066" s="387"/>
      <c r="QXN3066" s="387"/>
      <c r="QXO3066" s="387"/>
      <c r="QXP3066" s="387"/>
      <c r="QXQ3066" s="387"/>
      <c r="QXR3066" s="387"/>
      <c r="QXS3066" s="387"/>
      <c r="QXT3066" s="387"/>
      <c r="QXU3066" s="387"/>
      <c r="QXV3066" s="387"/>
      <c r="QXW3066" s="387"/>
      <c r="QXX3066" s="387"/>
      <c r="QXY3066" s="387"/>
      <c r="QXZ3066" s="387"/>
      <c r="QYA3066" s="387"/>
      <c r="QYB3066" s="387"/>
      <c r="QYC3066" s="387"/>
      <c r="QYD3066" s="387"/>
      <c r="QYE3066" s="387"/>
      <c r="QYF3066" s="387"/>
      <c r="QYG3066" s="387"/>
      <c r="QYH3066" s="387"/>
      <c r="QYI3066" s="387"/>
      <c r="QYJ3066" s="387"/>
      <c r="QYK3066" s="387"/>
      <c r="QYL3066" s="387"/>
      <c r="QYM3066" s="387"/>
      <c r="QYN3066" s="387"/>
      <c r="QYO3066" s="387"/>
      <c r="QYP3066" s="387"/>
      <c r="QYQ3066" s="387"/>
      <c r="QYR3066" s="387"/>
      <c r="QYS3066" s="387"/>
      <c r="QYT3066" s="387"/>
      <c r="QYU3066" s="387"/>
      <c r="QYV3066" s="387"/>
      <c r="QYW3066" s="387"/>
      <c r="QYX3066" s="387"/>
      <c r="QYY3066" s="387"/>
      <c r="QYZ3066" s="387"/>
      <c r="QZA3066" s="387"/>
      <c r="QZB3066" s="387"/>
      <c r="QZC3066" s="387"/>
      <c r="QZD3066" s="387"/>
      <c r="QZE3066" s="387"/>
      <c r="QZF3066" s="387"/>
      <c r="QZG3066" s="387"/>
      <c r="QZH3066" s="387"/>
      <c r="QZI3066" s="387"/>
      <c r="QZJ3066" s="387"/>
      <c r="QZK3066" s="387"/>
      <c r="QZL3066" s="387"/>
      <c r="QZM3066" s="387"/>
      <c r="QZN3066" s="387"/>
      <c r="QZO3066" s="387"/>
      <c r="QZP3066" s="387"/>
      <c r="QZQ3066" s="387"/>
      <c r="QZR3066" s="387"/>
      <c r="QZS3066" s="387"/>
      <c r="QZT3066" s="387"/>
      <c r="QZU3066" s="387"/>
      <c r="QZV3066" s="387"/>
      <c r="QZW3066" s="387"/>
      <c r="QZX3066" s="387"/>
      <c r="QZY3066" s="387"/>
      <c r="QZZ3066" s="387"/>
      <c r="RAA3066" s="387"/>
      <c r="RAB3066" s="387"/>
      <c r="RAC3066" s="387"/>
      <c r="RAD3066" s="387"/>
      <c r="RAE3066" s="387"/>
      <c r="RAF3066" s="387"/>
      <c r="RAG3066" s="387"/>
      <c r="RAH3066" s="387"/>
      <c r="RAI3066" s="387"/>
      <c r="RAJ3066" s="387"/>
      <c r="RAK3066" s="387"/>
      <c r="RAL3066" s="387"/>
      <c r="RAM3066" s="387"/>
      <c r="RAN3066" s="387"/>
      <c r="RAO3066" s="387"/>
      <c r="RAP3066" s="387"/>
      <c r="RAQ3066" s="387"/>
      <c r="RAR3066" s="387"/>
      <c r="RAS3066" s="387"/>
      <c r="RAT3066" s="387"/>
      <c r="RAU3066" s="387"/>
      <c r="RAV3066" s="387"/>
      <c r="RAW3066" s="387"/>
      <c r="RAX3066" s="387"/>
      <c r="RAY3066" s="387"/>
      <c r="RAZ3066" s="387"/>
      <c r="RBA3066" s="387"/>
      <c r="RBB3066" s="387"/>
      <c r="RBC3066" s="387"/>
      <c r="RBD3066" s="387"/>
      <c r="RBE3066" s="387"/>
      <c r="RBF3066" s="387"/>
      <c r="RBG3066" s="387"/>
      <c r="RBH3066" s="387"/>
      <c r="RBI3066" s="387"/>
      <c r="RBJ3066" s="387"/>
      <c r="RBK3066" s="387"/>
      <c r="RBL3066" s="387"/>
      <c r="RBM3066" s="387"/>
      <c r="RBN3066" s="387"/>
      <c r="RBO3066" s="387"/>
      <c r="RBP3066" s="387"/>
      <c r="RBQ3066" s="387"/>
      <c r="RBR3066" s="387"/>
      <c r="RBS3066" s="387"/>
      <c r="RBT3066" s="387"/>
      <c r="RBU3066" s="387"/>
      <c r="RBV3066" s="387"/>
      <c r="RBW3066" s="387"/>
      <c r="RBX3066" s="387"/>
      <c r="RBY3066" s="387"/>
      <c r="RBZ3066" s="387"/>
      <c r="RCA3066" s="387"/>
      <c r="RCB3066" s="387"/>
      <c r="RCC3066" s="387"/>
      <c r="RCD3066" s="387"/>
      <c r="RCE3066" s="387"/>
      <c r="RCF3066" s="387"/>
      <c r="RCG3066" s="387"/>
      <c r="RCH3066" s="387"/>
      <c r="RCI3066" s="387"/>
      <c r="RCJ3066" s="387"/>
      <c r="RCK3066" s="387"/>
      <c r="RCL3066" s="387"/>
      <c r="RCM3066" s="387"/>
      <c r="RCN3066" s="387"/>
      <c r="RCO3066" s="387"/>
      <c r="RCP3066" s="387"/>
      <c r="RCQ3066" s="387"/>
      <c r="RCR3066" s="387"/>
      <c r="RCS3066" s="387"/>
      <c r="RCT3066" s="387"/>
      <c r="RCU3066" s="387"/>
      <c r="RCV3066" s="387"/>
      <c r="RCW3066" s="387"/>
      <c r="RCX3066" s="387"/>
      <c r="RCY3066" s="387"/>
      <c r="RCZ3066" s="387"/>
      <c r="RDA3066" s="387"/>
      <c r="RDB3066" s="387"/>
      <c r="RDC3066" s="387"/>
      <c r="RDD3066" s="387"/>
      <c r="RDE3066" s="387"/>
      <c r="RDF3066" s="387"/>
      <c r="RDG3066" s="387"/>
      <c r="RDH3066" s="387"/>
      <c r="RDI3066" s="387"/>
      <c r="RDJ3066" s="387"/>
      <c r="RDK3066" s="387"/>
      <c r="RDL3066" s="387"/>
      <c r="RDM3066" s="387"/>
      <c r="RDN3066" s="387"/>
      <c r="RDO3066" s="387"/>
      <c r="RDP3066" s="387"/>
      <c r="RDQ3066" s="387"/>
      <c r="RDR3066" s="387"/>
      <c r="RDS3066" s="387"/>
      <c r="RDT3066" s="387"/>
      <c r="RDU3066" s="387"/>
      <c r="RDV3066" s="387"/>
      <c r="RDW3066" s="387"/>
      <c r="RDX3066" s="387"/>
      <c r="RDY3066" s="387"/>
      <c r="RDZ3066" s="387"/>
      <c r="REA3066" s="387"/>
      <c r="REB3066" s="387"/>
      <c r="REC3066" s="387"/>
      <c r="RED3066" s="387"/>
      <c r="REE3066" s="387"/>
      <c r="REF3066" s="387"/>
      <c r="REG3066" s="387"/>
      <c r="REH3066" s="387"/>
      <c r="REI3066" s="387"/>
      <c r="REJ3066" s="387"/>
      <c r="REK3066" s="387"/>
      <c r="REL3066" s="387"/>
      <c r="REM3066" s="387"/>
      <c r="REN3066" s="387"/>
      <c r="REO3066" s="387"/>
      <c r="REP3066" s="387"/>
      <c r="REQ3066" s="387"/>
      <c r="RER3066" s="387"/>
      <c r="RES3066" s="387"/>
      <c r="RET3066" s="387"/>
      <c r="REU3066" s="387"/>
      <c r="REV3066" s="387"/>
      <c r="REW3066" s="387"/>
      <c r="REX3066" s="387"/>
      <c r="REY3066" s="387"/>
      <c r="REZ3066" s="387"/>
      <c r="RFA3066" s="387"/>
      <c r="RFB3066" s="387"/>
      <c r="RFC3066" s="387"/>
      <c r="RFD3066" s="387"/>
      <c r="RFE3066" s="387"/>
      <c r="RFF3066" s="387"/>
      <c r="RFG3066" s="387"/>
      <c r="RFH3066" s="387"/>
      <c r="RFI3066" s="387"/>
      <c r="RFJ3066" s="387"/>
      <c r="RFK3066" s="387"/>
      <c r="RFL3066" s="387"/>
      <c r="RFM3066" s="387"/>
      <c r="RFN3066" s="387"/>
      <c r="RFO3066" s="387"/>
      <c r="RFP3066" s="387"/>
      <c r="RFQ3066" s="387"/>
      <c r="RFR3066" s="387"/>
      <c r="RFS3066" s="387"/>
      <c r="RFT3066" s="387"/>
      <c r="RFU3066" s="387"/>
      <c r="RFV3066" s="387"/>
      <c r="RFW3066" s="387"/>
      <c r="RFX3066" s="387"/>
      <c r="RFY3066" s="387"/>
      <c r="RFZ3066" s="387"/>
      <c r="RGA3066" s="387"/>
      <c r="RGB3066" s="387"/>
      <c r="RGC3066" s="387"/>
      <c r="RGD3066" s="387"/>
      <c r="RGE3066" s="387"/>
      <c r="RGF3066" s="387"/>
      <c r="RGG3066" s="387"/>
      <c r="RGH3066" s="387"/>
      <c r="RGI3066" s="387"/>
      <c r="RGJ3066" s="387"/>
      <c r="RGK3066" s="387"/>
      <c r="RGL3066" s="387"/>
      <c r="RGM3066" s="387"/>
      <c r="RGN3066" s="387"/>
      <c r="RGO3066" s="387"/>
      <c r="RGP3066" s="387"/>
      <c r="RGQ3066" s="387"/>
      <c r="RGR3066" s="387"/>
      <c r="RGS3066" s="387"/>
      <c r="RGT3066" s="387"/>
      <c r="RGU3066" s="387"/>
      <c r="RGV3066" s="387"/>
      <c r="RGW3066" s="387"/>
      <c r="RGX3066" s="387"/>
      <c r="RGY3066" s="387"/>
      <c r="RGZ3066" s="387"/>
      <c r="RHA3066" s="387"/>
      <c r="RHB3066" s="387"/>
      <c r="RHC3066" s="387"/>
      <c r="RHD3066" s="387"/>
      <c r="RHE3066" s="387"/>
      <c r="RHF3066" s="387"/>
      <c r="RHG3066" s="387"/>
      <c r="RHH3066" s="387"/>
      <c r="RHI3066" s="387"/>
      <c r="RHJ3066" s="387"/>
      <c r="RHK3066" s="387"/>
      <c r="RHL3066" s="387"/>
      <c r="RHM3066" s="387"/>
      <c r="RHN3066" s="387"/>
      <c r="RHO3066" s="387"/>
      <c r="RHP3066" s="387"/>
      <c r="RHQ3066" s="387"/>
      <c r="RHR3066" s="387"/>
      <c r="RHS3066" s="387"/>
      <c r="RHT3066" s="387"/>
      <c r="RHU3066" s="387"/>
      <c r="RHV3066" s="387"/>
      <c r="RHW3066" s="387"/>
      <c r="RHX3066" s="387"/>
      <c r="RHY3066" s="387"/>
      <c r="RHZ3066" s="387"/>
      <c r="RIA3066" s="387"/>
      <c r="RIB3066" s="387"/>
      <c r="RIC3066" s="387"/>
      <c r="RID3066" s="387"/>
      <c r="RIE3066" s="387"/>
      <c r="RIF3066" s="387"/>
      <c r="RIG3066" s="387"/>
      <c r="RIH3066" s="387"/>
      <c r="RII3066" s="387"/>
      <c r="RIJ3066" s="387"/>
      <c r="RIK3066" s="387"/>
      <c r="RIL3066" s="387"/>
      <c r="RIM3066" s="387"/>
      <c r="RIN3066" s="387"/>
      <c r="RIO3066" s="387"/>
      <c r="RIP3066" s="387"/>
      <c r="RIQ3066" s="387"/>
      <c r="RIR3066" s="387"/>
      <c r="RIS3066" s="387"/>
      <c r="RIT3066" s="387"/>
      <c r="RIU3066" s="387"/>
      <c r="RIV3066" s="387"/>
      <c r="RIW3066" s="387"/>
      <c r="RIX3066" s="387"/>
      <c r="RIY3066" s="387"/>
      <c r="RIZ3066" s="387"/>
      <c r="RJA3066" s="387"/>
      <c r="RJB3066" s="387"/>
      <c r="RJC3066" s="387"/>
      <c r="RJD3066" s="387"/>
      <c r="RJE3066" s="387"/>
      <c r="RJF3066" s="387"/>
      <c r="RJG3066" s="387"/>
      <c r="RJH3066" s="387"/>
      <c r="RJI3066" s="387"/>
      <c r="RJJ3066" s="387"/>
      <c r="RJK3066" s="387"/>
      <c r="RJL3066" s="387"/>
      <c r="RJM3066" s="387"/>
      <c r="RJN3066" s="387"/>
      <c r="RJO3066" s="387"/>
      <c r="RJP3066" s="387"/>
      <c r="RJQ3066" s="387"/>
      <c r="RJR3066" s="387"/>
      <c r="RJS3066" s="387"/>
      <c r="RJT3066" s="387"/>
      <c r="RJU3066" s="387"/>
      <c r="RJV3066" s="387"/>
      <c r="RJW3066" s="387"/>
      <c r="RJX3066" s="387"/>
      <c r="RJY3066" s="387"/>
      <c r="RJZ3066" s="387"/>
      <c r="RKA3066" s="387"/>
      <c r="RKB3066" s="387"/>
      <c r="RKC3066" s="387"/>
      <c r="RKD3066" s="387"/>
      <c r="RKE3066" s="387"/>
      <c r="RKF3066" s="387"/>
      <c r="RKG3066" s="387"/>
      <c r="RKH3066" s="387"/>
      <c r="RKI3066" s="387"/>
      <c r="RKJ3066" s="387"/>
      <c r="RKK3066" s="387"/>
      <c r="RKL3066" s="387"/>
      <c r="RKM3066" s="387"/>
      <c r="RKN3066" s="387"/>
      <c r="RKO3066" s="387"/>
      <c r="RKP3066" s="387"/>
      <c r="RKQ3066" s="387"/>
      <c r="RKR3066" s="387"/>
      <c r="RKS3066" s="387"/>
      <c r="RKT3066" s="387"/>
      <c r="RKU3066" s="387"/>
      <c r="RKV3066" s="387"/>
      <c r="RKW3066" s="387"/>
      <c r="RKX3066" s="387"/>
      <c r="RKY3066" s="387"/>
      <c r="RKZ3066" s="387"/>
      <c r="RLA3066" s="387"/>
      <c r="RLB3066" s="387"/>
      <c r="RLC3066" s="387"/>
      <c r="RLD3066" s="387"/>
      <c r="RLE3066" s="387"/>
      <c r="RLF3066" s="387"/>
      <c r="RLG3066" s="387"/>
      <c r="RLH3066" s="387"/>
      <c r="RLI3066" s="387"/>
      <c r="RLJ3066" s="387"/>
      <c r="RLK3066" s="387"/>
      <c r="RLL3066" s="387"/>
      <c r="RLM3066" s="387"/>
      <c r="RLN3066" s="387"/>
      <c r="RLO3066" s="387"/>
      <c r="RLP3066" s="387"/>
      <c r="RLQ3066" s="387"/>
      <c r="RLR3066" s="387"/>
      <c r="RLS3066" s="387"/>
      <c r="RLT3066" s="387"/>
      <c r="RLU3066" s="387"/>
      <c r="RLV3066" s="387"/>
      <c r="RLW3066" s="387"/>
      <c r="RLX3066" s="387"/>
      <c r="RLY3066" s="387"/>
      <c r="RLZ3066" s="387"/>
      <c r="RMA3066" s="387"/>
      <c r="RMB3066" s="387"/>
      <c r="RMC3066" s="387"/>
      <c r="RMD3066" s="387"/>
      <c r="RME3066" s="387"/>
      <c r="RMF3066" s="387"/>
      <c r="RMG3066" s="387"/>
      <c r="RMH3066" s="387"/>
      <c r="RMI3066" s="387"/>
      <c r="RMJ3066" s="387"/>
      <c r="RMK3066" s="387"/>
      <c r="RML3066" s="387"/>
      <c r="RMM3066" s="387"/>
      <c r="RMN3066" s="387"/>
      <c r="RMO3066" s="387"/>
      <c r="RMP3066" s="387"/>
      <c r="RMQ3066" s="387"/>
      <c r="RMR3066" s="387"/>
      <c r="RMS3066" s="387"/>
      <c r="RMT3066" s="387"/>
      <c r="RMU3066" s="387"/>
      <c r="RMV3066" s="387"/>
      <c r="RMW3066" s="387"/>
      <c r="RMX3066" s="387"/>
      <c r="RMY3066" s="387"/>
      <c r="RMZ3066" s="387"/>
      <c r="RNA3066" s="387"/>
      <c r="RNB3066" s="387"/>
      <c r="RNC3066" s="387"/>
      <c r="RND3066" s="387"/>
      <c r="RNE3066" s="387"/>
      <c r="RNF3066" s="387"/>
      <c r="RNG3066" s="387"/>
      <c r="RNH3066" s="387"/>
      <c r="RNI3066" s="387"/>
      <c r="RNJ3066" s="387"/>
      <c r="RNK3066" s="387"/>
      <c r="RNL3066" s="387"/>
      <c r="RNM3066" s="387"/>
      <c r="RNN3066" s="387"/>
      <c r="RNO3066" s="387"/>
      <c r="RNP3066" s="387"/>
      <c r="RNQ3066" s="387"/>
      <c r="RNR3066" s="387"/>
      <c r="RNS3066" s="387"/>
      <c r="RNT3066" s="387"/>
      <c r="RNU3066" s="387"/>
      <c r="RNV3066" s="387"/>
      <c r="RNW3066" s="387"/>
      <c r="RNX3066" s="387"/>
      <c r="RNY3066" s="387"/>
      <c r="RNZ3066" s="387"/>
      <c r="ROA3066" s="387"/>
      <c r="ROB3066" s="387"/>
      <c r="ROC3066" s="387"/>
      <c r="ROD3066" s="387"/>
      <c r="ROE3066" s="387"/>
      <c r="ROF3066" s="387"/>
      <c r="ROG3066" s="387"/>
      <c r="ROH3066" s="387"/>
      <c r="ROI3066" s="387"/>
      <c r="ROJ3066" s="387"/>
      <c r="ROK3066" s="387"/>
      <c r="ROL3066" s="387"/>
      <c r="ROM3066" s="387"/>
      <c r="RON3066" s="387"/>
      <c r="ROO3066" s="387"/>
      <c r="ROP3066" s="387"/>
      <c r="ROQ3066" s="387"/>
      <c r="ROR3066" s="387"/>
      <c r="ROS3066" s="387"/>
      <c r="ROT3066" s="387"/>
      <c r="ROU3066" s="387"/>
      <c r="ROV3066" s="387"/>
      <c r="ROW3066" s="387"/>
      <c r="ROX3066" s="387"/>
      <c r="ROY3066" s="387"/>
      <c r="ROZ3066" s="387"/>
      <c r="RPA3066" s="387"/>
      <c r="RPB3066" s="387"/>
      <c r="RPC3066" s="387"/>
      <c r="RPD3066" s="387"/>
      <c r="RPE3066" s="387"/>
      <c r="RPF3066" s="387"/>
      <c r="RPG3066" s="387"/>
      <c r="RPH3066" s="387"/>
      <c r="RPI3066" s="387"/>
      <c r="RPJ3066" s="387"/>
      <c r="RPK3066" s="387"/>
      <c r="RPL3066" s="387"/>
      <c r="RPM3066" s="387"/>
      <c r="RPN3066" s="387"/>
      <c r="RPO3066" s="387"/>
      <c r="RPP3066" s="387"/>
      <c r="RPQ3066" s="387"/>
      <c r="RPR3066" s="387"/>
      <c r="RPS3066" s="387"/>
      <c r="RPT3066" s="387"/>
      <c r="RPU3066" s="387"/>
      <c r="RPV3066" s="387"/>
      <c r="RPW3066" s="387"/>
      <c r="RPX3066" s="387"/>
      <c r="RPY3066" s="387"/>
      <c r="RPZ3066" s="387"/>
      <c r="RQA3066" s="387"/>
      <c r="RQB3066" s="387"/>
      <c r="RQC3066" s="387"/>
      <c r="RQD3066" s="387"/>
      <c r="RQE3066" s="387"/>
      <c r="RQF3066" s="387"/>
      <c r="RQG3066" s="387"/>
      <c r="RQH3066" s="387"/>
      <c r="RQI3066" s="387"/>
      <c r="RQJ3066" s="387"/>
      <c r="RQK3066" s="387"/>
      <c r="RQL3066" s="387"/>
      <c r="RQM3066" s="387"/>
      <c r="RQN3066" s="387"/>
      <c r="RQO3066" s="387"/>
      <c r="RQP3066" s="387"/>
      <c r="RQQ3066" s="387"/>
      <c r="RQR3066" s="387"/>
      <c r="RQS3066" s="387"/>
      <c r="RQT3066" s="387"/>
      <c r="RQU3066" s="387"/>
      <c r="RQV3066" s="387"/>
      <c r="RQW3066" s="387"/>
      <c r="RQX3066" s="387"/>
      <c r="RQY3066" s="387"/>
      <c r="RQZ3066" s="387"/>
      <c r="RRA3066" s="387"/>
      <c r="RRB3066" s="387"/>
      <c r="RRC3066" s="387"/>
      <c r="RRD3066" s="387"/>
      <c r="RRE3066" s="387"/>
      <c r="RRF3066" s="387"/>
      <c r="RRG3066" s="387"/>
      <c r="RRH3066" s="387"/>
      <c r="RRI3066" s="387"/>
      <c r="RRJ3066" s="387"/>
      <c r="RRK3066" s="387"/>
      <c r="RRL3066" s="387"/>
      <c r="RRM3066" s="387"/>
      <c r="RRN3066" s="387"/>
      <c r="RRO3066" s="387"/>
      <c r="RRP3066" s="387"/>
      <c r="RRQ3066" s="387"/>
      <c r="RRR3066" s="387"/>
      <c r="RRS3066" s="387"/>
      <c r="RRT3066" s="387"/>
      <c r="RRU3066" s="387"/>
      <c r="RRV3066" s="387"/>
      <c r="RRW3066" s="387"/>
      <c r="RRX3066" s="387"/>
      <c r="RRY3066" s="387"/>
      <c r="RRZ3066" s="387"/>
      <c r="RSA3066" s="387"/>
      <c r="RSB3066" s="387"/>
      <c r="RSC3066" s="387"/>
      <c r="RSD3066" s="387"/>
      <c r="RSE3066" s="387"/>
      <c r="RSF3066" s="387"/>
      <c r="RSG3066" s="387"/>
      <c r="RSH3066" s="387"/>
      <c r="RSI3066" s="387"/>
      <c r="RSJ3066" s="387"/>
      <c r="RSK3066" s="387"/>
      <c r="RSL3066" s="387"/>
      <c r="RSM3066" s="387"/>
      <c r="RSN3066" s="387"/>
      <c r="RSO3066" s="387"/>
      <c r="RSP3066" s="387"/>
      <c r="RSQ3066" s="387"/>
      <c r="RSR3066" s="387"/>
      <c r="RSS3066" s="387"/>
      <c r="RST3066" s="387"/>
      <c r="RSU3066" s="387"/>
      <c r="RSV3066" s="387"/>
      <c r="RSW3066" s="387"/>
      <c r="RSX3066" s="387"/>
      <c r="RSY3066" s="387"/>
      <c r="RSZ3066" s="387"/>
      <c r="RTA3066" s="387"/>
      <c r="RTB3066" s="387"/>
      <c r="RTC3066" s="387"/>
      <c r="RTD3066" s="387"/>
      <c r="RTE3066" s="387"/>
      <c r="RTF3066" s="387"/>
      <c r="RTG3066" s="387"/>
      <c r="RTH3066" s="387"/>
      <c r="RTI3066" s="387"/>
      <c r="RTJ3066" s="387"/>
      <c r="RTK3066" s="387"/>
      <c r="RTL3066" s="387"/>
      <c r="RTM3066" s="387"/>
      <c r="RTN3066" s="387"/>
      <c r="RTO3066" s="387"/>
      <c r="RTP3066" s="387"/>
      <c r="RTQ3066" s="387"/>
      <c r="RTR3066" s="387"/>
      <c r="RTS3066" s="387"/>
      <c r="RTT3066" s="387"/>
      <c r="RTU3066" s="387"/>
      <c r="RTV3066" s="387"/>
      <c r="RTW3066" s="387"/>
      <c r="RTX3066" s="387"/>
      <c r="RTY3066" s="387"/>
      <c r="RTZ3066" s="387"/>
      <c r="RUA3066" s="387"/>
      <c r="RUB3066" s="387"/>
      <c r="RUC3066" s="387"/>
      <c r="RUD3066" s="387"/>
      <c r="RUE3066" s="387"/>
      <c r="RUF3066" s="387"/>
      <c r="RUG3066" s="387"/>
      <c r="RUH3066" s="387"/>
      <c r="RUI3066" s="387"/>
      <c r="RUJ3066" s="387"/>
      <c r="RUK3066" s="387"/>
      <c r="RUL3066" s="387"/>
      <c r="RUM3066" s="387"/>
      <c r="RUN3066" s="387"/>
      <c r="RUO3066" s="387"/>
      <c r="RUP3066" s="387"/>
      <c r="RUQ3066" s="387"/>
      <c r="RUR3066" s="387"/>
      <c r="RUS3066" s="387"/>
      <c r="RUT3066" s="387"/>
      <c r="RUU3066" s="387"/>
      <c r="RUV3066" s="387"/>
      <c r="RUW3066" s="387"/>
      <c r="RUX3066" s="387"/>
      <c r="RUY3066" s="387"/>
      <c r="RUZ3066" s="387"/>
      <c r="RVA3066" s="387"/>
      <c r="RVB3066" s="387"/>
      <c r="RVC3066" s="387"/>
      <c r="RVD3066" s="387"/>
      <c r="RVE3066" s="387"/>
      <c r="RVF3066" s="387"/>
      <c r="RVG3066" s="387"/>
      <c r="RVH3066" s="387"/>
      <c r="RVI3066" s="387"/>
      <c r="RVJ3066" s="387"/>
      <c r="RVK3066" s="387"/>
      <c r="RVL3066" s="387"/>
      <c r="RVM3066" s="387"/>
      <c r="RVN3066" s="387"/>
      <c r="RVO3066" s="387"/>
      <c r="RVP3066" s="387"/>
      <c r="RVQ3066" s="387"/>
      <c r="RVR3066" s="387"/>
      <c r="RVS3066" s="387"/>
      <c r="RVT3066" s="387"/>
      <c r="RVU3066" s="387"/>
      <c r="RVV3066" s="387"/>
      <c r="RVW3066" s="387"/>
      <c r="RVX3066" s="387"/>
      <c r="RVY3066" s="387"/>
      <c r="RVZ3066" s="387"/>
      <c r="RWA3066" s="387"/>
      <c r="RWB3066" s="387"/>
      <c r="RWC3066" s="387"/>
      <c r="RWD3066" s="387"/>
      <c r="RWE3066" s="387"/>
      <c r="RWF3066" s="387"/>
      <c r="RWG3066" s="387"/>
      <c r="RWH3066" s="387"/>
      <c r="RWI3066" s="387"/>
      <c r="RWJ3066" s="387"/>
      <c r="RWK3066" s="387"/>
      <c r="RWL3066" s="387"/>
      <c r="RWM3066" s="387"/>
      <c r="RWN3066" s="387"/>
      <c r="RWO3066" s="387"/>
      <c r="RWP3066" s="387"/>
      <c r="RWQ3066" s="387"/>
      <c r="RWR3066" s="387"/>
      <c r="RWS3066" s="387"/>
      <c r="RWT3066" s="387"/>
      <c r="RWU3066" s="387"/>
      <c r="RWV3066" s="387"/>
      <c r="RWW3066" s="387"/>
      <c r="RWX3066" s="387"/>
      <c r="RWY3066" s="387"/>
      <c r="RWZ3066" s="387"/>
      <c r="RXA3066" s="387"/>
      <c r="RXB3066" s="387"/>
      <c r="RXC3066" s="387"/>
      <c r="RXD3066" s="387"/>
      <c r="RXE3066" s="387"/>
      <c r="RXF3066" s="387"/>
      <c r="RXG3066" s="387"/>
      <c r="RXH3066" s="387"/>
      <c r="RXI3066" s="387"/>
      <c r="RXJ3066" s="387"/>
      <c r="RXK3066" s="387"/>
      <c r="RXL3066" s="387"/>
      <c r="RXM3066" s="387"/>
      <c r="RXN3066" s="387"/>
      <c r="RXO3066" s="387"/>
      <c r="RXP3066" s="387"/>
      <c r="RXQ3066" s="387"/>
      <c r="RXR3066" s="387"/>
      <c r="RXS3066" s="387"/>
      <c r="RXT3066" s="387"/>
      <c r="RXU3066" s="387"/>
      <c r="RXV3066" s="387"/>
      <c r="RXW3066" s="387"/>
      <c r="RXX3066" s="387"/>
      <c r="RXY3066" s="387"/>
      <c r="RXZ3066" s="387"/>
      <c r="RYA3066" s="387"/>
      <c r="RYB3066" s="387"/>
      <c r="RYC3066" s="387"/>
      <c r="RYD3066" s="387"/>
      <c r="RYE3066" s="387"/>
      <c r="RYF3066" s="387"/>
      <c r="RYG3066" s="387"/>
      <c r="RYH3066" s="387"/>
      <c r="RYI3066" s="387"/>
      <c r="RYJ3066" s="387"/>
      <c r="RYK3066" s="387"/>
      <c r="RYL3066" s="387"/>
      <c r="RYM3066" s="387"/>
      <c r="RYN3066" s="387"/>
      <c r="RYO3066" s="387"/>
      <c r="RYP3066" s="387"/>
      <c r="RYQ3066" s="387"/>
      <c r="RYR3066" s="387"/>
      <c r="RYS3066" s="387"/>
      <c r="RYT3066" s="387"/>
      <c r="RYU3066" s="387"/>
      <c r="RYV3066" s="387"/>
      <c r="RYW3066" s="387"/>
      <c r="RYX3066" s="387"/>
      <c r="RYY3066" s="387"/>
      <c r="RYZ3066" s="387"/>
      <c r="RZA3066" s="387"/>
      <c r="RZB3066" s="387"/>
      <c r="RZC3066" s="387"/>
      <c r="RZD3066" s="387"/>
      <c r="RZE3066" s="387"/>
      <c r="RZF3066" s="387"/>
      <c r="RZG3066" s="387"/>
      <c r="RZH3066" s="387"/>
      <c r="RZI3066" s="387"/>
      <c r="RZJ3066" s="387"/>
      <c r="RZK3066" s="387"/>
      <c r="RZL3066" s="387"/>
      <c r="RZM3066" s="387"/>
      <c r="RZN3066" s="387"/>
      <c r="RZO3066" s="387"/>
      <c r="RZP3066" s="387"/>
      <c r="RZQ3066" s="387"/>
      <c r="RZR3066" s="387"/>
      <c r="RZS3066" s="387"/>
      <c r="RZT3066" s="387"/>
      <c r="RZU3066" s="387"/>
      <c r="RZV3066" s="387"/>
      <c r="RZW3066" s="387"/>
      <c r="RZX3066" s="387"/>
      <c r="RZY3066" s="387"/>
      <c r="RZZ3066" s="387"/>
      <c r="SAA3066" s="387"/>
      <c r="SAB3066" s="387"/>
      <c r="SAC3066" s="387"/>
      <c r="SAD3066" s="387"/>
      <c r="SAE3066" s="387"/>
      <c r="SAF3066" s="387"/>
      <c r="SAG3066" s="387"/>
      <c r="SAH3066" s="387"/>
      <c r="SAI3066" s="387"/>
      <c r="SAJ3066" s="387"/>
      <c r="SAK3066" s="387"/>
      <c r="SAL3066" s="387"/>
      <c r="SAM3066" s="387"/>
      <c r="SAN3066" s="387"/>
      <c r="SAO3066" s="387"/>
      <c r="SAP3066" s="387"/>
      <c r="SAQ3066" s="387"/>
      <c r="SAR3066" s="387"/>
      <c r="SAS3066" s="387"/>
      <c r="SAT3066" s="387"/>
      <c r="SAU3066" s="387"/>
      <c r="SAV3066" s="387"/>
      <c r="SAW3066" s="387"/>
      <c r="SAX3066" s="387"/>
      <c r="SAY3066" s="387"/>
      <c r="SAZ3066" s="387"/>
      <c r="SBA3066" s="387"/>
      <c r="SBB3066" s="387"/>
      <c r="SBC3066" s="387"/>
      <c r="SBD3066" s="387"/>
      <c r="SBE3066" s="387"/>
      <c r="SBF3066" s="387"/>
      <c r="SBG3066" s="387"/>
      <c r="SBH3066" s="387"/>
      <c r="SBI3066" s="387"/>
      <c r="SBJ3066" s="387"/>
      <c r="SBK3066" s="387"/>
      <c r="SBL3066" s="387"/>
      <c r="SBM3066" s="387"/>
      <c r="SBN3066" s="387"/>
      <c r="SBO3066" s="387"/>
      <c r="SBP3066" s="387"/>
      <c r="SBQ3066" s="387"/>
      <c r="SBR3066" s="387"/>
      <c r="SBS3066" s="387"/>
      <c r="SBT3066" s="387"/>
      <c r="SBU3066" s="387"/>
      <c r="SBV3066" s="387"/>
      <c r="SBW3066" s="387"/>
      <c r="SBX3066" s="387"/>
      <c r="SBY3066" s="387"/>
      <c r="SBZ3066" s="387"/>
      <c r="SCA3066" s="387"/>
      <c r="SCB3066" s="387"/>
      <c r="SCC3066" s="387"/>
      <c r="SCD3066" s="387"/>
      <c r="SCE3066" s="387"/>
      <c r="SCF3066" s="387"/>
      <c r="SCG3066" s="387"/>
      <c r="SCH3066" s="387"/>
      <c r="SCI3066" s="387"/>
      <c r="SCJ3066" s="387"/>
      <c r="SCK3066" s="387"/>
      <c r="SCL3066" s="387"/>
      <c r="SCM3066" s="387"/>
      <c r="SCN3066" s="387"/>
      <c r="SCO3066" s="387"/>
      <c r="SCP3066" s="387"/>
      <c r="SCQ3066" s="387"/>
      <c r="SCR3066" s="387"/>
      <c r="SCS3066" s="387"/>
      <c r="SCT3066" s="387"/>
      <c r="SCU3066" s="387"/>
      <c r="SCV3066" s="387"/>
      <c r="SCW3066" s="387"/>
      <c r="SCX3066" s="387"/>
      <c r="SCY3066" s="387"/>
      <c r="SCZ3066" s="387"/>
      <c r="SDA3066" s="387"/>
      <c r="SDB3066" s="387"/>
      <c r="SDC3066" s="387"/>
      <c r="SDD3066" s="387"/>
      <c r="SDE3066" s="387"/>
      <c r="SDF3066" s="387"/>
      <c r="SDG3066" s="387"/>
      <c r="SDH3066" s="387"/>
      <c r="SDI3066" s="387"/>
      <c r="SDJ3066" s="387"/>
      <c r="SDK3066" s="387"/>
      <c r="SDL3066" s="387"/>
      <c r="SDM3066" s="387"/>
      <c r="SDN3066" s="387"/>
      <c r="SDO3066" s="387"/>
      <c r="SDP3066" s="387"/>
      <c r="SDQ3066" s="387"/>
      <c r="SDR3066" s="387"/>
      <c r="SDS3066" s="387"/>
      <c r="SDT3066" s="387"/>
      <c r="SDU3066" s="387"/>
      <c r="SDV3066" s="387"/>
      <c r="SDW3066" s="387"/>
      <c r="SDX3066" s="387"/>
      <c r="SDY3066" s="387"/>
      <c r="SDZ3066" s="387"/>
      <c r="SEA3066" s="387"/>
      <c r="SEB3066" s="387"/>
      <c r="SEC3066" s="387"/>
      <c r="SED3066" s="387"/>
      <c r="SEE3066" s="387"/>
      <c r="SEF3066" s="387"/>
      <c r="SEG3066" s="387"/>
      <c r="SEH3066" s="387"/>
      <c r="SEI3066" s="387"/>
      <c r="SEJ3066" s="387"/>
      <c r="SEK3066" s="387"/>
      <c r="SEL3066" s="387"/>
      <c r="SEM3066" s="387"/>
      <c r="SEN3066" s="387"/>
      <c r="SEO3066" s="387"/>
      <c r="SEP3066" s="387"/>
      <c r="SEQ3066" s="387"/>
      <c r="SER3066" s="387"/>
      <c r="SES3066" s="387"/>
      <c r="SET3066" s="387"/>
      <c r="SEU3066" s="387"/>
      <c r="SEV3066" s="387"/>
      <c r="SEW3066" s="387"/>
      <c r="SEX3066" s="387"/>
      <c r="SEY3066" s="387"/>
      <c r="SEZ3066" s="387"/>
      <c r="SFA3066" s="387"/>
      <c r="SFB3066" s="387"/>
      <c r="SFC3066" s="387"/>
      <c r="SFD3066" s="387"/>
      <c r="SFE3066" s="387"/>
      <c r="SFF3066" s="387"/>
      <c r="SFG3066" s="387"/>
      <c r="SFH3066" s="387"/>
      <c r="SFI3066" s="387"/>
      <c r="SFJ3066" s="387"/>
      <c r="SFK3066" s="387"/>
      <c r="SFL3066" s="387"/>
      <c r="SFM3066" s="387"/>
      <c r="SFN3066" s="387"/>
      <c r="SFO3066" s="387"/>
      <c r="SFP3066" s="387"/>
      <c r="SFQ3066" s="387"/>
      <c r="SFR3066" s="387"/>
      <c r="SFS3066" s="387"/>
      <c r="SFT3066" s="387"/>
      <c r="SFU3066" s="387"/>
      <c r="SFV3066" s="387"/>
      <c r="SFW3066" s="387"/>
      <c r="SFX3066" s="387"/>
      <c r="SFY3066" s="387"/>
      <c r="SFZ3066" s="387"/>
      <c r="SGA3066" s="387"/>
      <c r="SGB3066" s="387"/>
      <c r="SGC3066" s="387"/>
      <c r="SGD3066" s="387"/>
      <c r="SGE3066" s="387"/>
      <c r="SGF3066" s="387"/>
      <c r="SGG3066" s="387"/>
      <c r="SGH3066" s="387"/>
      <c r="SGI3066" s="387"/>
      <c r="SGJ3066" s="387"/>
      <c r="SGK3066" s="387"/>
      <c r="SGL3066" s="387"/>
      <c r="SGM3066" s="387"/>
      <c r="SGN3066" s="387"/>
      <c r="SGO3066" s="387"/>
      <c r="SGP3066" s="387"/>
      <c r="SGQ3066" s="387"/>
      <c r="SGR3066" s="387"/>
      <c r="SGS3066" s="387"/>
      <c r="SGT3066" s="387"/>
      <c r="SGU3066" s="387"/>
      <c r="SGV3066" s="387"/>
      <c r="SGW3066" s="387"/>
      <c r="SGX3066" s="387"/>
      <c r="SGY3066" s="387"/>
      <c r="SGZ3066" s="387"/>
      <c r="SHA3066" s="387"/>
      <c r="SHB3066" s="387"/>
      <c r="SHC3066" s="387"/>
      <c r="SHD3066" s="387"/>
      <c r="SHE3066" s="387"/>
      <c r="SHF3066" s="387"/>
      <c r="SHG3066" s="387"/>
      <c r="SHH3066" s="387"/>
      <c r="SHI3066" s="387"/>
      <c r="SHJ3066" s="387"/>
      <c r="SHK3066" s="387"/>
      <c r="SHL3066" s="387"/>
      <c r="SHM3066" s="387"/>
      <c r="SHN3066" s="387"/>
      <c r="SHO3066" s="387"/>
      <c r="SHP3066" s="387"/>
      <c r="SHQ3066" s="387"/>
      <c r="SHR3066" s="387"/>
      <c r="SHS3066" s="387"/>
      <c r="SHT3066" s="387"/>
      <c r="SHU3066" s="387"/>
      <c r="SHV3066" s="387"/>
      <c r="SHW3066" s="387"/>
      <c r="SHX3066" s="387"/>
      <c r="SHY3066" s="387"/>
      <c r="SHZ3066" s="387"/>
      <c r="SIA3066" s="387"/>
      <c r="SIB3066" s="387"/>
      <c r="SIC3066" s="387"/>
      <c r="SID3066" s="387"/>
      <c r="SIE3066" s="387"/>
      <c r="SIF3066" s="387"/>
      <c r="SIG3066" s="387"/>
      <c r="SIH3066" s="387"/>
      <c r="SII3066" s="387"/>
      <c r="SIJ3066" s="387"/>
      <c r="SIK3066" s="387"/>
      <c r="SIL3066" s="387"/>
      <c r="SIM3066" s="387"/>
      <c r="SIN3066" s="387"/>
      <c r="SIO3066" s="387"/>
      <c r="SIP3066" s="387"/>
      <c r="SIQ3066" s="387"/>
      <c r="SIR3066" s="387"/>
      <c r="SIS3066" s="387"/>
      <c r="SIT3066" s="387"/>
      <c r="SIU3066" s="387"/>
      <c r="SIV3066" s="387"/>
      <c r="SIW3066" s="387"/>
      <c r="SIX3066" s="387"/>
      <c r="SIY3066" s="387"/>
      <c r="SIZ3066" s="387"/>
      <c r="SJA3066" s="387"/>
      <c r="SJB3066" s="387"/>
      <c r="SJC3066" s="387"/>
      <c r="SJD3066" s="387"/>
      <c r="SJE3066" s="387"/>
      <c r="SJF3066" s="387"/>
      <c r="SJG3066" s="387"/>
      <c r="SJH3066" s="387"/>
      <c r="SJI3066" s="387"/>
      <c r="SJJ3066" s="387"/>
      <c r="SJK3066" s="387"/>
      <c r="SJL3066" s="387"/>
      <c r="SJM3066" s="387"/>
      <c r="SJN3066" s="387"/>
      <c r="SJO3066" s="387"/>
      <c r="SJP3066" s="387"/>
      <c r="SJQ3066" s="387"/>
      <c r="SJR3066" s="387"/>
      <c r="SJS3066" s="387"/>
      <c r="SJT3066" s="387"/>
      <c r="SJU3066" s="387"/>
      <c r="SJV3066" s="387"/>
      <c r="SJW3066" s="387"/>
      <c r="SJX3066" s="387"/>
      <c r="SJY3066" s="387"/>
      <c r="SJZ3066" s="387"/>
      <c r="SKA3066" s="387"/>
      <c r="SKB3066" s="387"/>
      <c r="SKC3066" s="387"/>
      <c r="SKD3066" s="387"/>
      <c r="SKE3066" s="387"/>
      <c r="SKF3066" s="387"/>
      <c r="SKG3066" s="387"/>
      <c r="SKH3066" s="387"/>
      <c r="SKI3066" s="387"/>
      <c r="SKJ3066" s="387"/>
      <c r="SKK3066" s="387"/>
      <c r="SKL3066" s="387"/>
      <c r="SKM3066" s="387"/>
      <c r="SKN3066" s="387"/>
      <c r="SKO3066" s="387"/>
      <c r="SKP3066" s="387"/>
      <c r="SKQ3066" s="387"/>
      <c r="SKR3066" s="387"/>
      <c r="SKS3066" s="387"/>
      <c r="SKT3066" s="387"/>
      <c r="SKU3066" s="387"/>
      <c r="SKV3066" s="387"/>
      <c r="SKW3066" s="387"/>
      <c r="SKX3066" s="387"/>
      <c r="SKY3066" s="387"/>
      <c r="SKZ3066" s="387"/>
      <c r="SLA3066" s="387"/>
      <c r="SLB3066" s="387"/>
      <c r="SLC3066" s="387"/>
      <c r="SLD3066" s="387"/>
      <c r="SLE3066" s="387"/>
      <c r="SLF3066" s="387"/>
      <c r="SLG3066" s="387"/>
      <c r="SLH3066" s="387"/>
      <c r="SLI3066" s="387"/>
      <c r="SLJ3066" s="387"/>
      <c r="SLK3066" s="387"/>
      <c r="SLL3066" s="387"/>
      <c r="SLM3066" s="387"/>
      <c r="SLN3066" s="387"/>
      <c r="SLO3066" s="387"/>
      <c r="SLP3066" s="387"/>
      <c r="SLQ3066" s="387"/>
      <c r="SLR3066" s="387"/>
      <c r="SLS3066" s="387"/>
      <c r="SLT3066" s="387"/>
      <c r="SLU3066" s="387"/>
      <c r="SLV3066" s="387"/>
      <c r="SLW3066" s="387"/>
      <c r="SLX3066" s="387"/>
      <c r="SLY3066" s="387"/>
      <c r="SLZ3066" s="387"/>
      <c r="SMA3066" s="387"/>
      <c r="SMB3066" s="387"/>
      <c r="SMC3066" s="387"/>
      <c r="SMD3066" s="387"/>
      <c r="SME3066" s="387"/>
      <c r="SMF3066" s="387"/>
      <c r="SMG3066" s="387"/>
      <c r="SMH3066" s="387"/>
      <c r="SMI3066" s="387"/>
      <c r="SMJ3066" s="387"/>
      <c r="SMK3066" s="387"/>
      <c r="SML3066" s="387"/>
      <c r="SMM3066" s="387"/>
      <c r="SMN3066" s="387"/>
      <c r="SMO3066" s="387"/>
      <c r="SMP3066" s="387"/>
      <c r="SMQ3066" s="387"/>
      <c r="SMR3066" s="387"/>
      <c r="SMS3066" s="387"/>
      <c r="SMT3066" s="387"/>
      <c r="SMU3066" s="387"/>
      <c r="SMV3066" s="387"/>
      <c r="SMW3066" s="387"/>
      <c r="SMX3066" s="387"/>
      <c r="SMY3066" s="387"/>
      <c r="SMZ3066" s="387"/>
      <c r="SNA3066" s="387"/>
      <c r="SNB3066" s="387"/>
      <c r="SNC3066" s="387"/>
      <c r="SND3066" s="387"/>
      <c r="SNE3066" s="387"/>
      <c r="SNF3066" s="387"/>
      <c r="SNG3066" s="387"/>
      <c r="SNH3066" s="387"/>
      <c r="SNI3066" s="387"/>
      <c r="SNJ3066" s="387"/>
      <c r="SNK3066" s="387"/>
      <c r="SNL3066" s="387"/>
      <c r="SNM3066" s="387"/>
      <c r="SNN3066" s="387"/>
      <c r="SNO3066" s="387"/>
      <c r="SNP3066" s="387"/>
      <c r="SNQ3066" s="387"/>
      <c r="SNR3066" s="387"/>
      <c r="SNS3066" s="387"/>
      <c r="SNT3066" s="387"/>
      <c r="SNU3066" s="387"/>
      <c r="SNV3066" s="387"/>
      <c r="SNW3066" s="387"/>
      <c r="SNX3066" s="387"/>
      <c r="SNY3066" s="387"/>
      <c r="SNZ3066" s="387"/>
      <c r="SOA3066" s="387"/>
      <c r="SOB3066" s="387"/>
      <c r="SOC3066" s="387"/>
      <c r="SOD3066" s="387"/>
      <c r="SOE3066" s="387"/>
      <c r="SOF3066" s="387"/>
      <c r="SOG3066" s="387"/>
      <c r="SOH3066" s="387"/>
      <c r="SOI3066" s="387"/>
      <c r="SOJ3066" s="387"/>
      <c r="SOK3066" s="387"/>
      <c r="SOL3066" s="387"/>
      <c r="SOM3066" s="387"/>
      <c r="SON3066" s="387"/>
      <c r="SOO3066" s="387"/>
      <c r="SOP3066" s="387"/>
      <c r="SOQ3066" s="387"/>
      <c r="SOR3066" s="387"/>
      <c r="SOS3066" s="387"/>
      <c r="SOT3066" s="387"/>
      <c r="SOU3066" s="387"/>
      <c r="SOV3066" s="387"/>
      <c r="SOW3066" s="387"/>
      <c r="SOX3066" s="387"/>
      <c r="SOY3066" s="387"/>
      <c r="SOZ3066" s="387"/>
      <c r="SPA3066" s="387"/>
      <c r="SPB3066" s="387"/>
      <c r="SPC3066" s="387"/>
      <c r="SPD3066" s="387"/>
      <c r="SPE3066" s="387"/>
      <c r="SPF3066" s="387"/>
      <c r="SPG3066" s="387"/>
      <c r="SPH3066" s="387"/>
      <c r="SPI3066" s="387"/>
      <c r="SPJ3066" s="387"/>
      <c r="SPK3066" s="387"/>
      <c r="SPL3066" s="387"/>
      <c r="SPM3066" s="387"/>
      <c r="SPN3066" s="387"/>
      <c r="SPO3066" s="387"/>
      <c r="SPP3066" s="387"/>
      <c r="SPQ3066" s="387"/>
      <c r="SPR3066" s="387"/>
      <c r="SPS3066" s="387"/>
      <c r="SPT3066" s="387"/>
      <c r="SPU3066" s="387"/>
      <c r="SPV3066" s="387"/>
      <c r="SPW3066" s="387"/>
      <c r="SPX3066" s="387"/>
      <c r="SPY3066" s="387"/>
      <c r="SPZ3066" s="387"/>
      <c r="SQA3066" s="387"/>
      <c r="SQB3066" s="387"/>
      <c r="SQC3066" s="387"/>
      <c r="SQD3066" s="387"/>
      <c r="SQE3066" s="387"/>
      <c r="SQF3066" s="387"/>
      <c r="SQG3066" s="387"/>
      <c r="SQH3066" s="387"/>
      <c r="SQI3066" s="387"/>
      <c r="SQJ3066" s="387"/>
      <c r="SQK3066" s="387"/>
      <c r="SQL3066" s="387"/>
      <c r="SQM3066" s="387"/>
      <c r="SQN3066" s="387"/>
      <c r="SQO3066" s="387"/>
      <c r="SQP3066" s="387"/>
      <c r="SQQ3066" s="387"/>
      <c r="SQR3066" s="387"/>
      <c r="SQS3066" s="387"/>
      <c r="SQT3066" s="387"/>
      <c r="SQU3066" s="387"/>
      <c r="SQV3066" s="387"/>
      <c r="SQW3066" s="387"/>
      <c r="SQX3066" s="387"/>
      <c r="SQY3066" s="387"/>
      <c r="SQZ3066" s="387"/>
      <c r="SRA3066" s="387"/>
      <c r="SRB3066" s="387"/>
      <c r="SRC3066" s="387"/>
      <c r="SRD3066" s="387"/>
      <c r="SRE3066" s="387"/>
      <c r="SRF3066" s="387"/>
      <c r="SRG3066" s="387"/>
      <c r="SRH3066" s="387"/>
      <c r="SRI3066" s="387"/>
      <c r="SRJ3066" s="387"/>
      <c r="SRK3066" s="387"/>
      <c r="SRL3066" s="387"/>
      <c r="SRM3066" s="387"/>
      <c r="SRN3066" s="387"/>
      <c r="SRO3066" s="387"/>
      <c r="SRP3066" s="387"/>
      <c r="SRQ3066" s="387"/>
      <c r="SRR3066" s="387"/>
      <c r="SRS3066" s="387"/>
      <c r="SRT3066" s="387"/>
      <c r="SRU3066" s="387"/>
      <c r="SRV3066" s="387"/>
      <c r="SRW3066" s="387"/>
      <c r="SRX3066" s="387"/>
      <c r="SRY3066" s="387"/>
      <c r="SRZ3066" s="387"/>
      <c r="SSA3066" s="387"/>
      <c r="SSB3066" s="387"/>
      <c r="SSC3066" s="387"/>
      <c r="SSD3066" s="387"/>
      <c r="SSE3066" s="387"/>
      <c r="SSF3066" s="387"/>
      <c r="SSG3066" s="387"/>
      <c r="SSH3066" s="387"/>
      <c r="SSI3066" s="387"/>
      <c r="SSJ3066" s="387"/>
      <c r="SSK3066" s="387"/>
      <c r="SSL3066" s="387"/>
      <c r="SSM3066" s="387"/>
      <c r="SSN3066" s="387"/>
      <c r="SSO3066" s="387"/>
      <c r="SSP3066" s="387"/>
      <c r="SSQ3066" s="387"/>
      <c r="SSR3066" s="387"/>
      <c r="SSS3066" s="387"/>
      <c r="SST3066" s="387"/>
      <c r="SSU3066" s="387"/>
      <c r="SSV3066" s="387"/>
      <c r="SSW3066" s="387"/>
      <c r="SSX3066" s="387"/>
      <c r="SSY3066" s="387"/>
      <c r="SSZ3066" s="387"/>
      <c r="STA3066" s="387"/>
      <c r="STB3066" s="387"/>
      <c r="STC3066" s="387"/>
      <c r="STD3066" s="387"/>
      <c r="STE3066" s="387"/>
      <c r="STF3066" s="387"/>
      <c r="STG3066" s="387"/>
      <c r="STH3066" s="387"/>
      <c r="STI3066" s="387"/>
      <c r="STJ3066" s="387"/>
      <c r="STK3066" s="387"/>
      <c r="STL3066" s="387"/>
      <c r="STM3066" s="387"/>
      <c r="STN3066" s="387"/>
      <c r="STO3066" s="387"/>
      <c r="STP3066" s="387"/>
      <c r="STQ3066" s="387"/>
      <c r="STR3066" s="387"/>
      <c r="STS3066" s="387"/>
      <c r="STT3066" s="387"/>
      <c r="STU3066" s="387"/>
      <c r="STV3066" s="387"/>
      <c r="STW3066" s="387"/>
      <c r="STX3066" s="387"/>
      <c r="STY3066" s="387"/>
      <c r="STZ3066" s="387"/>
      <c r="SUA3066" s="387"/>
      <c r="SUB3066" s="387"/>
      <c r="SUC3066" s="387"/>
      <c r="SUD3066" s="387"/>
      <c r="SUE3066" s="387"/>
      <c r="SUF3066" s="387"/>
      <c r="SUG3066" s="387"/>
      <c r="SUH3066" s="387"/>
      <c r="SUI3066" s="387"/>
      <c r="SUJ3066" s="387"/>
      <c r="SUK3066" s="387"/>
      <c r="SUL3066" s="387"/>
      <c r="SUM3066" s="387"/>
      <c r="SUN3066" s="387"/>
      <c r="SUO3066" s="387"/>
      <c r="SUP3066" s="387"/>
      <c r="SUQ3066" s="387"/>
      <c r="SUR3066" s="387"/>
      <c r="SUS3066" s="387"/>
      <c r="SUT3066" s="387"/>
      <c r="SUU3066" s="387"/>
      <c r="SUV3066" s="387"/>
      <c r="SUW3066" s="387"/>
      <c r="SUX3066" s="387"/>
      <c r="SUY3066" s="387"/>
      <c r="SUZ3066" s="387"/>
      <c r="SVA3066" s="387"/>
      <c r="SVB3066" s="387"/>
      <c r="SVC3066" s="387"/>
      <c r="SVD3066" s="387"/>
      <c r="SVE3066" s="387"/>
      <c r="SVF3066" s="387"/>
      <c r="SVG3066" s="387"/>
      <c r="SVH3066" s="387"/>
      <c r="SVI3066" s="387"/>
      <c r="SVJ3066" s="387"/>
      <c r="SVK3066" s="387"/>
      <c r="SVL3066" s="387"/>
      <c r="SVM3066" s="387"/>
      <c r="SVN3066" s="387"/>
      <c r="SVO3066" s="387"/>
      <c r="SVP3066" s="387"/>
      <c r="SVQ3066" s="387"/>
      <c r="SVR3066" s="387"/>
      <c r="SVS3066" s="387"/>
      <c r="SVT3066" s="387"/>
      <c r="SVU3066" s="387"/>
      <c r="SVV3066" s="387"/>
      <c r="SVW3066" s="387"/>
      <c r="SVX3066" s="387"/>
      <c r="SVY3066" s="387"/>
      <c r="SVZ3066" s="387"/>
      <c r="SWA3066" s="387"/>
      <c r="SWB3066" s="387"/>
      <c r="SWC3066" s="387"/>
      <c r="SWD3066" s="387"/>
      <c r="SWE3066" s="387"/>
      <c r="SWF3066" s="387"/>
      <c r="SWG3066" s="387"/>
      <c r="SWH3066" s="387"/>
      <c r="SWI3066" s="387"/>
      <c r="SWJ3066" s="387"/>
      <c r="SWK3066" s="387"/>
      <c r="SWL3066" s="387"/>
      <c r="SWM3066" s="387"/>
      <c r="SWN3066" s="387"/>
      <c r="SWO3066" s="387"/>
      <c r="SWP3066" s="387"/>
      <c r="SWQ3066" s="387"/>
      <c r="SWR3066" s="387"/>
      <c r="SWS3066" s="387"/>
      <c r="SWT3066" s="387"/>
      <c r="SWU3066" s="387"/>
      <c r="SWV3066" s="387"/>
      <c r="SWW3066" s="387"/>
      <c r="SWX3066" s="387"/>
      <c r="SWY3066" s="387"/>
      <c r="SWZ3066" s="387"/>
      <c r="SXA3066" s="387"/>
      <c r="SXB3066" s="387"/>
      <c r="SXC3066" s="387"/>
      <c r="SXD3066" s="387"/>
      <c r="SXE3066" s="387"/>
      <c r="SXF3066" s="387"/>
      <c r="SXG3066" s="387"/>
      <c r="SXH3066" s="387"/>
      <c r="SXI3066" s="387"/>
      <c r="SXJ3066" s="387"/>
      <c r="SXK3066" s="387"/>
      <c r="SXL3066" s="387"/>
      <c r="SXM3066" s="387"/>
      <c r="SXN3066" s="387"/>
      <c r="SXO3066" s="387"/>
      <c r="SXP3066" s="387"/>
      <c r="SXQ3066" s="387"/>
      <c r="SXR3066" s="387"/>
      <c r="SXS3066" s="387"/>
      <c r="SXT3066" s="387"/>
      <c r="SXU3066" s="387"/>
      <c r="SXV3066" s="387"/>
      <c r="SXW3066" s="387"/>
      <c r="SXX3066" s="387"/>
      <c r="SXY3066" s="387"/>
      <c r="SXZ3066" s="387"/>
      <c r="SYA3066" s="387"/>
      <c r="SYB3066" s="387"/>
      <c r="SYC3066" s="387"/>
      <c r="SYD3066" s="387"/>
      <c r="SYE3066" s="387"/>
      <c r="SYF3066" s="387"/>
      <c r="SYG3066" s="387"/>
      <c r="SYH3066" s="387"/>
      <c r="SYI3066" s="387"/>
      <c r="SYJ3066" s="387"/>
      <c r="SYK3066" s="387"/>
      <c r="SYL3066" s="387"/>
      <c r="SYM3066" s="387"/>
      <c r="SYN3066" s="387"/>
      <c r="SYO3066" s="387"/>
      <c r="SYP3066" s="387"/>
      <c r="SYQ3066" s="387"/>
      <c r="SYR3066" s="387"/>
      <c r="SYS3066" s="387"/>
      <c r="SYT3066" s="387"/>
      <c r="SYU3066" s="387"/>
      <c r="SYV3066" s="387"/>
      <c r="SYW3066" s="387"/>
      <c r="SYX3066" s="387"/>
      <c r="SYY3066" s="387"/>
      <c r="SYZ3066" s="387"/>
      <c r="SZA3066" s="387"/>
      <c r="SZB3066" s="387"/>
      <c r="SZC3066" s="387"/>
      <c r="SZD3066" s="387"/>
      <c r="SZE3066" s="387"/>
      <c r="SZF3066" s="387"/>
      <c r="SZG3066" s="387"/>
      <c r="SZH3066" s="387"/>
      <c r="SZI3066" s="387"/>
      <c r="SZJ3066" s="387"/>
      <c r="SZK3066" s="387"/>
      <c r="SZL3066" s="387"/>
      <c r="SZM3066" s="387"/>
      <c r="SZN3066" s="387"/>
      <c r="SZO3066" s="387"/>
      <c r="SZP3066" s="387"/>
      <c r="SZQ3066" s="387"/>
      <c r="SZR3066" s="387"/>
      <c r="SZS3066" s="387"/>
      <c r="SZT3066" s="387"/>
      <c r="SZU3066" s="387"/>
      <c r="SZV3066" s="387"/>
      <c r="SZW3066" s="387"/>
      <c r="SZX3066" s="387"/>
      <c r="SZY3066" s="387"/>
      <c r="SZZ3066" s="387"/>
      <c r="TAA3066" s="387"/>
      <c r="TAB3066" s="387"/>
      <c r="TAC3066" s="387"/>
      <c r="TAD3066" s="387"/>
      <c r="TAE3066" s="387"/>
      <c r="TAF3066" s="387"/>
      <c r="TAG3066" s="387"/>
      <c r="TAH3066" s="387"/>
      <c r="TAI3066" s="387"/>
      <c r="TAJ3066" s="387"/>
      <c r="TAK3066" s="387"/>
      <c r="TAL3066" s="387"/>
      <c r="TAM3066" s="387"/>
      <c r="TAN3066" s="387"/>
      <c r="TAO3066" s="387"/>
      <c r="TAP3066" s="387"/>
      <c r="TAQ3066" s="387"/>
      <c r="TAR3066" s="387"/>
      <c r="TAS3066" s="387"/>
      <c r="TAT3066" s="387"/>
      <c r="TAU3066" s="387"/>
      <c r="TAV3066" s="387"/>
      <c r="TAW3066" s="387"/>
      <c r="TAX3066" s="387"/>
      <c r="TAY3066" s="387"/>
      <c r="TAZ3066" s="387"/>
      <c r="TBA3066" s="387"/>
      <c r="TBB3066" s="387"/>
      <c r="TBC3066" s="387"/>
      <c r="TBD3066" s="387"/>
      <c r="TBE3066" s="387"/>
      <c r="TBF3066" s="387"/>
      <c r="TBG3066" s="387"/>
      <c r="TBH3066" s="387"/>
      <c r="TBI3066" s="387"/>
      <c r="TBJ3066" s="387"/>
      <c r="TBK3066" s="387"/>
      <c r="TBL3066" s="387"/>
      <c r="TBM3066" s="387"/>
      <c r="TBN3066" s="387"/>
      <c r="TBO3066" s="387"/>
      <c r="TBP3066" s="387"/>
      <c r="TBQ3066" s="387"/>
      <c r="TBR3066" s="387"/>
      <c r="TBS3066" s="387"/>
      <c r="TBT3066" s="387"/>
      <c r="TBU3066" s="387"/>
      <c r="TBV3066" s="387"/>
      <c r="TBW3066" s="387"/>
      <c r="TBX3066" s="387"/>
      <c r="TBY3066" s="387"/>
      <c r="TBZ3066" s="387"/>
      <c r="TCA3066" s="387"/>
      <c r="TCB3066" s="387"/>
      <c r="TCC3066" s="387"/>
      <c r="TCD3066" s="387"/>
      <c r="TCE3066" s="387"/>
      <c r="TCF3066" s="387"/>
      <c r="TCG3066" s="387"/>
      <c r="TCH3066" s="387"/>
      <c r="TCI3066" s="387"/>
      <c r="TCJ3066" s="387"/>
      <c r="TCK3066" s="387"/>
      <c r="TCL3066" s="387"/>
      <c r="TCM3066" s="387"/>
      <c r="TCN3066" s="387"/>
      <c r="TCO3066" s="387"/>
      <c r="TCP3066" s="387"/>
      <c r="TCQ3066" s="387"/>
      <c r="TCR3066" s="387"/>
      <c r="TCS3066" s="387"/>
      <c r="TCT3066" s="387"/>
      <c r="TCU3066" s="387"/>
      <c r="TCV3066" s="387"/>
      <c r="TCW3066" s="387"/>
      <c r="TCX3066" s="387"/>
      <c r="TCY3066" s="387"/>
      <c r="TCZ3066" s="387"/>
      <c r="TDA3066" s="387"/>
      <c r="TDB3066" s="387"/>
      <c r="TDC3066" s="387"/>
      <c r="TDD3066" s="387"/>
      <c r="TDE3066" s="387"/>
      <c r="TDF3066" s="387"/>
      <c r="TDG3066" s="387"/>
      <c r="TDH3066" s="387"/>
      <c r="TDI3066" s="387"/>
      <c r="TDJ3066" s="387"/>
      <c r="TDK3066" s="387"/>
      <c r="TDL3066" s="387"/>
      <c r="TDM3066" s="387"/>
      <c r="TDN3066" s="387"/>
      <c r="TDO3066" s="387"/>
      <c r="TDP3066" s="387"/>
      <c r="TDQ3066" s="387"/>
      <c r="TDR3066" s="387"/>
      <c r="TDS3066" s="387"/>
      <c r="TDT3066" s="387"/>
      <c r="TDU3066" s="387"/>
      <c r="TDV3066" s="387"/>
      <c r="TDW3066" s="387"/>
      <c r="TDX3066" s="387"/>
      <c r="TDY3066" s="387"/>
      <c r="TDZ3066" s="387"/>
      <c r="TEA3066" s="387"/>
      <c r="TEB3066" s="387"/>
      <c r="TEC3066" s="387"/>
      <c r="TED3066" s="387"/>
      <c r="TEE3066" s="387"/>
      <c r="TEF3066" s="387"/>
      <c r="TEG3066" s="387"/>
      <c r="TEH3066" s="387"/>
      <c r="TEI3066" s="387"/>
      <c r="TEJ3066" s="387"/>
      <c r="TEK3066" s="387"/>
      <c r="TEL3066" s="387"/>
      <c r="TEM3066" s="387"/>
      <c r="TEN3066" s="387"/>
      <c r="TEO3066" s="387"/>
      <c r="TEP3066" s="387"/>
      <c r="TEQ3066" s="387"/>
      <c r="TER3066" s="387"/>
      <c r="TES3066" s="387"/>
      <c r="TET3066" s="387"/>
      <c r="TEU3066" s="387"/>
      <c r="TEV3066" s="387"/>
      <c r="TEW3066" s="387"/>
      <c r="TEX3066" s="387"/>
      <c r="TEY3066" s="387"/>
      <c r="TEZ3066" s="387"/>
      <c r="TFA3066" s="387"/>
      <c r="TFB3066" s="387"/>
      <c r="TFC3066" s="387"/>
      <c r="TFD3066" s="387"/>
      <c r="TFE3066" s="387"/>
      <c r="TFF3066" s="387"/>
      <c r="TFG3066" s="387"/>
      <c r="TFH3066" s="387"/>
      <c r="TFI3066" s="387"/>
      <c r="TFJ3066" s="387"/>
      <c r="TFK3066" s="387"/>
      <c r="TFL3066" s="387"/>
      <c r="TFM3066" s="387"/>
      <c r="TFN3066" s="387"/>
      <c r="TFO3066" s="387"/>
      <c r="TFP3066" s="387"/>
      <c r="TFQ3066" s="387"/>
      <c r="TFR3066" s="387"/>
      <c r="TFS3066" s="387"/>
      <c r="TFT3066" s="387"/>
      <c r="TFU3066" s="387"/>
      <c r="TFV3066" s="387"/>
      <c r="TFW3066" s="387"/>
      <c r="TFX3066" s="387"/>
      <c r="TFY3066" s="387"/>
      <c r="TFZ3066" s="387"/>
      <c r="TGA3066" s="387"/>
      <c r="TGB3066" s="387"/>
      <c r="TGC3066" s="387"/>
      <c r="TGD3066" s="387"/>
      <c r="TGE3066" s="387"/>
      <c r="TGF3066" s="387"/>
      <c r="TGG3066" s="387"/>
      <c r="TGH3066" s="387"/>
      <c r="TGI3066" s="387"/>
      <c r="TGJ3066" s="387"/>
      <c r="TGK3066" s="387"/>
      <c r="TGL3066" s="387"/>
      <c r="TGM3066" s="387"/>
      <c r="TGN3066" s="387"/>
      <c r="TGO3066" s="387"/>
      <c r="TGP3066" s="387"/>
      <c r="TGQ3066" s="387"/>
      <c r="TGR3066" s="387"/>
      <c r="TGS3066" s="387"/>
      <c r="TGT3066" s="387"/>
      <c r="TGU3066" s="387"/>
      <c r="TGV3066" s="387"/>
      <c r="TGW3066" s="387"/>
      <c r="TGX3066" s="387"/>
      <c r="TGY3066" s="387"/>
      <c r="TGZ3066" s="387"/>
      <c r="THA3066" s="387"/>
      <c r="THB3066" s="387"/>
      <c r="THC3066" s="387"/>
      <c r="THD3066" s="387"/>
      <c r="THE3066" s="387"/>
      <c r="THF3066" s="387"/>
      <c r="THG3066" s="387"/>
      <c r="THH3066" s="387"/>
      <c r="THI3066" s="387"/>
      <c r="THJ3066" s="387"/>
      <c r="THK3066" s="387"/>
      <c r="THL3066" s="387"/>
      <c r="THM3066" s="387"/>
      <c r="THN3066" s="387"/>
      <c r="THO3066" s="387"/>
      <c r="THP3066" s="387"/>
      <c r="THQ3066" s="387"/>
      <c r="THR3066" s="387"/>
      <c r="THS3066" s="387"/>
      <c r="THT3066" s="387"/>
      <c r="THU3066" s="387"/>
      <c r="THV3066" s="387"/>
      <c r="THW3066" s="387"/>
      <c r="THX3066" s="387"/>
      <c r="THY3066" s="387"/>
      <c r="THZ3066" s="387"/>
      <c r="TIA3066" s="387"/>
      <c r="TIB3066" s="387"/>
      <c r="TIC3066" s="387"/>
      <c r="TID3066" s="387"/>
      <c r="TIE3066" s="387"/>
      <c r="TIF3066" s="387"/>
      <c r="TIG3066" s="387"/>
      <c r="TIH3066" s="387"/>
      <c r="TII3066" s="387"/>
      <c r="TIJ3066" s="387"/>
      <c r="TIK3066" s="387"/>
      <c r="TIL3066" s="387"/>
      <c r="TIM3066" s="387"/>
      <c r="TIN3066" s="387"/>
      <c r="TIO3066" s="387"/>
      <c r="TIP3066" s="387"/>
      <c r="TIQ3066" s="387"/>
      <c r="TIR3066" s="387"/>
      <c r="TIS3066" s="387"/>
      <c r="TIT3066" s="387"/>
      <c r="TIU3066" s="387"/>
      <c r="TIV3066" s="387"/>
      <c r="TIW3066" s="387"/>
      <c r="TIX3066" s="387"/>
      <c r="TIY3066" s="387"/>
      <c r="TIZ3066" s="387"/>
      <c r="TJA3066" s="387"/>
      <c r="TJB3066" s="387"/>
      <c r="TJC3066" s="387"/>
      <c r="TJD3066" s="387"/>
      <c r="TJE3066" s="387"/>
      <c r="TJF3066" s="387"/>
      <c r="TJG3066" s="387"/>
      <c r="TJH3066" s="387"/>
      <c r="TJI3066" s="387"/>
      <c r="TJJ3066" s="387"/>
      <c r="TJK3066" s="387"/>
      <c r="TJL3066" s="387"/>
      <c r="TJM3066" s="387"/>
      <c r="TJN3066" s="387"/>
      <c r="TJO3066" s="387"/>
      <c r="TJP3066" s="387"/>
      <c r="TJQ3066" s="387"/>
      <c r="TJR3066" s="387"/>
      <c r="TJS3066" s="387"/>
      <c r="TJT3066" s="387"/>
      <c r="TJU3066" s="387"/>
      <c r="TJV3066" s="387"/>
      <c r="TJW3066" s="387"/>
      <c r="TJX3066" s="387"/>
      <c r="TJY3066" s="387"/>
      <c r="TJZ3066" s="387"/>
      <c r="TKA3066" s="387"/>
      <c r="TKB3066" s="387"/>
      <c r="TKC3066" s="387"/>
      <c r="TKD3066" s="387"/>
      <c r="TKE3066" s="387"/>
      <c r="TKF3066" s="387"/>
      <c r="TKG3066" s="387"/>
      <c r="TKH3066" s="387"/>
      <c r="TKI3066" s="387"/>
      <c r="TKJ3066" s="387"/>
      <c r="TKK3066" s="387"/>
      <c r="TKL3066" s="387"/>
      <c r="TKM3066" s="387"/>
      <c r="TKN3066" s="387"/>
      <c r="TKO3066" s="387"/>
      <c r="TKP3066" s="387"/>
      <c r="TKQ3066" s="387"/>
      <c r="TKR3066" s="387"/>
      <c r="TKS3066" s="387"/>
      <c r="TKT3066" s="387"/>
      <c r="TKU3066" s="387"/>
      <c r="TKV3066" s="387"/>
      <c r="TKW3066" s="387"/>
      <c r="TKX3066" s="387"/>
      <c r="TKY3066" s="387"/>
      <c r="TKZ3066" s="387"/>
      <c r="TLA3066" s="387"/>
      <c r="TLB3066" s="387"/>
      <c r="TLC3066" s="387"/>
      <c r="TLD3066" s="387"/>
      <c r="TLE3066" s="387"/>
      <c r="TLF3066" s="387"/>
      <c r="TLG3066" s="387"/>
      <c r="TLH3066" s="387"/>
      <c r="TLI3066" s="387"/>
      <c r="TLJ3066" s="387"/>
      <c r="TLK3066" s="387"/>
      <c r="TLL3066" s="387"/>
      <c r="TLM3066" s="387"/>
      <c r="TLN3066" s="387"/>
      <c r="TLO3066" s="387"/>
      <c r="TLP3066" s="387"/>
      <c r="TLQ3066" s="387"/>
      <c r="TLR3066" s="387"/>
      <c r="TLS3066" s="387"/>
      <c r="TLT3066" s="387"/>
      <c r="TLU3066" s="387"/>
      <c r="TLV3066" s="387"/>
      <c r="TLW3066" s="387"/>
      <c r="TLX3066" s="387"/>
      <c r="TLY3066" s="387"/>
      <c r="TLZ3066" s="387"/>
      <c r="TMA3066" s="387"/>
      <c r="TMB3066" s="387"/>
      <c r="TMC3066" s="387"/>
      <c r="TMD3066" s="387"/>
      <c r="TME3066" s="387"/>
      <c r="TMF3066" s="387"/>
      <c r="TMG3066" s="387"/>
      <c r="TMH3066" s="387"/>
      <c r="TMI3066" s="387"/>
      <c r="TMJ3066" s="387"/>
      <c r="TMK3066" s="387"/>
      <c r="TML3066" s="387"/>
      <c r="TMM3066" s="387"/>
      <c r="TMN3066" s="387"/>
      <c r="TMO3066" s="387"/>
      <c r="TMP3066" s="387"/>
      <c r="TMQ3066" s="387"/>
      <c r="TMR3066" s="387"/>
      <c r="TMS3066" s="387"/>
      <c r="TMT3066" s="387"/>
      <c r="TMU3066" s="387"/>
      <c r="TMV3066" s="387"/>
      <c r="TMW3066" s="387"/>
      <c r="TMX3066" s="387"/>
      <c r="TMY3066" s="387"/>
      <c r="TMZ3066" s="387"/>
      <c r="TNA3066" s="387"/>
      <c r="TNB3066" s="387"/>
      <c r="TNC3066" s="387"/>
      <c r="TND3066" s="387"/>
      <c r="TNE3066" s="387"/>
      <c r="TNF3066" s="387"/>
      <c r="TNG3066" s="387"/>
      <c r="TNH3066" s="387"/>
      <c r="TNI3066" s="387"/>
      <c r="TNJ3066" s="387"/>
      <c r="TNK3066" s="387"/>
      <c r="TNL3066" s="387"/>
      <c r="TNM3066" s="387"/>
      <c r="TNN3066" s="387"/>
      <c r="TNO3066" s="387"/>
      <c r="TNP3066" s="387"/>
      <c r="TNQ3066" s="387"/>
      <c r="TNR3066" s="387"/>
      <c r="TNS3066" s="387"/>
      <c r="TNT3066" s="387"/>
      <c r="TNU3066" s="387"/>
      <c r="TNV3066" s="387"/>
      <c r="TNW3066" s="387"/>
      <c r="TNX3066" s="387"/>
      <c r="TNY3066" s="387"/>
      <c r="TNZ3066" s="387"/>
      <c r="TOA3066" s="387"/>
      <c r="TOB3066" s="387"/>
      <c r="TOC3066" s="387"/>
      <c r="TOD3066" s="387"/>
      <c r="TOE3066" s="387"/>
      <c r="TOF3066" s="387"/>
      <c r="TOG3066" s="387"/>
      <c r="TOH3066" s="387"/>
      <c r="TOI3066" s="387"/>
      <c r="TOJ3066" s="387"/>
      <c r="TOK3066" s="387"/>
      <c r="TOL3066" s="387"/>
      <c r="TOM3066" s="387"/>
      <c r="TON3066" s="387"/>
      <c r="TOO3066" s="387"/>
      <c r="TOP3066" s="387"/>
      <c r="TOQ3066" s="387"/>
      <c r="TOR3066" s="387"/>
      <c r="TOS3066" s="387"/>
      <c r="TOT3066" s="387"/>
      <c r="TOU3066" s="387"/>
      <c r="TOV3066" s="387"/>
      <c r="TOW3066" s="387"/>
      <c r="TOX3066" s="387"/>
      <c r="TOY3066" s="387"/>
      <c r="TOZ3066" s="387"/>
      <c r="TPA3066" s="387"/>
      <c r="TPB3066" s="387"/>
      <c r="TPC3066" s="387"/>
      <c r="TPD3066" s="387"/>
      <c r="TPE3066" s="387"/>
      <c r="TPF3066" s="387"/>
      <c r="TPG3066" s="387"/>
      <c r="TPH3066" s="387"/>
      <c r="TPI3066" s="387"/>
      <c r="TPJ3066" s="387"/>
      <c r="TPK3066" s="387"/>
      <c r="TPL3066" s="387"/>
      <c r="TPM3066" s="387"/>
      <c r="TPN3066" s="387"/>
      <c r="TPO3066" s="387"/>
      <c r="TPP3066" s="387"/>
      <c r="TPQ3066" s="387"/>
      <c r="TPR3066" s="387"/>
      <c r="TPS3066" s="387"/>
      <c r="TPT3066" s="387"/>
      <c r="TPU3066" s="387"/>
      <c r="TPV3066" s="387"/>
      <c r="TPW3066" s="387"/>
      <c r="TPX3066" s="387"/>
      <c r="TPY3066" s="387"/>
      <c r="TPZ3066" s="387"/>
      <c r="TQA3066" s="387"/>
      <c r="TQB3066" s="387"/>
      <c r="TQC3066" s="387"/>
      <c r="TQD3066" s="387"/>
      <c r="TQE3066" s="387"/>
      <c r="TQF3066" s="387"/>
      <c r="TQG3066" s="387"/>
      <c r="TQH3066" s="387"/>
      <c r="TQI3066" s="387"/>
      <c r="TQJ3066" s="387"/>
      <c r="TQK3066" s="387"/>
      <c r="TQL3066" s="387"/>
      <c r="TQM3066" s="387"/>
      <c r="TQN3066" s="387"/>
      <c r="TQO3066" s="387"/>
      <c r="TQP3066" s="387"/>
      <c r="TQQ3066" s="387"/>
      <c r="TQR3066" s="387"/>
      <c r="TQS3066" s="387"/>
      <c r="TQT3066" s="387"/>
      <c r="TQU3066" s="387"/>
      <c r="TQV3066" s="387"/>
      <c r="TQW3066" s="387"/>
      <c r="TQX3066" s="387"/>
      <c r="TQY3066" s="387"/>
      <c r="TQZ3066" s="387"/>
      <c r="TRA3066" s="387"/>
      <c r="TRB3066" s="387"/>
      <c r="TRC3066" s="387"/>
      <c r="TRD3066" s="387"/>
      <c r="TRE3066" s="387"/>
      <c r="TRF3066" s="387"/>
      <c r="TRG3066" s="387"/>
      <c r="TRH3066" s="387"/>
      <c r="TRI3066" s="387"/>
      <c r="TRJ3066" s="387"/>
      <c r="TRK3066" s="387"/>
      <c r="TRL3066" s="387"/>
      <c r="TRM3066" s="387"/>
      <c r="TRN3066" s="387"/>
      <c r="TRO3066" s="387"/>
      <c r="TRP3066" s="387"/>
      <c r="TRQ3066" s="387"/>
      <c r="TRR3066" s="387"/>
      <c r="TRS3066" s="387"/>
      <c r="TRT3066" s="387"/>
      <c r="TRU3066" s="387"/>
      <c r="TRV3066" s="387"/>
      <c r="TRW3066" s="387"/>
      <c r="TRX3066" s="387"/>
      <c r="TRY3066" s="387"/>
      <c r="TRZ3066" s="387"/>
      <c r="TSA3066" s="387"/>
      <c r="TSB3066" s="387"/>
      <c r="TSC3066" s="387"/>
      <c r="TSD3066" s="387"/>
      <c r="TSE3066" s="387"/>
      <c r="TSF3066" s="387"/>
      <c r="TSG3066" s="387"/>
      <c r="TSH3066" s="387"/>
      <c r="TSI3066" s="387"/>
      <c r="TSJ3066" s="387"/>
      <c r="TSK3066" s="387"/>
      <c r="TSL3066" s="387"/>
      <c r="TSM3066" s="387"/>
      <c r="TSN3066" s="387"/>
      <c r="TSO3066" s="387"/>
      <c r="TSP3066" s="387"/>
      <c r="TSQ3066" s="387"/>
      <c r="TSR3066" s="387"/>
      <c r="TSS3066" s="387"/>
      <c r="TST3066" s="387"/>
      <c r="TSU3066" s="387"/>
      <c r="TSV3066" s="387"/>
      <c r="TSW3066" s="387"/>
      <c r="TSX3066" s="387"/>
      <c r="TSY3066" s="387"/>
      <c r="TSZ3066" s="387"/>
      <c r="TTA3066" s="387"/>
      <c r="TTB3066" s="387"/>
      <c r="TTC3066" s="387"/>
      <c r="TTD3066" s="387"/>
      <c r="TTE3066" s="387"/>
      <c r="TTF3066" s="387"/>
      <c r="TTG3066" s="387"/>
      <c r="TTH3066" s="387"/>
      <c r="TTI3066" s="387"/>
      <c r="TTJ3066" s="387"/>
      <c r="TTK3066" s="387"/>
      <c r="TTL3066" s="387"/>
      <c r="TTM3066" s="387"/>
      <c r="TTN3066" s="387"/>
      <c r="TTO3066" s="387"/>
      <c r="TTP3066" s="387"/>
      <c r="TTQ3066" s="387"/>
      <c r="TTR3066" s="387"/>
      <c r="TTS3066" s="387"/>
      <c r="TTT3066" s="387"/>
      <c r="TTU3066" s="387"/>
      <c r="TTV3066" s="387"/>
      <c r="TTW3066" s="387"/>
      <c r="TTX3066" s="387"/>
      <c r="TTY3066" s="387"/>
      <c r="TTZ3066" s="387"/>
      <c r="TUA3066" s="387"/>
      <c r="TUB3066" s="387"/>
      <c r="TUC3066" s="387"/>
      <c r="TUD3066" s="387"/>
      <c r="TUE3066" s="387"/>
      <c r="TUF3066" s="387"/>
      <c r="TUG3066" s="387"/>
      <c r="TUH3066" s="387"/>
      <c r="TUI3066" s="387"/>
      <c r="TUJ3066" s="387"/>
      <c r="TUK3066" s="387"/>
      <c r="TUL3066" s="387"/>
      <c r="TUM3066" s="387"/>
      <c r="TUN3066" s="387"/>
      <c r="TUO3066" s="387"/>
      <c r="TUP3066" s="387"/>
      <c r="TUQ3066" s="387"/>
      <c r="TUR3066" s="387"/>
      <c r="TUS3066" s="387"/>
      <c r="TUT3066" s="387"/>
      <c r="TUU3066" s="387"/>
      <c r="TUV3066" s="387"/>
      <c r="TUW3066" s="387"/>
      <c r="TUX3066" s="387"/>
      <c r="TUY3066" s="387"/>
      <c r="TUZ3066" s="387"/>
      <c r="TVA3066" s="387"/>
      <c r="TVB3066" s="387"/>
      <c r="TVC3066" s="387"/>
      <c r="TVD3066" s="387"/>
      <c r="TVE3066" s="387"/>
      <c r="TVF3066" s="387"/>
      <c r="TVG3066" s="387"/>
      <c r="TVH3066" s="387"/>
      <c r="TVI3066" s="387"/>
      <c r="TVJ3066" s="387"/>
      <c r="TVK3066" s="387"/>
      <c r="TVL3066" s="387"/>
      <c r="TVM3066" s="387"/>
      <c r="TVN3066" s="387"/>
      <c r="TVO3066" s="387"/>
      <c r="TVP3066" s="387"/>
      <c r="TVQ3066" s="387"/>
      <c r="TVR3066" s="387"/>
      <c r="TVS3066" s="387"/>
      <c r="TVT3066" s="387"/>
      <c r="TVU3066" s="387"/>
      <c r="TVV3066" s="387"/>
      <c r="TVW3066" s="387"/>
      <c r="TVX3066" s="387"/>
      <c r="TVY3066" s="387"/>
      <c r="TVZ3066" s="387"/>
      <c r="TWA3066" s="387"/>
      <c r="TWB3066" s="387"/>
      <c r="TWC3066" s="387"/>
      <c r="TWD3066" s="387"/>
      <c r="TWE3066" s="387"/>
      <c r="TWF3066" s="387"/>
      <c r="TWG3066" s="387"/>
      <c r="TWH3066" s="387"/>
      <c r="TWI3066" s="387"/>
      <c r="TWJ3066" s="387"/>
      <c r="TWK3066" s="387"/>
      <c r="TWL3066" s="387"/>
      <c r="TWM3066" s="387"/>
      <c r="TWN3066" s="387"/>
      <c r="TWO3066" s="387"/>
      <c r="TWP3066" s="387"/>
      <c r="TWQ3066" s="387"/>
      <c r="TWR3066" s="387"/>
      <c r="TWS3066" s="387"/>
      <c r="TWT3066" s="387"/>
      <c r="TWU3066" s="387"/>
      <c r="TWV3066" s="387"/>
      <c r="TWW3066" s="387"/>
      <c r="TWX3066" s="387"/>
      <c r="TWY3066" s="387"/>
      <c r="TWZ3066" s="387"/>
      <c r="TXA3066" s="387"/>
      <c r="TXB3066" s="387"/>
      <c r="TXC3066" s="387"/>
      <c r="TXD3066" s="387"/>
      <c r="TXE3066" s="387"/>
      <c r="TXF3066" s="387"/>
      <c r="TXG3066" s="387"/>
      <c r="TXH3066" s="387"/>
      <c r="TXI3066" s="387"/>
      <c r="TXJ3066" s="387"/>
      <c r="TXK3066" s="387"/>
      <c r="TXL3066" s="387"/>
      <c r="TXM3066" s="387"/>
      <c r="TXN3066" s="387"/>
      <c r="TXO3066" s="387"/>
      <c r="TXP3066" s="387"/>
      <c r="TXQ3066" s="387"/>
      <c r="TXR3066" s="387"/>
      <c r="TXS3066" s="387"/>
      <c r="TXT3066" s="387"/>
      <c r="TXU3066" s="387"/>
      <c r="TXV3066" s="387"/>
      <c r="TXW3066" s="387"/>
      <c r="TXX3066" s="387"/>
      <c r="TXY3066" s="387"/>
      <c r="TXZ3066" s="387"/>
      <c r="TYA3066" s="387"/>
      <c r="TYB3066" s="387"/>
      <c r="TYC3066" s="387"/>
      <c r="TYD3066" s="387"/>
      <c r="TYE3066" s="387"/>
      <c r="TYF3066" s="387"/>
      <c r="TYG3066" s="387"/>
      <c r="TYH3066" s="387"/>
      <c r="TYI3066" s="387"/>
      <c r="TYJ3066" s="387"/>
      <c r="TYK3066" s="387"/>
      <c r="TYL3066" s="387"/>
      <c r="TYM3066" s="387"/>
      <c r="TYN3066" s="387"/>
      <c r="TYO3066" s="387"/>
      <c r="TYP3066" s="387"/>
      <c r="TYQ3066" s="387"/>
      <c r="TYR3066" s="387"/>
      <c r="TYS3066" s="387"/>
      <c r="TYT3066" s="387"/>
      <c r="TYU3066" s="387"/>
      <c r="TYV3066" s="387"/>
      <c r="TYW3066" s="387"/>
      <c r="TYX3066" s="387"/>
      <c r="TYY3066" s="387"/>
      <c r="TYZ3066" s="387"/>
      <c r="TZA3066" s="387"/>
      <c r="TZB3066" s="387"/>
      <c r="TZC3066" s="387"/>
      <c r="TZD3066" s="387"/>
      <c r="TZE3066" s="387"/>
      <c r="TZF3066" s="387"/>
      <c r="TZG3066" s="387"/>
      <c r="TZH3066" s="387"/>
      <c r="TZI3066" s="387"/>
      <c r="TZJ3066" s="387"/>
      <c r="TZK3066" s="387"/>
      <c r="TZL3066" s="387"/>
      <c r="TZM3066" s="387"/>
      <c r="TZN3066" s="387"/>
      <c r="TZO3066" s="387"/>
      <c r="TZP3066" s="387"/>
      <c r="TZQ3066" s="387"/>
      <c r="TZR3066" s="387"/>
      <c r="TZS3066" s="387"/>
      <c r="TZT3066" s="387"/>
      <c r="TZU3066" s="387"/>
      <c r="TZV3066" s="387"/>
      <c r="TZW3066" s="387"/>
      <c r="TZX3066" s="387"/>
      <c r="TZY3066" s="387"/>
      <c r="TZZ3066" s="387"/>
      <c r="UAA3066" s="387"/>
      <c r="UAB3066" s="387"/>
      <c r="UAC3066" s="387"/>
      <c r="UAD3066" s="387"/>
      <c r="UAE3066" s="387"/>
      <c r="UAF3066" s="387"/>
      <c r="UAG3066" s="387"/>
      <c r="UAH3066" s="387"/>
      <c r="UAI3066" s="387"/>
      <c r="UAJ3066" s="387"/>
      <c r="UAK3066" s="387"/>
      <c r="UAL3066" s="387"/>
      <c r="UAM3066" s="387"/>
      <c r="UAN3066" s="387"/>
      <c r="UAO3066" s="387"/>
      <c r="UAP3066" s="387"/>
      <c r="UAQ3066" s="387"/>
      <c r="UAR3066" s="387"/>
      <c r="UAS3066" s="387"/>
      <c r="UAT3066" s="387"/>
      <c r="UAU3066" s="387"/>
      <c r="UAV3066" s="387"/>
      <c r="UAW3066" s="387"/>
      <c r="UAX3066" s="387"/>
      <c r="UAY3066" s="387"/>
      <c r="UAZ3066" s="387"/>
      <c r="UBA3066" s="387"/>
      <c r="UBB3066" s="387"/>
      <c r="UBC3066" s="387"/>
      <c r="UBD3066" s="387"/>
      <c r="UBE3066" s="387"/>
      <c r="UBF3066" s="387"/>
      <c r="UBG3066" s="387"/>
      <c r="UBH3066" s="387"/>
      <c r="UBI3066" s="387"/>
      <c r="UBJ3066" s="387"/>
      <c r="UBK3066" s="387"/>
      <c r="UBL3066" s="387"/>
      <c r="UBM3066" s="387"/>
      <c r="UBN3066" s="387"/>
      <c r="UBO3066" s="387"/>
      <c r="UBP3066" s="387"/>
      <c r="UBQ3066" s="387"/>
      <c r="UBR3066" s="387"/>
      <c r="UBS3066" s="387"/>
      <c r="UBT3066" s="387"/>
      <c r="UBU3066" s="387"/>
      <c r="UBV3066" s="387"/>
      <c r="UBW3066" s="387"/>
      <c r="UBX3066" s="387"/>
      <c r="UBY3066" s="387"/>
      <c r="UBZ3066" s="387"/>
      <c r="UCA3066" s="387"/>
      <c r="UCB3066" s="387"/>
      <c r="UCC3066" s="387"/>
      <c r="UCD3066" s="387"/>
      <c r="UCE3066" s="387"/>
      <c r="UCF3066" s="387"/>
      <c r="UCG3066" s="387"/>
      <c r="UCH3066" s="387"/>
      <c r="UCI3066" s="387"/>
      <c r="UCJ3066" s="387"/>
      <c r="UCK3066" s="387"/>
      <c r="UCL3066" s="387"/>
      <c r="UCM3066" s="387"/>
      <c r="UCN3066" s="387"/>
      <c r="UCO3066" s="387"/>
      <c r="UCP3066" s="387"/>
      <c r="UCQ3066" s="387"/>
      <c r="UCR3066" s="387"/>
      <c r="UCS3066" s="387"/>
      <c r="UCT3066" s="387"/>
      <c r="UCU3066" s="387"/>
      <c r="UCV3066" s="387"/>
      <c r="UCW3066" s="387"/>
      <c r="UCX3066" s="387"/>
      <c r="UCY3066" s="387"/>
      <c r="UCZ3066" s="387"/>
      <c r="UDA3066" s="387"/>
      <c r="UDB3066" s="387"/>
      <c r="UDC3066" s="387"/>
      <c r="UDD3066" s="387"/>
      <c r="UDE3066" s="387"/>
      <c r="UDF3066" s="387"/>
      <c r="UDG3066" s="387"/>
      <c r="UDH3066" s="387"/>
      <c r="UDI3066" s="387"/>
      <c r="UDJ3066" s="387"/>
      <c r="UDK3066" s="387"/>
      <c r="UDL3066" s="387"/>
      <c r="UDM3066" s="387"/>
      <c r="UDN3066" s="387"/>
      <c r="UDO3066" s="387"/>
      <c r="UDP3066" s="387"/>
      <c r="UDQ3066" s="387"/>
      <c r="UDR3066" s="387"/>
      <c r="UDS3066" s="387"/>
      <c r="UDT3066" s="387"/>
      <c r="UDU3066" s="387"/>
      <c r="UDV3066" s="387"/>
      <c r="UDW3066" s="387"/>
      <c r="UDX3066" s="387"/>
      <c r="UDY3066" s="387"/>
      <c r="UDZ3066" s="387"/>
      <c r="UEA3066" s="387"/>
      <c r="UEB3066" s="387"/>
      <c r="UEC3066" s="387"/>
      <c r="UED3066" s="387"/>
      <c r="UEE3066" s="387"/>
      <c r="UEF3066" s="387"/>
      <c r="UEG3066" s="387"/>
      <c r="UEH3066" s="387"/>
      <c r="UEI3066" s="387"/>
      <c r="UEJ3066" s="387"/>
      <c r="UEK3066" s="387"/>
      <c r="UEL3066" s="387"/>
      <c r="UEM3066" s="387"/>
      <c r="UEN3066" s="387"/>
      <c r="UEO3066" s="387"/>
      <c r="UEP3066" s="387"/>
      <c r="UEQ3066" s="387"/>
      <c r="UER3066" s="387"/>
      <c r="UES3066" s="387"/>
      <c r="UET3066" s="387"/>
      <c r="UEU3066" s="387"/>
      <c r="UEV3066" s="387"/>
      <c r="UEW3066" s="387"/>
      <c r="UEX3066" s="387"/>
      <c r="UEY3066" s="387"/>
      <c r="UEZ3066" s="387"/>
      <c r="UFA3066" s="387"/>
      <c r="UFB3066" s="387"/>
      <c r="UFC3066" s="387"/>
      <c r="UFD3066" s="387"/>
      <c r="UFE3066" s="387"/>
      <c r="UFF3066" s="387"/>
      <c r="UFG3066" s="387"/>
      <c r="UFH3066" s="387"/>
      <c r="UFI3066" s="387"/>
      <c r="UFJ3066" s="387"/>
      <c r="UFK3066" s="387"/>
      <c r="UFL3066" s="387"/>
      <c r="UFM3066" s="387"/>
      <c r="UFN3066" s="387"/>
      <c r="UFO3066" s="387"/>
      <c r="UFP3066" s="387"/>
      <c r="UFQ3066" s="387"/>
      <c r="UFR3066" s="387"/>
      <c r="UFS3066" s="387"/>
      <c r="UFT3066" s="387"/>
      <c r="UFU3066" s="387"/>
      <c r="UFV3066" s="387"/>
      <c r="UFW3066" s="387"/>
      <c r="UFX3066" s="387"/>
      <c r="UFY3066" s="387"/>
      <c r="UFZ3066" s="387"/>
      <c r="UGA3066" s="387"/>
      <c r="UGB3066" s="387"/>
      <c r="UGC3066" s="387"/>
      <c r="UGD3066" s="387"/>
      <c r="UGE3066" s="387"/>
      <c r="UGF3066" s="387"/>
      <c r="UGG3066" s="387"/>
      <c r="UGH3066" s="387"/>
      <c r="UGI3066" s="387"/>
      <c r="UGJ3066" s="387"/>
      <c r="UGK3066" s="387"/>
      <c r="UGL3066" s="387"/>
      <c r="UGM3066" s="387"/>
      <c r="UGN3066" s="387"/>
      <c r="UGO3066" s="387"/>
      <c r="UGP3066" s="387"/>
      <c r="UGQ3066" s="387"/>
      <c r="UGR3066" s="387"/>
      <c r="UGS3066" s="387"/>
      <c r="UGT3066" s="387"/>
      <c r="UGU3066" s="387"/>
      <c r="UGV3066" s="387"/>
      <c r="UGW3066" s="387"/>
      <c r="UGX3066" s="387"/>
      <c r="UGY3066" s="387"/>
      <c r="UGZ3066" s="387"/>
      <c r="UHA3066" s="387"/>
      <c r="UHB3066" s="387"/>
      <c r="UHC3066" s="387"/>
      <c r="UHD3066" s="387"/>
      <c r="UHE3066" s="387"/>
      <c r="UHF3066" s="387"/>
      <c r="UHG3066" s="387"/>
      <c r="UHH3066" s="387"/>
      <c r="UHI3066" s="387"/>
      <c r="UHJ3066" s="387"/>
      <c r="UHK3066" s="387"/>
      <c r="UHL3066" s="387"/>
      <c r="UHM3066" s="387"/>
      <c r="UHN3066" s="387"/>
      <c r="UHO3066" s="387"/>
      <c r="UHP3066" s="387"/>
      <c r="UHQ3066" s="387"/>
      <c r="UHR3066" s="387"/>
      <c r="UHS3066" s="387"/>
      <c r="UHT3066" s="387"/>
      <c r="UHU3066" s="387"/>
      <c r="UHV3066" s="387"/>
      <c r="UHW3066" s="387"/>
      <c r="UHX3066" s="387"/>
      <c r="UHY3066" s="387"/>
      <c r="UHZ3066" s="387"/>
      <c r="UIA3066" s="387"/>
      <c r="UIB3066" s="387"/>
      <c r="UIC3066" s="387"/>
      <c r="UID3066" s="387"/>
      <c r="UIE3066" s="387"/>
      <c r="UIF3066" s="387"/>
      <c r="UIG3066" s="387"/>
      <c r="UIH3066" s="387"/>
      <c r="UII3066" s="387"/>
      <c r="UIJ3066" s="387"/>
      <c r="UIK3066" s="387"/>
      <c r="UIL3066" s="387"/>
      <c r="UIM3066" s="387"/>
      <c r="UIN3066" s="387"/>
      <c r="UIO3066" s="387"/>
      <c r="UIP3066" s="387"/>
      <c r="UIQ3066" s="387"/>
      <c r="UIR3066" s="387"/>
      <c r="UIS3066" s="387"/>
      <c r="UIT3066" s="387"/>
      <c r="UIU3066" s="387"/>
      <c r="UIV3066" s="387"/>
      <c r="UIW3066" s="387"/>
      <c r="UIX3066" s="387"/>
      <c r="UIY3066" s="387"/>
      <c r="UIZ3066" s="387"/>
      <c r="UJA3066" s="387"/>
      <c r="UJB3066" s="387"/>
      <c r="UJC3066" s="387"/>
      <c r="UJD3066" s="387"/>
      <c r="UJE3066" s="387"/>
      <c r="UJF3066" s="387"/>
      <c r="UJG3066" s="387"/>
      <c r="UJH3066" s="387"/>
      <c r="UJI3066" s="387"/>
      <c r="UJJ3066" s="387"/>
      <c r="UJK3066" s="387"/>
      <c r="UJL3066" s="387"/>
      <c r="UJM3066" s="387"/>
      <c r="UJN3066" s="387"/>
      <c r="UJO3066" s="387"/>
      <c r="UJP3066" s="387"/>
      <c r="UJQ3066" s="387"/>
      <c r="UJR3066" s="387"/>
      <c r="UJS3066" s="387"/>
      <c r="UJT3066" s="387"/>
      <c r="UJU3066" s="387"/>
      <c r="UJV3066" s="387"/>
      <c r="UJW3066" s="387"/>
      <c r="UJX3066" s="387"/>
      <c r="UJY3066" s="387"/>
      <c r="UJZ3066" s="387"/>
      <c r="UKA3066" s="387"/>
      <c r="UKB3066" s="387"/>
      <c r="UKC3066" s="387"/>
      <c r="UKD3066" s="387"/>
      <c r="UKE3066" s="387"/>
      <c r="UKF3066" s="387"/>
      <c r="UKG3066" s="387"/>
      <c r="UKH3066" s="387"/>
      <c r="UKI3066" s="387"/>
      <c r="UKJ3066" s="387"/>
      <c r="UKK3066" s="387"/>
      <c r="UKL3066" s="387"/>
      <c r="UKM3066" s="387"/>
      <c r="UKN3066" s="387"/>
      <c r="UKO3066" s="387"/>
      <c r="UKP3066" s="387"/>
      <c r="UKQ3066" s="387"/>
      <c r="UKR3066" s="387"/>
      <c r="UKS3066" s="387"/>
      <c r="UKT3066" s="387"/>
      <c r="UKU3066" s="387"/>
      <c r="UKV3066" s="387"/>
      <c r="UKW3066" s="387"/>
      <c r="UKX3066" s="387"/>
      <c r="UKY3066" s="387"/>
      <c r="UKZ3066" s="387"/>
      <c r="ULA3066" s="387"/>
      <c r="ULB3066" s="387"/>
      <c r="ULC3066" s="387"/>
      <c r="ULD3066" s="387"/>
      <c r="ULE3066" s="387"/>
      <c r="ULF3066" s="387"/>
      <c r="ULG3066" s="387"/>
      <c r="ULH3066" s="387"/>
      <c r="ULI3066" s="387"/>
      <c r="ULJ3066" s="387"/>
      <c r="ULK3066" s="387"/>
      <c r="ULL3066" s="387"/>
      <c r="ULM3066" s="387"/>
      <c r="ULN3066" s="387"/>
      <c r="ULO3066" s="387"/>
      <c r="ULP3066" s="387"/>
      <c r="ULQ3066" s="387"/>
      <c r="ULR3066" s="387"/>
      <c r="ULS3066" s="387"/>
      <c r="ULT3066" s="387"/>
      <c r="ULU3066" s="387"/>
      <c r="ULV3066" s="387"/>
      <c r="ULW3066" s="387"/>
      <c r="ULX3066" s="387"/>
      <c r="ULY3066" s="387"/>
      <c r="ULZ3066" s="387"/>
      <c r="UMA3066" s="387"/>
      <c r="UMB3066" s="387"/>
      <c r="UMC3066" s="387"/>
      <c r="UMD3066" s="387"/>
      <c r="UME3066" s="387"/>
      <c r="UMF3066" s="387"/>
      <c r="UMG3066" s="387"/>
      <c r="UMH3066" s="387"/>
      <c r="UMI3066" s="387"/>
      <c r="UMJ3066" s="387"/>
      <c r="UMK3066" s="387"/>
      <c r="UML3066" s="387"/>
      <c r="UMM3066" s="387"/>
      <c r="UMN3066" s="387"/>
      <c r="UMO3066" s="387"/>
      <c r="UMP3066" s="387"/>
      <c r="UMQ3066" s="387"/>
      <c r="UMR3066" s="387"/>
      <c r="UMS3066" s="387"/>
      <c r="UMT3066" s="387"/>
      <c r="UMU3066" s="387"/>
      <c r="UMV3066" s="387"/>
      <c r="UMW3066" s="387"/>
      <c r="UMX3066" s="387"/>
      <c r="UMY3066" s="387"/>
      <c r="UMZ3066" s="387"/>
      <c r="UNA3066" s="387"/>
      <c r="UNB3066" s="387"/>
      <c r="UNC3066" s="387"/>
      <c r="UND3066" s="387"/>
      <c r="UNE3066" s="387"/>
      <c r="UNF3066" s="387"/>
      <c r="UNG3066" s="387"/>
      <c r="UNH3066" s="387"/>
      <c r="UNI3066" s="387"/>
      <c r="UNJ3066" s="387"/>
      <c r="UNK3066" s="387"/>
      <c r="UNL3066" s="387"/>
      <c r="UNM3066" s="387"/>
      <c r="UNN3066" s="387"/>
      <c r="UNO3066" s="387"/>
      <c r="UNP3066" s="387"/>
      <c r="UNQ3066" s="387"/>
      <c r="UNR3066" s="387"/>
      <c r="UNS3066" s="387"/>
      <c r="UNT3066" s="387"/>
      <c r="UNU3066" s="387"/>
      <c r="UNV3066" s="387"/>
      <c r="UNW3066" s="387"/>
      <c r="UNX3066" s="387"/>
      <c r="UNY3066" s="387"/>
      <c r="UNZ3066" s="387"/>
      <c r="UOA3066" s="387"/>
      <c r="UOB3066" s="387"/>
      <c r="UOC3066" s="387"/>
      <c r="UOD3066" s="387"/>
      <c r="UOE3066" s="387"/>
      <c r="UOF3066" s="387"/>
      <c r="UOG3066" s="387"/>
      <c r="UOH3066" s="387"/>
      <c r="UOI3066" s="387"/>
      <c r="UOJ3066" s="387"/>
      <c r="UOK3066" s="387"/>
      <c r="UOL3066" s="387"/>
      <c r="UOM3066" s="387"/>
      <c r="UON3066" s="387"/>
      <c r="UOO3066" s="387"/>
      <c r="UOP3066" s="387"/>
      <c r="UOQ3066" s="387"/>
      <c r="UOR3066" s="387"/>
      <c r="UOS3066" s="387"/>
      <c r="UOT3066" s="387"/>
      <c r="UOU3066" s="387"/>
      <c r="UOV3066" s="387"/>
      <c r="UOW3066" s="387"/>
      <c r="UOX3066" s="387"/>
      <c r="UOY3066" s="387"/>
      <c r="UOZ3066" s="387"/>
      <c r="UPA3066" s="387"/>
      <c r="UPB3066" s="387"/>
      <c r="UPC3066" s="387"/>
      <c r="UPD3066" s="387"/>
      <c r="UPE3066" s="387"/>
      <c r="UPF3066" s="387"/>
      <c r="UPG3066" s="387"/>
      <c r="UPH3066" s="387"/>
      <c r="UPI3066" s="387"/>
      <c r="UPJ3066" s="387"/>
      <c r="UPK3066" s="387"/>
      <c r="UPL3066" s="387"/>
      <c r="UPM3066" s="387"/>
      <c r="UPN3066" s="387"/>
      <c r="UPO3066" s="387"/>
      <c r="UPP3066" s="387"/>
      <c r="UPQ3066" s="387"/>
      <c r="UPR3066" s="387"/>
      <c r="UPS3066" s="387"/>
      <c r="UPT3066" s="387"/>
      <c r="UPU3066" s="387"/>
      <c r="UPV3066" s="387"/>
      <c r="UPW3066" s="387"/>
      <c r="UPX3066" s="387"/>
      <c r="UPY3066" s="387"/>
      <c r="UPZ3066" s="387"/>
      <c r="UQA3066" s="387"/>
      <c r="UQB3066" s="387"/>
      <c r="UQC3066" s="387"/>
      <c r="UQD3066" s="387"/>
      <c r="UQE3066" s="387"/>
      <c r="UQF3066" s="387"/>
      <c r="UQG3066" s="387"/>
      <c r="UQH3066" s="387"/>
      <c r="UQI3066" s="387"/>
      <c r="UQJ3066" s="387"/>
      <c r="UQK3066" s="387"/>
      <c r="UQL3066" s="387"/>
      <c r="UQM3066" s="387"/>
      <c r="UQN3066" s="387"/>
      <c r="UQO3066" s="387"/>
      <c r="UQP3066" s="387"/>
      <c r="UQQ3066" s="387"/>
      <c r="UQR3066" s="387"/>
      <c r="UQS3066" s="387"/>
      <c r="UQT3066" s="387"/>
      <c r="UQU3066" s="387"/>
      <c r="UQV3066" s="387"/>
      <c r="UQW3066" s="387"/>
      <c r="UQX3066" s="387"/>
      <c r="UQY3066" s="387"/>
      <c r="UQZ3066" s="387"/>
      <c r="URA3066" s="387"/>
      <c r="URB3066" s="387"/>
      <c r="URC3066" s="387"/>
      <c r="URD3066" s="387"/>
      <c r="URE3066" s="387"/>
      <c r="URF3066" s="387"/>
      <c r="URG3066" s="387"/>
      <c r="URH3066" s="387"/>
      <c r="URI3066" s="387"/>
      <c r="URJ3066" s="387"/>
      <c r="URK3066" s="387"/>
      <c r="URL3066" s="387"/>
      <c r="URM3066" s="387"/>
      <c r="URN3066" s="387"/>
      <c r="URO3066" s="387"/>
      <c r="URP3066" s="387"/>
      <c r="URQ3066" s="387"/>
      <c r="URR3066" s="387"/>
      <c r="URS3066" s="387"/>
      <c r="URT3066" s="387"/>
      <c r="URU3066" s="387"/>
      <c r="URV3066" s="387"/>
      <c r="URW3066" s="387"/>
      <c r="URX3066" s="387"/>
      <c r="URY3066" s="387"/>
      <c r="URZ3066" s="387"/>
      <c r="USA3066" s="387"/>
      <c r="USB3066" s="387"/>
      <c r="USC3066" s="387"/>
      <c r="USD3066" s="387"/>
      <c r="USE3066" s="387"/>
      <c r="USF3066" s="387"/>
      <c r="USG3066" s="387"/>
      <c r="USH3066" s="387"/>
      <c r="USI3066" s="387"/>
      <c r="USJ3066" s="387"/>
      <c r="USK3066" s="387"/>
      <c r="USL3066" s="387"/>
      <c r="USM3066" s="387"/>
      <c r="USN3066" s="387"/>
      <c r="USO3066" s="387"/>
      <c r="USP3066" s="387"/>
      <c r="USQ3066" s="387"/>
      <c r="USR3066" s="387"/>
      <c r="USS3066" s="387"/>
      <c r="UST3066" s="387"/>
      <c r="USU3066" s="387"/>
      <c r="USV3066" s="387"/>
      <c r="USW3066" s="387"/>
      <c r="USX3066" s="387"/>
      <c r="USY3066" s="387"/>
      <c r="USZ3066" s="387"/>
      <c r="UTA3066" s="387"/>
      <c r="UTB3066" s="387"/>
      <c r="UTC3066" s="387"/>
      <c r="UTD3066" s="387"/>
      <c r="UTE3066" s="387"/>
      <c r="UTF3066" s="387"/>
      <c r="UTG3066" s="387"/>
      <c r="UTH3066" s="387"/>
      <c r="UTI3066" s="387"/>
      <c r="UTJ3066" s="387"/>
      <c r="UTK3066" s="387"/>
      <c r="UTL3066" s="387"/>
      <c r="UTM3066" s="387"/>
      <c r="UTN3066" s="387"/>
      <c r="UTO3066" s="387"/>
      <c r="UTP3066" s="387"/>
      <c r="UTQ3066" s="387"/>
      <c r="UTR3066" s="387"/>
      <c r="UTS3066" s="387"/>
      <c r="UTT3066" s="387"/>
      <c r="UTU3066" s="387"/>
      <c r="UTV3066" s="387"/>
      <c r="UTW3066" s="387"/>
      <c r="UTX3066" s="387"/>
      <c r="UTY3066" s="387"/>
      <c r="UTZ3066" s="387"/>
      <c r="UUA3066" s="387"/>
      <c r="UUB3066" s="387"/>
      <c r="UUC3066" s="387"/>
      <c r="UUD3066" s="387"/>
      <c r="UUE3066" s="387"/>
      <c r="UUF3066" s="387"/>
      <c r="UUG3066" s="387"/>
      <c r="UUH3066" s="387"/>
      <c r="UUI3066" s="387"/>
      <c r="UUJ3066" s="387"/>
      <c r="UUK3066" s="387"/>
      <c r="UUL3066" s="387"/>
      <c r="UUM3066" s="387"/>
      <c r="UUN3066" s="387"/>
      <c r="UUO3066" s="387"/>
      <c r="UUP3066" s="387"/>
      <c r="UUQ3066" s="387"/>
      <c r="UUR3066" s="387"/>
      <c r="UUS3066" s="387"/>
      <c r="UUT3066" s="387"/>
      <c r="UUU3066" s="387"/>
      <c r="UUV3066" s="387"/>
      <c r="UUW3066" s="387"/>
      <c r="UUX3066" s="387"/>
      <c r="UUY3066" s="387"/>
      <c r="UUZ3066" s="387"/>
      <c r="UVA3066" s="387"/>
      <c r="UVB3066" s="387"/>
      <c r="UVC3066" s="387"/>
      <c r="UVD3066" s="387"/>
      <c r="UVE3066" s="387"/>
      <c r="UVF3066" s="387"/>
      <c r="UVG3066" s="387"/>
      <c r="UVH3066" s="387"/>
      <c r="UVI3066" s="387"/>
      <c r="UVJ3066" s="387"/>
      <c r="UVK3066" s="387"/>
      <c r="UVL3066" s="387"/>
      <c r="UVM3066" s="387"/>
      <c r="UVN3066" s="387"/>
      <c r="UVO3066" s="387"/>
      <c r="UVP3066" s="387"/>
      <c r="UVQ3066" s="387"/>
      <c r="UVR3066" s="387"/>
      <c r="UVS3066" s="387"/>
      <c r="UVT3066" s="387"/>
      <c r="UVU3066" s="387"/>
      <c r="UVV3066" s="387"/>
      <c r="UVW3066" s="387"/>
      <c r="UVX3066" s="387"/>
      <c r="UVY3066" s="387"/>
      <c r="UVZ3066" s="387"/>
      <c r="UWA3066" s="387"/>
      <c r="UWB3066" s="387"/>
      <c r="UWC3066" s="387"/>
      <c r="UWD3066" s="387"/>
      <c r="UWE3066" s="387"/>
      <c r="UWF3066" s="387"/>
      <c r="UWG3066" s="387"/>
      <c r="UWH3066" s="387"/>
      <c r="UWI3066" s="387"/>
      <c r="UWJ3066" s="387"/>
      <c r="UWK3066" s="387"/>
      <c r="UWL3066" s="387"/>
      <c r="UWM3066" s="387"/>
      <c r="UWN3066" s="387"/>
      <c r="UWO3066" s="387"/>
      <c r="UWP3066" s="387"/>
      <c r="UWQ3066" s="387"/>
      <c r="UWR3066" s="387"/>
      <c r="UWS3066" s="387"/>
      <c r="UWT3066" s="387"/>
      <c r="UWU3066" s="387"/>
      <c r="UWV3066" s="387"/>
      <c r="UWW3066" s="387"/>
      <c r="UWX3066" s="387"/>
      <c r="UWY3066" s="387"/>
      <c r="UWZ3066" s="387"/>
      <c r="UXA3066" s="387"/>
      <c r="UXB3066" s="387"/>
      <c r="UXC3066" s="387"/>
      <c r="UXD3066" s="387"/>
      <c r="UXE3066" s="387"/>
      <c r="UXF3066" s="387"/>
      <c r="UXG3066" s="387"/>
      <c r="UXH3066" s="387"/>
      <c r="UXI3066" s="387"/>
      <c r="UXJ3066" s="387"/>
      <c r="UXK3066" s="387"/>
      <c r="UXL3066" s="387"/>
      <c r="UXM3066" s="387"/>
      <c r="UXN3066" s="387"/>
      <c r="UXO3066" s="387"/>
      <c r="UXP3066" s="387"/>
      <c r="UXQ3066" s="387"/>
      <c r="UXR3066" s="387"/>
      <c r="UXS3066" s="387"/>
      <c r="UXT3066" s="387"/>
      <c r="UXU3066" s="387"/>
      <c r="UXV3066" s="387"/>
      <c r="UXW3066" s="387"/>
      <c r="UXX3066" s="387"/>
      <c r="UXY3066" s="387"/>
      <c r="UXZ3066" s="387"/>
      <c r="UYA3066" s="387"/>
      <c r="UYB3066" s="387"/>
      <c r="UYC3066" s="387"/>
      <c r="UYD3066" s="387"/>
      <c r="UYE3066" s="387"/>
      <c r="UYF3066" s="387"/>
      <c r="UYG3066" s="387"/>
      <c r="UYH3066" s="387"/>
      <c r="UYI3066" s="387"/>
      <c r="UYJ3066" s="387"/>
      <c r="UYK3066" s="387"/>
      <c r="UYL3066" s="387"/>
      <c r="UYM3066" s="387"/>
      <c r="UYN3066" s="387"/>
      <c r="UYO3066" s="387"/>
      <c r="UYP3066" s="387"/>
      <c r="UYQ3066" s="387"/>
      <c r="UYR3066" s="387"/>
      <c r="UYS3066" s="387"/>
      <c r="UYT3066" s="387"/>
      <c r="UYU3066" s="387"/>
      <c r="UYV3066" s="387"/>
      <c r="UYW3066" s="387"/>
      <c r="UYX3066" s="387"/>
      <c r="UYY3066" s="387"/>
      <c r="UYZ3066" s="387"/>
      <c r="UZA3066" s="387"/>
      <c r="UZB3066" s="387"/>
      <c r="UZC3066" s="387"/>
      <c r="UZD3066" s="387"/>
      <c r="UZE3066" s="387"/>
      <c r="UZF3066" s="387"/>
      <c r="UZG3066" s="387"/>
      <c r="UZH3066" s="387"/>
      <c r="UZI3066" s="387"/>
      <c r="UZJ3066" s="387"/>
      <c r="UZK3066" s="387"/>
      <c r="UZL3066" s="387"/>
      <c r="UZM3066" s="387"/>
      <c r="UZN3066" s="387"/>
      <c r="UZO3066" s="387"/>
      <c r="UZP3066" s="387"/>
      <c r="UZQ3066" s="387"/>
      <c r="UZR3066" s="387"/>
      <c r="UZS3066" s="387"/>
      <c r="UZT3066" s="387"/>
      <c r="UZU3066" s="387"/>
      <c r="UZV3066" s="387"/>
      <c r="UZW3066" s="387"/>
      <c r="UZX3066" s="387"/>
      <c r="UZY3066" s="387"/>
      <c r="UZZ3066" s="387"/>
      <c r="VAA3066" s="387"/>
      <c r="VAB3066" s="387"/>
      <c r="VAC3066" s="387"/>
      <c r="VAD3066" s="387"/>
      <c r="VAE3066" s="387"/>
      <c r="VAF3066" s="387"/>
      <c r="VAG3066" s="387"/>
      <c r="VAH3066" s="387"/>
      <c r="VAI3066" s="387"/>
      <c r="VAJ3066" s="387"/>
      <c r="VAK3066" s="387"/>
      <c r="VAL3066" s="387"/>
      <c r="VAM3066" s="387"/>
      <c r="VAN3066" s="387"/>
      <c r="VAO3066" s="387"/>
      <c r="VAP3066" s="387"/>
      <c r="VAQ3066" s="387"/>
      <c r="VAR3066" s="387"/>
      <c r="VAS3066" s="387"/>
      <c r="VAT3066" s="387"/>
      <c r="VAU3066" s="387"/>
      <c r="VAV3066" s="387"/>
      <c r="VAW3066" s="387"/>
      <c r="VAX3066" s="387"/>
      <c r="VAY3066" s="387"/>
      <c r="VAZ3066" s="387"/>
      <c r="VBA3066" s="387"/>
      <c r="VBB3066" s="387"/>
      <c r="VBC3066" s="387"/>
      <c r="VBD3066" s="387"/>
      <c r="VBE3066" s="387"/>
      <c r="VBF3066" s="387"/>
      <c r="VBG3066" s="387"/>
      <c r="VBH3066" s="387"/>
      <c r="VBI3066" s="387"/>
      <c r="VBJ3066" s="387"/>
      <c r="VBK3066" s="387"/>
      <c r="VBL3066" s="387"/>
      <c r="VBM3066" s="387"/>
      <c r="VBN3066" s="387"/>
      <c r="VBO3066" s="387"/>
      <c r="VBP3066" s="387"/>
      <c r="VBQ3066" s="387"/>
      <c r="VBR3066" s="387"/>
      <c r="VBS3066" s="387"/>
      <c r="VBT3066" s="387"/>
      <c r="VBU3066" s="387"/>
      <c r="VBV3066" s="387"/>
      <c r="VBW3066" s="387"/>
      <c r="VBX3066" s="387"/>
      <c r="VBY3066" s="387"/>
      <c r="VBZ3066" s="387"/>
      <c r="VCA3066" s="387"/>
      <c r="VCB3066" s="387"/>
      <c r="VCC3066" s="387"/>
      <c r="VCD3066" s="387"/>
      <c r="VCE3066" s="387"/>
      <c r="VCF3066" s="387"/>
      <c r="VCG3066" s="387"/>
      <c r="VCH3066" s="387"/>
      <c r="VCI3066" s="387"/>
      <c r="VCJ3066" s="387"/>
      <c r="VCK3066" s="387"/>
      <c r="VCL3066" s="387"/>
      <c r="VCM3066" s="387"/>
      <c r="VCN3066" s="387"/>
      <c r="VCO3066" s="387"/>
      <c r="VCP3066" s="387"/>
      <c r="VCQ3066" s="387"/>
      <c r="VCR3066" s="387"/>
      <c r="VCS3066" s="387"/>
      <c r="VCT3066" s="387"/>
      <c r="VCU3066" s="387"/>
      <c r="VCV3066" s="387"/>
      <c r="VCW3066" s="387"/>
      <c r="VCX3066" s="387"/>
      <c r="VCY3066" s="387"/>
      <c r="VCZ3066" s="387"/>
      <c r="VDA3066" s="387"/>
      <c r="VDB3066" s="387"/>
      <c r="VDC3066" s="387"/>
      <c r="VDD3066" s="387"/>
      <c r="VDE3066" s="387"/>
      <c r="VDF3066" s="387"/>
      <c r="VDG3066" s="387"/>
      <c r="VDH3066" s="387"/>
      <c r="VDI3066" s="387"/>
      <c r="VDJ3066" s="387"/>
      <c r="VDK3066" s="387"/>
      <c r="VDL3066" s="387"/>
      <c r="VDM3066" s="387"/>
      <c r="VDN3066" s="387"/>
      <c r="VDO3066" s="387"/>
      <c r="VDP3066" s="387"/>
      <c r="VDQ3066" s="387"/>
      <c r="VDR3066" s="387"/>
      <c r="VDS3066" s="387"/>
      <c r="VDT3066" s="387"/>
      <c r="VDU3066" s="387"/>
      <c r="VDV3066" s="387"/>
      <c r="VDW3066" s="387"/>
      <c r="VDX3066" s="387"/>
      <c r="VDY3066" s="387"/>
      <c r="VDZ3066" s="387"/>
      <c r="VEA3066" s="387"/>
      <c r="VEB3066" s="387"/>
      <c r="VEC3066" s="387"/>
      <c r="VED3066" s="387"/>
      <c r="VEE3066" s="387"/>
      <c r="VEF3066" s="387"/>
      <c r="VEG3066" s="387"/>
      <c r="VEH3066" s="387"/>
      <c r="VEI3066" s="387"/>
      <c r="VEJ3066" s="387"/>
      <c r="VEK3066" s="387"/>
      <c r="VEL3066" s="387"/>
      <c r="VEM3066" s="387"/>
      <c r="VEN3066" s="387"/>
      <c r="VEO3066" s="387"/>
      <c r="VEP3066" s="387"/>
      <c r="VEQ3066" s="387"/>
      <c r="VER3066" s="387"/>
      <c r="VES3066" s="387"/>
      <c r="VET3066" s="387"/>
      <c r="VEU3066" s="387"/>
      <c r="VEV3066" s="387"/>
      <c r="VEW3066" s="387"/>
      <c r="VEX3066" s="387"/>
      <c r="VEY3066" s="387"/>
      <c r="VEZ3066" s="387"/>
      <c r="VFA3066" s="387"/>
      <c r="VFB3066" s="387"/>
      <c r="VFC3066" s="387"/>
      <c r="VFD3066" s="387"/>
      <c r="VFE3066" s="387"/>
      <c r="VFF3066" s="387"/>
      <c r="VFG3066" s="387"/>
      <c r="VFH3066" s="387"/>
      <c r="VFI3066" s="387"/>
      <c r="VFJ3066" s="387"/>
      <c r="VFK3066" s="387"/>
      <c r="VFL3066" s="387"/>
      <c r="VFM3066" s="387"/>
      <c r="VFN3066" s="387"/>
      <c r="VFO3066" s="387"/>
      <c r="VFP3066" s="387"/>
      <c r="VFQ3066" s="387"/>
      <c r="VFR3066" s="387"/>
      <c r="VFS3066" s="387"/>
      <c r="VFT3066" s="387"/>
      <c r="VFU3066" s="387"/>
      <c r="VFV3066" s="387"/>
      <c r="VFW3066" s="387"/>
      <c r="VFX3066" s="387"/>
      <c r="VFY3066" s="387"/>
      <c r="VFZ3066" s="387"/>
      <c r="VGA3066" s="387"/>
      <c r="VGB3066" s="387"/>
      <c r="VGC3066" s="387"/>
      <c r="VGD3066" s="387"/>
      <c r="VGE3066" s="387"/>
      <c r="VGF3066" s="387"/>
      <c r="VGG3066" s="387"/>
      <c r="VGH3066" s="387"/>
      <c r="VGI3066" s="387"/>
      <c r="VGJ3066" s="387"/>
      <c r="VGK3066" s="387"/>
      <c r="VGL3066" s="387"/>
      <c r="VGM3066" s="387"/>
      <c r="VGN3066" s="387"/>
      <c r="VGO3066" s="387"/>
      <c r="VGP3066" s="387"/>
      <c r="VGQ3066" s="387"/>
      <c r="VGR3066" s="387"/>
      <c r="VGS3066" s="387"/>
      <c r="VGT3066" s="387"/>
      <c r="VGU3066" s="387"/>
      <c r="VGV3066" s="387"/>
      <c r="VGW3066" s="387"/>
      <c r="VGX3066" s="387"/>
      <c r="VGY3066" s="387"/>
      <c r="VGZ3066" s="387"/>
      <c r="VHA3066" s="387"/>
      <c r="VHB3066" s="387"/>
      <c r="VHC3066" s="387"/>
      <c r="VHD3066" s="387"/>
      <c r="VHE3066" s="387"/>
      <c r="VHF3066" s="387"/>
      <c r="VHG3066" s="387"/>
      <c r="VHH3066" s="387"/>
      <c r="VHI3066" s="387"/>
      <c r="VHJ3066" s="387"/>
      <c r="VHK3066" s="387"/>
      <c r="VHL3066" s="387"/>
      <c r="VHM3066" s="387"/>
      <c r="VHN3066" s="387"/>
      <c r="VHO3066" s="387"/>
      <c r="VHP3066" s="387"/>
      <c r="VHQ3066" s="387"/>
      <c r="VHR3066" s="387"/>
      <c r="VHS3066" s="387"/>
      <c r="VHT3066" s="387"/>
      <c r="VHU3066" s="387"/>
      <c r="VHV3066" s="387"/>
      <c r="VHW3066" s="387"/>
      <c r="VHX3066" s="387"/>
      <c r="VHY3066" s="387"/>
      <c r="VHZ3066" s="387"/>
      <c r="VIA3066" s="387"/>
      <c r="VIB3066" s="387"/>
      <c r="VIC3066" s="387"/>
      <c r="VID3066" s="387"/>
      <c r="VIE3066" s="387"/>
      <c r="VIF3066" s="387"/>
      <c r="VIG3066" s="387"/>
      <c r="VIH3066" s="387"/>
      <c r="VII3066" s="387"/>
      <c r="VIJ3066" s="387"/>
      <c r="VIK3066" s="387"/>
      <c r="VIL3066" s="387"/>
      <c r="VIM3066" s="387"/>
      <c r="VIN3066" s="387"/>
      <c r="VIO3066" s="387"/>
      <c r="VIP3066" s="387"/>
      <c r="VIQ3066" s="387"/>
      <c r="VIR3066" s="387"/>
      <c r="VIS3066" s="387"/>
      <c r="VIT3066" s="387"/>
      <c r="VIU3066" s="387"/>
      <c r="VIV3066" s="387"/>
      <c r="VIW3066" s="387"/>
      <c r="VIX3066" s="387"/>
      <c r="VIY3066" s="387"/>
      <c r="VIZ3066" s="387"/>
      <c r="VJA3066" s="387"/>
      <c r="VJB3066" s="387"/>
      <c r="VJC3066" s="387"/>
      <c r="VJD3066" s="387"/>
      <c r="VJE3066" s="387"/>
      <c r="VJF3066" s="387"/>
      <c r="VJG3066" s="387"/>
      <c r="VJH3066" s="387"/>
      <c r="VJI3066" s="387"/>
      <c r="VJJ3066" s="387"/>
      <c r="VJK3066" s="387"/>
      <c r="VJL3066" s="387"/>
      <c r="VJM3066" s="387"/>
      <c r="VJN3066" s="387"/>
      <c r="VJO3066" s="387"/>
      <c r="VJP3066" s="387"/>
      <c r="VJQ3066" s="387"/>
      <c r="VJR3066" s="387"/>
      <c r="VJS3066" s="387"/>
      <c r="VJT3066" s="387"/>
      <c r="VJU3066" s="387"/>
      <c r="VJV3066" s="387"/>
      <c r="VJW3066" s="387"/>
      <c r="VJX3066" s="387"/>
      <c r="VJY3066" s="387"/>
      <c r="VJZ3066" s="387"/>
      <c r="VKA3066" s="387"/>
      <c r="VKB3066" s="387"/>
      <c r="VKC3066" s="387"/>
      <c r="VKD3066" s="387"/>
      <c r="VKE3066" s="387"/>
      <c r="VKF3066" s="387"/>
      <c r="VKG3066" s="387"/>
      <c r="VKH3066" s="387"/>
      <c r="VKI3066" s="387"/>
      <c r="VKJ3066" s="387"/>
      <c r="VKK3066" s="387"/>
      <c r="VKL3066" s="387"/>
      <c r="VKM3066" s="387"/>
      <c r="VKN3066" s="387"/>
      <c r="VKO3066" s="387"/>
      <c r="VKP3066" s="387"/>
      <c r="VKQ3066" s="387"/>
      <c r="VKR3066" s="387"/>
      <c r="VKS3066" s="387"/>
      <c r="VKT3066" s="387"/>
      <c r="VKU3066" s="387"/>
      <c r="VKV3066" s="387"/>
      <c r="VKW3066" s="387"/>
      <c r="VKX3066" s="387"/>
      <c r="VKY3066" s="387"/>
      <c r="VKZ3066" s="387"/>
      <c r="VLA3066" s="387"/>
      <c r="VLB3066" s="387"/>
      <c r="VLC3066" s="387"/>
      <c r="VLD3066" s="387"/>
      <c r="VLE3066" s="387"/>
      <c r="VLF3066" s="387"/>
      <c r="VLG3066" s="387"/>
      <c r="VLH3066" s="387"/>
      <c r="VLI3066" s="387"/>
      <c r="VLJ3066" s="387"/>
      <c r="VLK3066" s="387"/>
      <c r="VLL3066" s="387"/>
      <c r="VLM3066" s="387"/>
      <c r="VLN3066" s="387"/>
      <c r="VLO3066" s="387"/>
      <c r="VLP3066" s="387"/>
      <c r="VLQ3066" s="387"/>
      <c r="VLR3066" s="387"/>
      <c r="VLS3066" s="387"/>
      <c r="VLT3066" s="387"/>
      <c r="VLU3066" s="387"/>
      <c r="VLV3066" s="387"/>
      <c r="VLW3066" s="387"/>
      <c r="VLX3066" s="387"/>
      <c r="VLY3066" s="387"/>
      <c r="VLZ3066" s="387"/>
      <c r="VMA3066" s="387"/>
      <c r="VMB3066" s="387"/>
      <c r="VMC3066" s="387"/>
      <c r="VMD3066" s="387"/>
      <c r="VME3066" s="387"/>
      <c r="VMF3066" s="387"/>
      <c r="VMG3066" s="387"/>
      <c r="VMH3066" s="387"/>
      <c r="VMI3066" s="387"/>
      <c r="VMJ3066" s="387"/>
      <c r="VMK3066" s="387"/>
      <c r="VML3066" s="387"/>
      <c r="VMM3066" s="387"/>
      <c r="VMN3066" s="387"/>
      <c r="VMO3066" s="387"/>
      <c r="VMP3066" s="387"/>
      <c r="VMQ3066" s="387"/>
      <c r="VMR3066" s="387"/>
      <c r="VMS3066" s="387"/>
      <c r="VMT3066" s="387"/>
      <c r="VMU3066" s="387"/>
      <c r="VMV3066" s="387"/>
      <c r="VMW3066" s="387"/>
      <c r="VMX3066" s="387"/>
      <c r="VMY3066" s="387"/>
      <c r="VMZ3066" s="387"/>
      <c r="VNA3066" s="387"/>
      <c r="VNB3066" s="387"/>
      <c r="VNC3066" s="387"/>
      <c r="VND3066" s="387"/>
      <c r="VNE3066" s="387"/>
      <c r="VNF3066" s="387"/>
      <c r="VNG3066" s="387"/>
      <c r="VNH3066" s="387"/>
      <c r="VNI3066" s="387"/>
      <c r="VNJ3066" s="387"/>
      <c r="VNK3066" s="387"/>
      <c r="VNL3066" s="387"/>
      <c r="VNM3066" s="387"/>
      <c r="VNN3066" s="387"/>
      <c r="VNO3066" s="387"/>
      <c r="VNP3066" s="387"/>
      <c r="VNQ3066" s="387"/>
      <c r="VNR3066" s="387"/>
      <c r="VNS3066" s="387"/>
      <c r="VNT3066" s="387"/>
      <c r="VNU3066" s="387"/>
      <c r="VNV3066" s="387"/>
      <c r="VNW3066" s="387"/>
      <c r="VNX3066" s="387"/>
      <c r="VNY3066" s="387"/>
      <c r="VNZ3066" s="387"/>
      <c r="VOA3066" s="387"/>
      <c r="VOB3066" s="387"/>
      <c r="VOC3066" s="387"/>
      <c r="VOD3066" s="387"/>
      <c r="VOE3066" s="387"/>
      <c r="VOF3066" s="387"/>
      <c r="VOG3066" s="387"/>
      <c r="VOH3066" s="387"/>
      <c r="VOI3066" s="387"/>
      <c r="VOJ3066" s="387"/>
      <c r="VOK3066" s="387"/>
      <c r="VOL3066" s="387"/>
      <c r="VOM3066" s="387"/>
      <c r="VON3066" s="387"/>
      <c r="VOO3066" s="387"/>
      <c r="VOP3066" s="387"/>
      <c r="VOQ3066" s="387"/>
      <c r="VOR3066" s="387"/>
      <c r="VOS3066" s="387"/>
      <c r="VOT3066" s="387"/>
      <c r="VOU3066" s="387"/>
      <c r="VOV3066" s="387"/>
      <c r="VOW3066" s="387"/>
      <c r="VOX3066" s="387"/>
      <c r="VOY3066" s="387"/>
      <c r="VOZ3066" s="387"/>
      <c r="VPA3066" s="387"/>
      <c r="VPB3066" s="387"/>
      <c r="VPC3066" s="387"/>
      <c r="VPD3066" s="387"/>
      <c r="VPE3066" s="387"/>
      <c r="VPF3066" s="387"/>
      <c r="VPG3066" s="387"/>
      <c r="VPH3066" s="387"/>
      <c r="VPI3066" s="387"/>
      <c r="VPJ3066" s="387"/>
      <c r="VPK3066" s="387"/>
      <c r="VPL3066" s="387"/>
      <c r="VPM3066" s="387"/>
      <c r="VPN3066" s="387"/>
      <c r="VPO3066" s="387"/>
      <c r="VPP3066" s="387"/>
      <c r="VPQ3066" s="387"/>
      <c r="VPR3066" s="387"/>
      <c r="VPS3066" s="387"/>
      <c r="VPT3066" s="387"/>
      <c r="VPU3066" s="387"/>
      <c r="VPV3066" s="387"/>
      <c r="VPW3066" s="387"/>
      <c r="VPX3066" s="387"/>
      <c r="VPY3066" s="387"/>
      <c r="VPZ3066" s="387"/>
      <c r="VQA3066" s="387"/>
      <c r="VQB3066" s="387"/>
      <c r="VQC3066" s="387"/>
      <c r="VQD3066" s="387"/>
      <c r="VQE3066" s="387"/>
      <c r="VQF3066" s="387"/>
      <c r="VQG3066" s="387"/>
      <c r="VQH3066" s="387"/>
      <c r="VQI3066" s="387"/>
      <c r="VQJ3066" s="387"/>
      <c r="VQK3066" s="387"/>
      <c r="VQL3066" s="387"/>
      <c r="VQM3066" s="387"/>
      <c r="VQN3066" s="387"/>
      <c r="VQO3066" s="387"/>
      <c r="VQP3066" s="387"/>
      <c r="VQQ3066" s="387"/>
      <c r="VQR3066" s="387"/>
      <c r="VQS3066" s="387"/>
      <c r="VQT3066" s="387"/>
      <c r="VQU3066" s="387"/>
      <c r="VQV3066" s="387"/>
      <c r="VQW3066" s="387"/>
      <c r="VQX3066" s="387"/>
      <c r="VQY3066" s="387"/>
      <c r="VQZ3066" s="387"/>
      <c r="VRA3066" s="387"/>
      <c r="VRB3066" s="387"/>
      <c r="VRC3066" s="387"/>
      <c r="VRD3066" s="387"/>
      <c r="VRE3066" s="387"/>
      <c r="VRF3066" s="387"/>
      <c r="VRG3066" s="387"/>
      <c r="VRH3066" s="387"/>
      <c r="VRI3066" s="387"/>
      <c r="VRJ3066" s="387"/>
      <c r="VRK3066" s="387"/>
      <c r="VRL3066" s="387"/>
      <c r="VRM3066" s="387"/>
      <c r="VRN3066" s="387"/>
      <c r="VRO3066" s="387"/>
      <c r="VRP3066" s="387"/>
      <c r="VRQ3066" s="387"/>
      <c r="VRR3066" s="387"/>
      <c r="VRS3066" s="387"/>
      <c r="VRT3066" s="387"/>
      <c r="VRU3066" s="387"/>
      <c r="VRV3066" s="387"/>
      <c r="VRW3066" s="387"/>
      <c r="VRX3066" s="387"/>
      <c r="VRY3066" s="387"/>
      <c r="VRZ3066" s="387"/>
      <c r="VSA3066" s="387"/>
      <c r="VSB3066" s="387"/>
      <c r="VSC3066" s="387"/>
      <c r="VSD3066" s="387"/>
      <c r="VSE3066" s="387"/>
      <c r="VSF3066" s="387"/>
      <c r="VSG3066" s="387"/>
      <c r="VSH3066" s="387"/>
      <c r="VSI3066" s="387"/>
      <c r="VSJ3066" s="387"/>
      <c r="VSK3066" s="387"/>
      <c r="VSL3066" s="387"/>
      <c r="VSM3066" s="387"/>
      <c r="VSN3066" s="387"/>
      <c r="VSO3066" s="387"/>
      <c r="VSP3066" s="387"/>
      <c r="VSQ3066" s="387"/>
      <c r="VSR3066" s="387"/>
      <c r="VSS3066" s="387"/>
      <c r="VST3066" s="387"/>
      <c r="VSU3066" s="387"/>
      <c r="VSV3066" s="387"/>
      <c r="VSW3066" s="387"/>
      <c r="VSX3066" s="387"/>
      <c r="VSY3066" s="387"/>
      <c r="VSZ3066" s="387"/>
      <c r="VTA3066" s="387"/>
      <c r="VTB3066" s="387"/>
      <c r="VTC3066" s="387"/>
      <c r="VTD3066" s="387"/>
      <c r="VTE3066" s="387"/>
      <c r="VTF3066" s="387"/>
      <c r="VTG3066" s="387"/>
      <c r="VTH3066" s="387"/>
      <c r="VTI3066" s="387"/>
      <c r="VTJ3066" s="387"/>
      <c r="VTK3066" s="387"/>
      <c r="VTL3066" s="387"/>
      <c r="VTM3066" s="387"/>
      <c r="VTN3066" s="387"/>
      <c r="VTO3066" s="387"/>
      <c r="VTP3066" s="387"/>
      <c r="VTQ3066" s="387"/>
      <c r="VTR3066" s="387"/>
      <c r="VTS3066" s="387"/>
      <c r="VTT3066" s="387"/>
      <c r="VTU3066" s="387"/>
      <c r="VTV3066" s="387"/>
      <c r="VTW3066" s="387"/>
      <c r="VTX3066" s="387"/>
      <c r="VTY3066" s="387"/>
      <c r="VTZ3066" s="387"/>
      <c r="VUA3066" s="387"/>
      <c r="VUB3066" s="387"/>
      <c r="VUC3066" s="387"/>
      <c r="VUD3066" s="387"/>
      <c r="VUE3066" s="387"/>
      <c r="VUF3066" s="387"/>
      <c r="VUG3066" s="387"/>
      <c r="VUH3066" s="387"/>
      <c r="VUI3066" s="387"/>
      <c r="VUJ3066" s="387"/>
      <c r="VUK3066" s="387"/>
      <c r="VUL3066" s="387"/>
      <c r="VUM3066" s="387"/>
      <c r="VUN3066" s="387"/>
      <c r="VUO3066" s="387"/>
      <c r="VUP3066" s="387"/>
      <c r="VUQ3066" s="387"/>
      <c r="VUR3066" s="387"/>
      <c r="VUS3066" s="387"/>
      <c r="VUT3066" s="387"/>
      <c r="VUU3066" s="387"/>
      <c r="VUV3066" s="387"/>
      <c r="VUW3066" s="387"/>
      <c r="VUX3066" s="387"/>
      <c r="VUY3066" s="387"/>
      <c r="VUZ3066" s="387"/>
      <c r="VVA3066" s="387"/>
      <c r="VVB3066" s="387"/>
      <c r="VVC3066" s="387"/>
      <c r="VVD3066" s="387"/>
      <c r="VVE3066" s="387"/>
      <c r="VVF3066" s="387"/>
      <c r="VVG3066" s="387"/>
      <c r="VVH3066" s="387"/>
      <c r="VVI3066" s="387"/>
      <c r="VVJ3066" s="387"/>
      <c r="VVK3066" s="387"/>
      <c r="VVL3066" s="387"/>
      <c r="VVM3066" s="387"/>
      <c r="VVN3066" s="387"/>
      <c r="VVO3066" s="387"/>
      <c r="VVP3066" s="387"/>
      <c r="VVQ3066" s="387"/>
      <c r="VVR3066" s="387"/>
      <c r="VVS3066" s="387"/>
      <c r="VVT3066" s="387"/>
      <c r="VVU3066" s="387"/>
      <c r="VVV3066" s="387"/>
      <c r="VVW3066" s="387"/>
      <c r="VVX3066" s="387"/>
      <c r="VVY3066" s="387"/>
      <c r="VVZ3066" s="387"/>
      <c r="VWA3066" s="387"/>
      <c r="VWB3066" s="387"/>
      <c r="VWC3066" s="387"/>
      <c r="VWD3066" s="387"/>
      <c r="VWE3066" s="387"/>
      <c r="VWF3066" s="387"/>
      <c r="VWG3066" s="387"/>
      <c r="VWH3066" s="387"/>
      <c r="VWI3066" s="387"/>
      <c r="VWJ3066" s="387"/>
      <c r="VWK3066" s="387"/>
      <c r="VWL3066" s="387"/>
      <c r="VWM3066" s="387"/>
      <c r="VWN3066" s="387"/>
      <c r="VWO3066" s="387"/>
      <c r="VWP3066" s="387"/>
      <c r="VWQ3066" s="387"/>
      <c r="VWR3066" s="387"/>
      <c r="VWS3066" s="387"/>
      <c r="VWT3066" s="387"/>
      <c r="VWU3066" s="387"/>
      <c r="VWV3066" s="387"/>
      <c r="VWW3066" s="387"/>
      <c r="VWX3066" s="387"/>
      <c r="VWY3066" s="387"/>
      <c r="VWZ3066" s="387"/>
      <c r="VXA3066" s="387"/>
      <c r="VXB3066" s="387"/>
      <c r="VXC3066" s="387"/>
      <c r="VXD3066" s="387"/>
      <c r="VXE3066" s="387"/>
      <c r="VXF3066" s="387"/>
      <c r="VXG3066" s="387"/>
      <c r="VXH3066" s="387"/>
      <c r="VXI3066" s="387"/>
      <c r="VXJ3066" s="387"/>
      <c r="VXK3066" s="387"/>
      <c r="VXL3066" s="387"/>
      <c r="VXM3066" s="387"/>
      <c r="VXN3066" s="387"/>
      <c r="VXO3066" s="387"/>
      <c r="VXP3066" s="387"/>
      <c r="VXQ3066" s="387"/>
      <c r="VXR3066" s="387"/>
      <c r="VXS3066" s="387"/>
      <c r="VXT3066" s="387"/>
      <c r="VXU3066" s="387"/>
      <c r="VXV3066" s="387"/>
      <c r="VXW3066" s="387"/>
      <c r="VXX3066" s="387"/>
      <c r="VXY3066" s="387"/>
      <c r="VXZ3066" s="387"/>
      <c r="VYA3066" s="387"/>
      <c r="VYB3066" s="387"/>
      <c r="VYC3066" s="387"/>
      <c r="VYD3066" s="387"/>
      <c r="VYE3066" s="387"/>
      <c r="VYF3066" s="387"/>
      <c r="VYG3066" s="387"/>
      <c r="VYH3066" s="387"/>
      <c r="VYI3066" s="387"/>
      <c r="VYJ3066" s="387"/>
      <c r="VYK3066" s="387"/>
      <c r="VYL3066" s="387"/>
      <c r="VYM3066" s="387"/>
      <c r="VYN3066" s="387"/>
      <c r="VYO3066" s="387"/>
      <c r="VYP3066" s="387"/>
      <c r="VYQ3066" s="387"/>
      <c r="VYR3066" s="387"/>
      <c r="VYS3066" s="387"/>
      <c r="VYT3066" s="387"/>
      <c r="VYU3066" s="387"/>
      <c r="VYV3066" s="387"/>
      <c r="VYW3066" s="387"/>
      <c r="VYX3066" s="387"/>
      <c r="VYY3066" s="387"/>
      <c r="VYZ3066" s="387"/>
      <c r="VZA3066" s="387"/>
      <c r="VZB3066" s="387"/>
      <c r="VZC3066" s="387"/>
      <c r="VZD3066" s="387"/>
      <c r="VZE3066" s="387"/>
      <c r="VZF3066" s="387"/>
      <c r="VZG3066" s="387"/>
      <c r="VZH3066" s="387"/>
      <c r="VZI3066" s="387"/>
      <c r="VZJ3066" s="387"/>
      <c r="VZK3066" s="387"/>
      <c r="VZL3066" s="387"/>
      <c r="VZM3066" s="387"/>
      <c r="VZN3066" s="387"/>
      <c r="VZO3066" s="387"/>
      <c r="VZP3066" s="387"/>
      <c r="VZQ3066" s="387"/>
      <c r="VZR3066" s="387"/>
      <c r="VZS3066" s="387"/>
      <c r="VZT3066" s="387"/>
      <c r="VZU3066" s="387"/>
      <c r="VZV3066" s="387"/>
      <c r="VZW3066" s="387"/>
      <c r="VZX3066" s="387"/>
      <c r="VZY3066" s="387"/>
      <c r="VZZ3066" s="387"/>
      <c r="WAA3066" s="387"/>
      <c r="WAB3066" s="387"/>
      <c r="WAC3066" s="387"/>
      <c r="WAD3066" s="387"/>
      <c r="WAE3066" s="387"/>
      <c r="WAF3066" s="387"/>
      <c r="WAG3066" s="387"/>
      <c r="WAH3066" s="387"/>
      <c r="WAI3066" s="387"/>
      <c r="WAJ3066" s="387"/>
      <c r="WAK3066" s="387"/>
      <c r="WAL3066" s="387"/>
      <c r="WAM3066" s="387"/>
      <c r="WAN3066" s="387"/>
      <c r="WAO3066" s="387"/>
      <c r="WAP3066" s="387"/>
      <c r="WAQ3066" s="387"/>
      <c r="WAR3066" s="387"/>
      <c r="WAS3066" s="387"/>
      <c r="WAT3066" s="387"/>
      <c r="WAU3066" s="387"/>
      <c r="WAV3066" s="387"/>
      <c r="WAW3066" s="387"/>
      <c r="WAX3066" s="387"/>
      <c r="WAY3066" s="387"/>
      <c r="WAZ3066" s="387"/>
      <c r="WBA3066" s="387"/>
      <c r="WBB3066" s="387"/>
      <c r="WBC3066" s="387"/>
      <c r="WBD3066" s="387"/>
      <c r="WBE3066" s="387"/>
      <c r="WBF3066" s="387"/>
      <c r="WBG3066" s="387"/>
      <c r="WBH3066" s="387"/>
      <c r="WBI3066" s="387"/>
      <c r="WBJ3066" s="387"/>
      <c r="WBK3066" s="387"/>
      <c r="WBL3066" s="387"/>
      <c r="WBM3066" s="387"/>
      <c r="WBN3066" s="387"/>
      <c r="WBO3066" s="387"/>
      <c r="WBP3066" s="387"/>
      <c r="WBQ3066" s="387"/>
      <c r="WBR3066" s="387"/>
      <c r="WBS3066" s="387"/>
      <c r="WBT3066" s="387"/>
      <c r="WBU3066" s="387"/>
      <c r="WBV3066" s="387"/>
      <c r="WBW3066" s="387"/>
      <c r="WBX3066" s="387"/>
      <c r="WBY3066" s="387"/>
      <c r="WBZ3066" s="387"/>
      <c r="WCA3066" s="387"/>
      <c r="WCB3066" s="387"/>
      <c r="WCC3066" s="387"/>
      <c r="WCD3066" s="387"/>
      <c r="WCE3066" s="387"/>
      <c r="WCF3066" s="387"/>
      <c r="WCG3066" s="387"/>
      <c r="WCH3066" s="387"/>
      <c r="WCI3066" s="387"/>
      <c r="WCJ3066" s="387"/>
      <c r="WCK3066" s="387"/>
      <c r="WCL3066" s="387"/>
      <c r="WCM3066" s="387"/>
      <c r="WCN3066" s="387"/>
      <c r="WCO3066" s="387"/>
      <c r="WCP3066" s="387"/>
      <c r="WCQ3066" s="387"/>
      <c r="WCR3066" s="387"/>
      <c r="WCS3066" s="387"/>
      <c r="WCT3066" s="387"/>
      <c r="WCU3066" s="387"/>
      <c r="WCV3066" s="387"/>
      <c r="WCW3066" s="387"/>
      <c r="WCX3066" s="387"/>
      <c r="WCY3066" s="387"/>
      <c r="WCZ3066" s="387"/>
      <c r="WDA3066" s="387"/>
      <c r="WDB3066" s="387"/>
      <c r="WDC3066" s="387"/>
      <c r="WDD3066" s="387"/>
      <c r="WDE3066" s="387"/>
      <c r="WDF3066" s="387"/>
      <c r="WDG3066" s="387"/>
      <c r="WDH3066" s="387"/>
      <c r="WDI3066" s="387"/>
      <c r="WDJ3066" s="387"/>
      <c r="WDK3066" s="387"/>
      <c r="WDL3066" s="387"/>
      <c r="WDM3066" s="387"/>
      <c r="WDN3066" s="387"/>
      <c r="WDO3066" s="387"/>
      <c r="WDP3066" s="387"/>
      <c r="WDQ3066" s="387"/>
      <c r="WDR3066" s="387"/>
      <c r="WDS3066" s="387"/>
      <c r="WDT3066" s="387"/>
      <c r="WDU3066" s="387"/>
      <c r="WDV3066" s="387"/>
      <c r="WDW3066" s="387"/>
      <c r="WDX3066" s="387"/>
      <c r="WDY3066" s="387"/>
      <c r="WDZ3066" s="387"/>
      <c r="WEA3066" s="387"/>
      <c r="WEB3066" s="387"/>
      <c r="WEC3066" s="387"/>
      <c r="WED3066" s="387"/>
      <c r="WEE3066" s="387"/>
      <c r="WEF3066" s="387"/>
      <c r="WEG3066" s="387"/>
      <c r="WEH3066" s="387"/>
      <c r="WEI3066" s="387"/>
      <c r="WEJ3066" s="387"/>
      <c r="WEK3066" s="387"/>
      <c r="WEL3066" s="387"/>
      <c r="WEM3066" s="387"/>
      <c r="WEN3066" s="387"/>
      <c r="WEO3066" s="387"/>
      <c r="WEP3066" s="387"/>
      <c r="WEQ3066" s="387"/>
      <c r="WER3066" s="387"/>
      <c r="WES3066" s="387"/>
      <c r="WET3066" s="387"/>
      <c r="WEU3066" s="387"/>
      <c r="WEV3066" s="387"/>
      <c r="WEW3066" s="387"/>
      <c r="WEX3066" s="387"/>
      <c r="WEY3066" s="387"/>
      <c r="WEZ3066" s="387"/>
      <c r="WFA3066" s="387"/>
      <c r="WFB3066" s="387"/>
      <c r="WFC3066" s="387"/>
      <c r="WFD3066" s="387"/>
      <c r="WFE3066" s="387"/>
      <c r="WFF3066" s="387"/>
      <c r="WFG3066" s="387"/>
      <c r="WFH3066" s="387"/>
      <c r="WFI3066" s="387"/>
      <c r="WFJ3066" s="387"/>
      <c r="WFK3066" s="387"/>
      <c r="WFL3066" s="387"/>
      <c r="WFM3066" s="387"/>
      <c r="WFN3066" s="387"/>
      <c r="WFO3066" s="387"/>
      <c r="WFP3066" s="387"/>
      <c r="WFQ3066" s="387"/>
      <c r="WFR3066" s="387"/>
      <c r="WFS3066" s="387"/>
      <c r="WFT3066" s="387"/>
      <c r="WFU3066" s="387"/>
      <c r="WFV3066" s="387"/>
      <c r="WFW3066" s="387"/>
      <c r="WFX3066" s="387"/>
      <c r="WFY3066" s="387"/>
      <c r="WFZ3066" s="387"/>
      <c r="WGA3066" s="387"/>
      <c r="WGB3066" s="387"/>
      <c r="WGC3066" s="387"/>
      <c r="WGD3066" s="387"/>
      <c r="WGE3066" s="387"/>
      <c r="WGF3066" s="387"/>
      <c r="WGG3066" s="387"/>
      <c r="WGH3066" s="387"/>
      <c r="WGI3066" s="387"/>
      <c r="WGJ3066" s="387"/>
      <c r="WGK3066" s="387"/>
      <c r="WGL3066" s="387"/>
      <c r="WGM3066" s="387"/>
      <c r="WGN3066" s="387"/>
      <c r="WGO3066" s="387"/>
      <c r="WGP3066" s="387"/>
      <c r="WGQ3066" s="387"/>
      <c r="WGR3066" s="387"/>
      <c r="WGS3066" s="387"/>
      <c r="WGT3066" s="387"/>
      <c r="WGU3066" s="387"/>
      <c r="WGV3066" s="387"/>
      <c r="WGW3066" s="387"/>
      <c r="WGX3066" s="387"/>
      <c r="WGY3066" s="387"/>
      <c r="WGZ3066" s="387"/>
      <c r="WHA3066" s="387"/>
      <c r="WHB3066" s="387"/>
      <c r="WHC3066" s="387"/>
      <c r="WHD3066" s="387"/>
      <c r="WHE3066" s="387"/>
      <c r="WHF3066" s="387"/>
      <c r="WHG3066" s="387"/>
      <c r="WHH3066" s="387"/>
      <c r="WHI3066" s="387"/>
      <c r="WHJ3066" s="387"/>
      <c r="WHK3066" s="387"/>
      <c r="WHL3066" s="387"/>
      <c r="WHM3066" s="387"/>
      <c r="WHN3066" s="387"/>
      <c r="WHO3066" s="387"/>
      <c r="WHP3066" s="387"/>
      <c r="WHQ3066" s="387"/>
      <c r="WHR3066" s="387"/>
      <c r="WHS3066" s="387"/>
      <c r="WHT3066" s="387"/>
      <c r="WHU3066" s="387"/>
      <c r="WHV3066" s="387"/>
      <c r="WHW3066" s="387"/>
      <c r="WHX3066" s="387"/>
      <c r="WHY3066" s="387"/>
      <c r="WHZ3066" s="387"/>
      <c r="WIA3066" s="387"/>
      <c r="WIB3066" s="387"/>
      <c r="WIC3066" s="387"/>
      <c r="WID3066" s="387"/>
      <c r="WIE3066" s="387"/>
      <c r="WIF3066" s="387"/>
      <c r="WIG3066" s="387"/>
      <c r="WIH3066" s="387"/>
      <c r="WII3066" s="387"/>
      <c r="WIJ3066" s="387"/>
      <c r="WIK3066" s="387"/>
      <c r="WIL3066" s="387"/>
      <c r="WIM3066" s="387"/>
      <c r="WIN3066" s="387"/>
      <c r="WIO3066" s="387"/>
      <c r="WIP3066" s="387"/>
      <c r="WIQ3066" s="387"/>
      <c r="WIR3066" s="387"/>
      <c r="WIS3066" s="387"/>
      <c r="WIT3066" s="387"/>
      <c r="WIU3066" s="387"/>
      <c r="WIV3066" s="387"/>
      <c r="WIW3066" s="387"/>
      <c r="WIX3066" s="387"/>
      <c r="WIY3066" s="387"/>
      <c r="WIZ3066" s="387"/>
      <c r="WJA3066" s="387"/>
      <c r="WJB3066" s="387"/>
      <c r="WJC3066" s="387"/>
      <c r="WJD3066" s="387"/>
      <c r="WJE3066" s="387"/>
      <c r="WJF3066" s="387"/>
      <c r="WJG3066" s="387"/>
      <c r="WJH3066" s="387"/>
      <c r="WJI3066" s="387"/>
      <c r="WJJ3066" s="387"/>
      <c r="WJK3066" s="387"/>
      <c r="WJL3066" s="387"/>
      <c r="WJM3066" s="387"/>
      <c r="WJN3066" s="387"/>
      <c r="WJO3066" s="387"/>
      <c r="WJP3066" s="387"/>
      <c r="WJQ3066" s="387"/>
      <c r="WJR3066" s="387"/>
      <c r="WJS3066" s="387"/>
      <c r="WJT3066" s="387"/>
      <c r="WJU3066" s="387"/>
      <c r="WJV3066" s="387"/>
      <c r="WJW3066" s="387"/>
      <c r="WJX3066" s="387"/>
      <c r="WJY3066" s="387"/>
      <c r="WJZ3066" s="387"/>
      <c r="WKA3066" s="387"/>
      <c r="WKB3066" s="387"/>
      <c r="WKC3066" s="387"/>
      <c r="WKD3066" s="387"/>
      <c r="WKE3066" s="387"/>
      <c r="WKF3066" s="387"/>
      <c r="WKG3066" s="387"/>
      <c r="WKH3066" s="387"/>
      <c r="WKI3066" s="387"/>
      <c r="WKJ3066" s="387"/>
      <c r="WKK3066" s="387"/>
      <c r="WKL3066" s="387"/>
      <c r="WKM3066" s="387"/>
      <c r="WKN3066" s="387"/>
      <c r="WKO3066" s="387"/>
      <c r="WKP3066" s="387"/>
      <c r="WKQ3066" s="387"/>
      <c r="WKR3066" s="387"/>
      <c r="WKS3066" s="387"/>
      <c r="WKT3066" s="387"/>
      <c r="WKU3066" s="387"/>
      <c r="WKV3066" s="387"/>
      <c r="WKW3066" s="387"/>
      <c r="WKX3066" s="387"/>
      <c r="WKY3066" s="387"/>
      <c r="WKZ3066" s="387"/>
      <c r="WLA3066" s="387"/>
      <c r="WLB3066" s="387"/>
      <c r="WLC3066" s="387"/>
      <c r="WLD3066" s="387"/>
      <c r="WLE3066" s="387"/>
      <c r="WLF3066" s="387"/>
      <c r="WLG3066" s="387"/>
      <c r="WLH3066" s="387"/>
      <c r="WLI3066" s="387"/>
      <c r="WLJ3066" s="387"/>
      <c r="WLK3066" s="387"/>
      <c r="WLL3066" s="387"/>
      <c r="WLM3066" s="387"/>
      <c r="WLN3066" s="387"/>
      <c r="WLO3066" s="387"/>
      <c r="WLP3066" s="387"/>
      <c r="WLQ3066" s="387"/>
      <c r="WLR3066" s="387"/>
      <c r="WLS3066" s="387"/>
      <c r="WLT3066" s="387"/>
      <c r="WLU3066" s="387"/>
      <c r="WLV3066" s="387"/>
      <c r="WLW3066" s="387"/>
      <c r="WLX3066" s="387"/>
      <c r="WLY3066" s="387"/>
      <c r="WLZ3066" s="387"/>
      <c r="WMA3066" s="387"/>
      <c r="WMB3066" s="387"/>
      <c r="WMC3066" s="387"/>
      <c r="WMD3066" s="387"/>
      <c r="WME3066" s="387"/>
      <c r="WMF3066" s="387"/>
      <c r="WMG3066" s="387"/>
      <c r="WMH3066" s="387"/>
      <c r="WMI3066" s="387"/>
      <c r="WMJ3066" s="387"/>
      <c r="WMK3066" s="387"/>
      <c r="WML3066" s="387"/>
      <c r="WMM3066" s="387"/>
      <c r="WMN3066" s="387"/>
      <c r="WMO3066" s="387"/>
      <c r="WMP3066" s="387"/>
      <c r="WMQ3066" s="387"/>
      <c r="WMR3066" s="387"/>
      <c r="WMS3066" s="387"/>
      <c r="WMT3066" s="387"/>
      <c r="WMU3066" s="387"/>
      <c r="WMV3066" s="387"/>
      <c r="WMW3066" s="387"/>
      <c r="WMX3066" s="387"/>
      <c r="WMY3066" s="387"/>
      <c r="WMZ3066" s="387"/>
      <c r="WNA3066" s="387"/>
      <c r="WNB3066" s="387"/>
      <c r="WNC3066" s="387"/>
      <c r="WND3066" s="387"/>
      <c r="WNE3066" s="387"/>
      <c r="WNF3066" s="387"/>
      <c r="WNG3066" s="387"/>
      <c r="WNH3066" s="387"/>
      <c r="WNI3066" s="387"/>
      <c r="WNJ3066" s="387"/>
      <c r="WNK3066" s="387"/>
      <c r="WNL3066" s="387"/>
      <c r="WNM3066" s="387"/>
      <c r="WNN3066" s="387"/>
      <c r="WNO3066" s="387"/>
      <c r="WNP3066" s="387"/>
      <c r="WNQ3066" s="387"/>
      <c r="WNR3066" s="387"/>
      <c r="WNS3066" s="387"/>
      <c r="WNT3066" s="387"/>
      <c r="WNU3066" s="387"/>
      <c r="WNV3066" s="387"/>
      <c r="WNW3066" s="387"/>
      <c r="WNX3066" s="387"/>
      <c r="WNY3066" s="387"/>
      <c r="WNZ3066" s="387"/>
      <c r="WOA3066" s="387"/>
      <c r="WOB3066" s="387"/>
      <c r="WOC3066" s="387"/>
      <c r="WOD3066" s="387"/>
      <c r="WOE3066" s="387"/>
      <c r="WOF3066" s="387"/>
      <c r="WOG3066" s="387"/>
      <c r="WOH3066" s="387"/>
      <c r="WOI3066" s="387"/>
      <c r="WOJ3066" s="387"/>
      <c r="WOK3066" s="387"/>
      <c r="WOL3066" s="387"/>
      <c r="WOM3066" s="387"/>
      <c r="WON3066" s="387"/>
      <c r="WOO3066" s="387"/>
      <c r="WOP3066" s="387"/>
      <c r="WOQ3066" s="387"/>
      <c r="WOR3066" s="387"/>
      <c r="WOS3066" s="387"/>
      <c r="WOT3066" s="387"/>
      <c r="WOU3066" s="387"/>
      <c r="WOV3066" s="387"/>
      <c r="WOW3066" s="387"/>
      <c r="WOX3066" s="387"/>
      <c r="WOY3066" s="387"/>
      <c r="WOZ3066" s="387"/>
      <c r="WPA3066" s="387"/>
      <c r="WPB3066" s="387"/>
      <c r="WPC3066" s="387"/>
      <c r="WPD3066" s="387"/>
      <c r="WPE3066" s="387"/>
      <c r="WPF3066" s="387"/>
      <c r="WPG3066" s="387"/>
      <c r="WPH3066" s="387"/>
      <c r="WPI3066" s="387"/>
      <c r="WPJ3066" s="387"/>
      <c r="WPK3066" s="387"/>
      <c r="WPL3066" s="387"/>
      <c r="WPM3066" s="387"/>
      <c r="WPN3066" s="387"/>
      <c r="WPO3066" s="387"/>
      <c r="WPP3066" s="387"/>
      <c r="WPQ3066" s="387"/>
      <c r="WPR3066" s="387"/>
      <c r="WPS3066" s="387"/>
      <c r="WPT3066" s="387"/>
      <c r="WPU3066" s="387"/>
      <c r="WPV3066" s="387"/>
      <c r="WPW3066" s="387"/>
      <c r="WPX3066" s="387"/>
      <c r="WPY3066" s="387"/>
      <c r="WPZ3066" s="387"/>
      <c r="WQA3066" s="387"/>
      <c r="WQB3066" s="387"/>
      <c r="WQC3066" s="387"/>
      <c r="WQD3066" s="387"/>
      <c r="WQE3066" s="387"/>
      <c r="WQF3066" s="387"/>
      <c r="WQG3066" s="387"/>
      <c r="WQH3066" s="387"/>
      <c r="WQI3066" s="387"/>
      <c r="WQJ3066" s="387"/>
      <c r="WQK3066" s="387"/>
      <c r="WQL3066" s="387"/>
      <c r="WQM3066" s="387"/>
      <c r="WQN3066" s="387"/>
      <c r="WQO3066" s="387"/>
      <c r="WQP3066" s="387"/>
      <c r="WQQ3066" s="387"/>
      <c r="WQR3066" s="387"/>
      <c r="WQS3066" s="387"/>
      <c r="WQT3066" s="387"/>
      <c r="WQU3066" s="387"/>
      <c r="WQV3066" s="387"/>
      <c r="WQW3066" s="387"/>
      <c r="WQX3066" s="387"/>
      <c r="WQY3066" s="387"/>
      <c r="WQZ3066" s="387"/>
      <c r="WRA3066" s="387"/>
      <c r="WRB3066" s="387"/>
      <c r="WRC3066" s="387"/>
      <c r="WRD3066" s="387"/>
      <c r="WRE3066" s="387"/>
      <c r="WRF3066" s="387"/>
      <c r="WRG3066" s="387"/>
      <c r="WRH3066" s="387"/>
      <c r="WRI3066" s="387"/>
      <c r="WRJ3066" s="387"/>
      <c r="WRK3066" s="387"/>
      <c r="WRL3066" s="387"/>
      <c r="WRM3066" s="387"/>
      <c r="WRN3066" s="387"/>
      <c r="WRO3066" s="387"/>
      <c r="WRP3066" s="387"/>
      <c r="WRQ3066" s="387"/>
      <c r="WRR3066" s="387"/>
      <c r="WRS3066" s="387"/>
      <c r="WRT3066" s="387"/>
      <c r="WRU3066" s="387"/>
      <c r="WRV3066" s="387"/>
      <c r="WRW3066" s="387"/>
      <c r="WRX3066" s="387"/>
      <c r="WRY3066" s="387"/>
      <c r="WRZ3066" s="387"/>
      <c r="WSA3066" s="387"/>
      <c r="WSB3066" s="387"/>
      <c r="WSC3066" s="387"/>
      <c r="WSD3066" s="387"/>
      <c r="WSE3066" s="387"/>
      <c r="WSF3066" s="387"/>
      <c r="WSG3066" s="387"/>
      <c r="WSH3066" s="387"/>
      <c r="WSI3066" s="387"/>
      <c r="WSJ3066" s="387"/>
      <c r="WSK3066" s="387"/>
      <c r="WSL3066" s="387"/>
      <c r="WSM3066" s="387"/>
      <c r="WSN3066" s="387"/>
      <c r="WSO3066" s="387"/>
      <c r="WSP3066" s="387"/>
      <c r="WSQ3066" s="387"/>
      <c r="WSR3066" s="387"/>
      <c r="WSS3066" s="387"/>
      <c r="WST3066" s="387"/>
      <c r="WSU3066" s="387"/>
      <c r="WSV3066" s="387"/>
      <c r="WSW3066" s="387"/>
      <c r="WSX3066" s="387"/>
      <c r="WSY3066" s="387"/>
      <c r="WSZ3066" s="387"/>
      <c r="WTA3066" s="387"/>
      <c r="WTB3066" s="387"/>
      <c r="WTC3066" s="387"/>
      <c r="WTD3066" s="387"/>
      <c r="WTE3066" s="387"/>
      <c r="WTF3066" s="387"/>
      <c r="WTG3066" s="387"/>
      <c r="WTH3066" s="387"/>
      <c r="WTI3066" s="387"/>
      <c r="WTJ3066" s="387"/>
      <c r="WTK3066" s="387"/>
      <c r="WTL3066" s="387"/>
      <c r="WTM3066" s="387"/>
      <c r="WTN3066" s="387"/>
      <c r="WTO3066" s="387"/>
      <c r="WTP3066" s="387"/>
      <c r="WTQ3066" s="387"/>
      <c r="WTR3066" s="387"/>
      <c r="WTS3066" s="387"/>
      <c r="WTT3066" s="387"/>
      <c r="WTU3066" s="387"/>
      <c r="WTV3066" s="387"/>
      <c r="WTW3066" s="387"/>
      <c r="WTX3066" s="387"/>
      <c r="WTY3066" s="387"/>
      <c r="WTZ3066" s="387"/>
      <c r="WUA3066" s="387"/>
      <c r="WUB3066" s="387"/>
      <c r="WUC3066" s="387"/>
      <c r="WUD3066" s="387"/>
      <c r="WUE3066" s="387"/>
      <c r="WUF3066" s="387"/>
      <c r="WUG3066" s="387"/>
      <c r="WUH3066" s="387"/>
      <c r="WUI3066" s="387"/>
      <c r="WUJ3066" s="387"/>
      <c r="WUK3066" s="387"/>
      <c r="WUL3066" s="387"/>
      <c r="WUM3066" s="387"/>
      <c r="WUN3066" s="387"/>
      <c r="WUO3066" s="387"/>
      <c r="WUP3066" s="387"/>
      <c r="WUQ3066" s="387"/>
      <c r="WUR3066" s="387"/>
      <c r="WUS3066" s="387"/>
      <c r="WUT3066" s="387"/>
      <c r="WUU3066" s="387"/>
      <c r="WUV3066" s="387"/>
      <c r="WUW3066" s="387"/>
      <c r="WUX3066" s="387"/>
      <c r="WUY3066" s="387"/>
      <c r="WUZ3066" s="387"/>
      <c r="WVA3066" s="387"/>
      <c r="WVB3066" s="387"/>
      <c r="WVC3066" s="387"/>
      <c r="WVD3066" s="387"/>
      <c r="WVE3066" s="387"/>
      <c r="WVF3066" s="387"/>
      <c r="WVG3066" s="387"/>
      <c r="WVH3066" s="387"/>
      <c r="WVI3066" s="387"/>
      <c r="WVJ3066" s="387"/>
      <c r="WVK3066" s="387"/>
      <c r="WVL3066" s="387"/>
      <c r="WVM3066" s="387"/>
      <c r="WVN3066" s="387"/>
      <c r="WVO3066" s="387"/>
      <c r="WVP3066" s="387"/>
      <c r="WVQ3066" s="387"/>
      <c r="WVR3066" s="387"/>
      <c r="WVS3066" s="387"/>
      <c r="WVT3066" s="387"/>
      <c r="WVU3066" s="387"/>
      <c r="WVV3066" s="387"/>
      <c r="WVW3066" s="387"/>
      <c r="WVX3066" s="387"/>
      <c r="WVY3066" s="387"/>
      <c r="WVZ3066" s="387"/>
      <c r="WWA3066" s="387"/>
      <c r="WWB3066" s="387"/>
      <c r="WWC3066" s="387"/>
      <c r="WWD3066" s="387"/>
      <c r="WWE3066" s="387"/>
      <c r="WWF3066" s="387"/>
      <c r="WWG3066" s="387"/>
      <c r="WWH3066" s="387"/>
      <c r="WWI3066" s="387"/>
      <c r="WWJ3066" s="387"/>
      <c r="WWK3066" s="387"/>
      <c r="WWL3066" s="387"/>
      <c r="WWM3066" s="387"/>
      <c r="WWN3066" s="387"/>
      <c r="WWO3066" s="387"/>
      <c r="WWP3066" s="387"/>
      <c r="WWQ3066" s="387"/>
      <c r="WWR3066" s="387"/>
      <c r="WWS3066" s="387"/>
      <c r="WWT3066" s="387"/>
      <c r="WWU3066" s="387"/>
      <c r="WWV3066" s="387"/>
      <c r="WWW3066" s="387"/>
      <c r="WWX3066" s="387"/>
      <c r="WWY3066" s="387"/>
      <c r="WWZ3066" s="387"/>
      <c r="WXA3066" s="387"/>
      <c r="WXB3066" s="387"/>
      <c r="WXC3066" s="387"/>
      <c r="WXD3066" s="387"/>
      <c r="WXE3066" s="387"/>
      <c r="WXF3066" s="387"/>
      <c r="WXG3066" s="387"/>
      <c r="WXH3066" s="387"/>
      <c r="WXI3066" s="387"/>
      <c r="WXJ3066" s="387"/>
      <c r="WXK3066" s="387"/>
      <c r="WXL3066" s="387"/>
      <c r="WXM3066" s="387"/>
      <c r="WXN3066" s="387"/>
      <c r="WXO3066" s="387"/>
      <c r="WXP3066" s="387"/>
      <c r="WXQ3066" s="387"/>
      <c r="WXR3066" s="387"/>
      <c r="WXS3066" s="387"/>
      <c r="WXT3066" s="387"/>
      <c r="WXU3066" s="387"/>
      <c r="WXV3066" s="387"/>
      <c r="WXW3066" s="387"/>
      <c r="WXX3066" s="387"/>
      <c r="WXY3066" s="387"/>
      <c r="WXZ3066" s="387"/>
      <c r="WYA3066" s="387"/>
      <c r="WYB3066" s="387"/>
      <c r="WYC3066" s="387"/>
      <c r="WYD3066" s="387"/>
      <c r="WYE3066" s="387"/>
      <c r="WYF3066" s="387"/>
      <c r="WYG3066" s="387"/>
      <c r="WYH3066" s="387"/>
      <c r="WYI3066" s="387"/>
      <c r="WYJ3066" s="387"/>
      <c r="WYK3066" s="387"/>
      <c r="WYL3066" s="387"/>
      <c r="WYM3066" s="387"/>
      <c r="WYN3066" s="387"/>
      <c r="WYO3066" s="387"/>
      <c r="WYP3066" s="387"/>
      <c r="WYQ3066" s="387"/>
      <c r="WYR3066" s="387"/>
      <c r="WYS3066" s="387"/>
      <c r="WYT3066" s="387"/>
      <c r="WYU3066" s="387"/>
      <c r="WYV3066" s="387"/>
      <c r="WYW3066" s="387"/>
      <c r="WYX3066" s="387"/>
      <c r="WYY3066" s="387"/>
      <c r="WYZ3066" s="387"/>
      <c r="WZA3066" s="387"/>
      <c r="WZB3066" s="387"/>
      <c r="WZC3066" s="387"/>
      <c r="WZD3066" s="387"/>
      <c r="WZE3066" s="387"/>
      <c r="WZF3066" s="387"/>
      <c r="WZG3066" s="387"/>
      <c r="WZH3066" s="387"/>
      <c r="WZI3066" s="387"/>
      <c r="WZJ3066" s="387"/>
      <c r="WZK3066" s="387"/>
      <c r="WZL3066" s="387"/>
      <c r="WZM3066" s="387"/>
      <c r="WZN3066" s="387"/>
      <c r="WZO3066" s="387"/>
      <c r="WZP3066" s="387"/>
      <c r="WZQ3066" s="387"/>
      <c r="WZR3066" s="387"/>
      <c r="WZS3066" s="387"/>
      <c r="WZT3066" s="387"/>
      <c r="WZU3066" s="387"/>
      <c r="WZV3066" s="387"/>
      <c r="WZW3066" s="387"/>
      <c r="WZX3066" s="387"/>
      <c r="WZY3066" s="387"/>
      <c r="WZZ3066" s="387"/>
      <c r="XAA3066" s="387"/>
      <c r="XAB3066" s="387"/>
      <c r="XAC3066" s="387"/>
      <c r="XAD3066" s="387"/>
      <c r="XAE3066" s="387"/>
      <c r="XAF3066" s="387"/>
      <c r="XAG3066" s="387"/>
      <c r="XAH3066" s="387"/>
      <c r="XAI3066" s="387"/>
      <c r="XAJ3066" s="387"/>
      <c r="XAK3066" s="387"/>
      <c r="XAL3066" s="387"/>
      <c r="XAM3066" s="387"/>
      <c r="XAN3066" s="387"/>
      <c r="XAO3066" s="387"/>
      <c r="XAP3066" s="387"/>
      <c r="XAQ3066" s="387"/>
      <c r="XAR3066" s="387"/>
      <c r="XAS3066" s="387"/>
      <c r="XAT3066" s="387"/>
      <c r="XAU3066" s="387"/>
      <c r="XAV3066" s="387"/>
      <c r="XAW3066" s="387"/>
      <c r="XAX3066" s="387"/>
      <c r="XAY3066" s="387"/>
      <c r="XAZ3066" s="387"/>
      <c r="XBA3066" s="387"/>
      <c r="XBB3066" s="387"/>
      <c r="XBC3066" s="387"/>
      <c r="XBD3066" s="387"/>
      <c r="XBE3066" s="387"/>
      <c r="XBF3066" s="387"/>
      <c r="XBG3066" s="387"/>
      <c r="XBH3066" s="387"/>
      <c r="XBI3066" s="387"/>
      <c r="XBJ3066" s="387"/>
      <c r="XBK3066" s="387"/>
      <c r="XBL3066" s="387"/>
      <c r="XBM3066" s="387"/>
      <c r="XBN3066" s="387"/>
      <c r="XBO3066" s="387"/>
      <c r="XBP3066" s="387"/>
      <c r="XBQ3066" s="387"/>
      <c r="XBR3066" s="387"/>
      <c r="XBS3066" s="387"/>
      <c r="XBT3066" s="387"/>
      <c r="XBU3066" s="387"/>
      <c r="XBV3066" s="387"/>
      <c r="XBW3066" s="387"/>
      <c r="XBX3066" s="387"/>
      <c r="XBY3066" s="387"/>
      <c r="XBZ3066" s="387"/>
      <c r="XCA3066" s="387"/>
      <c r="XCB3066" s="387"/>
      <c r="XCC3066" s="387"/>
      <c r="XCD3066" s="387"/>
      <c r="XCE3066" s="387"/>
      <c r="XCF3066" s="387"/>
      <c r="XCG3066" s="387"/>
      <c r="XCH3066" s="387"/>
      <c r="XCI3066" s="387"/>
      <c r="XCJ3066" s="387"/>
      <c r="XCK3066" s="387"/>
      <c r="XCL3066" s="387"/>
      <c r="XCM3066" s="387"/>
      <c r="XCN3066" s="387"/>
      <c r="XCO3066" s="387"/>
      <c r="XCP3066" s="387"/>
      <c r="XCQ3066" s="387"/>
      <c r="XCR3066" s="387"/>
      <c r="XCS3066" s="387"/>
      <c r="XCT3066" s="387"/>
      <c r="XCU3066" s="387"/>
      <c r="XCV3066" s="387"/>
      <c r="XCW3066" s="387"/>
      <c r="XCX3066" s="387"/>
      <c r="XCY3066" s="387"/>
      <c r="XCZ3066" s="387"/>
      <c r="XDA3066" s="387"/>
      <c r="XDB3066" s="387"/>
      <c r="XDC3066" s="387"/>
      <c r="XDD3066" s="387"/>
      <c r="XDE3066" s="387"/>
      <c r="XDF3066" s="387"/>
      <c r="XDG3066" s="387"/>
      <c r="XDH3066" s="387"/>
      <c r="XDI3066" s="387"/>
      <c r="XDJ3066" s="387"/>
      <c r="XDK3066" s="387"/>
      <c r="XDL3066" s="387"/>
      <c r="XDM3066" s="387"/>
      <c r="XDN3066" s="387"/>
      <c r="XDO3066" s="387"/>
      <c r="XDP3066" s="387"/>
      <c r="XDQ3066" s="387"/>
      <c r="XDR3066" s="387"/>
      <c r="XDS3066" s="387"/>
      <c r="XDT3066" s="387"/>
      <c r="XDU3066" s="387"/>
      <c r="XDV3066" s="387"/>
      <c r="XDW3066" s="387"/>
      <c r="XDX3066" s="387"/>
      <c r="XDY3066" s="387"/>
      <c r="XDZ3066" s="387"/>
      <c r="XEA3066" s="387"/>
      <c r="XEB3066" s="387"/>
      <c r="XEC3066" s="387"/>
      <c r="XED3066" s="387"/>
      <c r="XEE3066" s="387"/>
      <c r="XEF3066" s="387"/>
      <c r="XEG3066" s="387"/>
      <c r="XEH3066" s="387"/>
      <c r="XEI3066" s="387"/>
      <c r="XEJ3066" s="387"/>
      <c r="XEK3066" s="387"/>
      <c r="XEL3066" s="387"/>
      <c r="XEM3066" s="387"/>
      <c r="XEN3066" s="387"/>
      <c r="XEO3066" s="387"/>
      <c r="XEP3066" s="387"/>
      <c r="XEQ3066" s="387"/>
      <c r="XER3066" s="387"/>
      <c r="XES3066" s="387"/>
      <c r="XET3066" s="387"/>
      <c r="XEU3066" s="387"/>
      <c r="XEV3066" s="387"/>
      <c r="XEW3066" s="387"/>
      <c r="XEX3066" s="387"/>
      <c r="XEY3066" s="387"/>
      <c r="XEZ3066" s="387"/>
      <c r="XFA3066" s="387"/>
      <c r="XFB3066" s="387"/>
      <c r="XFC3066" s="387"/>
      <c r="XFD3066" s="387"/>
    </row>
    <row r="3067" spans="1:16384" x14ac:dyDescent="0.25">
      <c r="A3067" s="388">
        <v>5129</v>
      </c>
      <c r="B3067" s="388" t="s">
        <v>3885</v>
      </c>
      <c r="C3067" s="388" t="s">
        <v>3886</v>
      </c>
      <c r="D3067" s="388" t="s">
        <v>405</v>
      </c>
      <c r="E3067" s="388" t="s">
        <v>10</v>
      </c>
      <c r="F3067" s="388">
        <v>925000</v>
      </c>
      <c r="G3067" s="388">
        <f>+F3067*H3067</f>
        <v>5550000</v>
      </c>
      <c r="H3067" s="12">
        <v>6</v>
      </c>
      <c r="I3067" s="387"/>
      <c r="J3067" s="387"/>
      <c r="K3067" s="387"/>
      <c r="L3067" s="387"/>
      <c r="M3067" s="387"/>
      <c r="N3067" s="387"/>
      <c r="O3067" s="387"/>
      <c r="P3067" s="387"/>
      <c r="Q3067" s="387"/>
      <c r="R3067" s="387"/>
      <c r="S3067" s="387"/>
      <c r="T3067" s="387"/>
      <c r="U3067" s="387"/>
      <c r="V3067" s="387"/>
      <c r="W3067" s="387"/>
      <c r="X3067" s="387"/>
      <c r="Y3067" s="387"/>
      <c r="Z3067" s="387"/>
      <c r="AA3067" s="387"/>
      <c r="AB3067" s="387"/>
      <c r="AC3067" s="387"/>
      <c r="AD3067" s="387"/>
      <c r="AE3067" s="387"/>
      <c r="AF3067" s="387"/>
      <c r="AG3067" s="387"/>
      <c r="AH3067" s="387"/>
      <c r="AI3067" s="387"/>
      <c r="AJ3067" s="387"/>
      <c r="AK3067" s="387"/>
      <c r="AL3067" s="387"/>
      <c r="AM3067" s="387"/>
      <c r="AN3067" s="387"/>
      <c r="AO3067" s="387"/>
      <c r="AP3067" s="387"/>
      <c r="AQ3067" s="387"/>
      <c r="AR3067" s="387"/>
      <c r="AS3067" s="387"/>
      <c r="AT3067" s="387"/>
      <c r="AU3067" s="387"/>
      <c r="AV3067" s="387"/>
      <c r="AW3067" s="387"/>
      <c r="AX3067" s="387"/>
      <c r="AY3067" s="387"/>
      <c r="AZ3067" s="387"/>
      <c r="BA3067" s="387"/>
      <c r="BB3067" s="387"/>
      <c r="BC3067" s="387"/>
      <c r="BD3067" s="387"/>
      <c r="BE3067" s="387"/>
      <c r="BF3067" s="387"/>
      <c r="BG3067" s="387"/>
      <c r="BH3067" s="387"/>
      <c r="BI3067" s="387"/>
      <c r="BJ3067" s="387"/>
      <c r="BK3067" s="387"/>
      <c r="BL3067" s="387"/>
      <c r="BM3067" s="387"/>
      <c r="BN3067" s="387"/>
      <c r="BO3067" s="387"/>
      <c r="BP3067" s="387"/>
      <c r="BQ3067" s="387"/>
      <c r="BR3067" s="387"/>
      <c r="BS3067" s="387"/>
      <c r="BT3067" s="387"/>
      <c r="BU3067" s="387"/>
      <c r="BV3067" s="387"/>
      <c r="BW3067" s="387"/>
      <c r="BX3067" s="387"/>
      <c r="BY3067" s="387"/>
      <c r="BZ3067" s="387"/>
      <c r="CA3067" s="387"/>
      <c r="CB3067" s="387"/>
      <c r="CC3067" s="387"/>
      <c r="CD3067" s="387"/>
      <c r="CE3067" s="387"/>
      <c r="CF3067" s="387"/>
      <c r="CG3067" s="387"/>
      <c r="CH3067" s="387"/>
      <c r="CI3067" s="387"/>
      <c r="CJ3067" s="387"/>
      <c r="CK3067" s="387"/>
      <c r="CL3067" s="387"/>
      <c r="CM3067" s="387"/>
      <c r="CN3067" s="387"/>
      <c r="CO3067" s="387"/>
      <c r="CP3067" s="387"/>
      <c r="CQ3067" s="387"/>
      <c r="CR3067" s="387"/>
      <c r="CS3067" s="387"/>
      <c r="CT3067" s="387"/>
      <c r="CU3067" s="387"/>
      <c r="CV3067" s="387"/>
      <c r="CW3067" s="387"/>
      <c r="CX3067" s="387"/>
      <c r="CY3067" s="387"/>
      <c r="CZ3067" s="387"/>
      <c r="DA3067" s="387"/>
      <c r="DB3067" s="387"/>
      <c r="DC3067" s="387"/>
      <c r="DD3067" s="387"/>
      <c r="DE3067" s="387"/>
      <c r="DF3067" s="387"/>
      <c r="DG3067" s="387"/>
      <c r="DH3067" s="387"/>
      <c r="DI3067" s="387"/>
      <c r="DJ3067" s="387"/>
      <c r="DK3067" s="387"/>
      <c r="DL3067" s="387"/>
      <c r="DM3067" s="387"/>
      <c r="DN3067" s="387"/>
      <c r="DO3067" s="387"/>
      <c r="DP3067" s="387"/>
      <c r="DQ3067" s="387"/>
      <c r="DR3067" s="387"/>
      <c r="DS3067" s="387"/>
      <c r="DT3067" s="387"/>
      <c r="DU3067" s="387"/>
      <c r="DV3067" s="387"/>
      <c r="DW3067" s="387"/>
      <c r="DX3067" s="387"/>
      <c r="DY3067" s="387"/>
      <c r="DZ3067" s="387"/>
      <c r="EA3067" s="387"/>
      <c r="EB3067" s="387"/>
      <c r="EC3067" s="387"/>
      <c r="ED3067" s="387"/>
      <c r="EE3067" s="387"/>
      <c r="EF3067" s="387"/>
      <c r="EG3067" s="387"/>
      <c r="EH3067" s="387"/>
      <c r="EI3067" s="387"/>
      <c r="EJ3067" s="387"/>
      <c r="EK3067" s="387"/>
      <c r="EL3067" s="387"/>
      <c r="EM3067" s="387"/>
      <c r="EN3067" s="387"/>
      <c r="EO3067" s="387"/>
      <c r="EP3067" s="387"/>
      <c r="EQ3067" s="387"/>
      <c r="ER3067" s="387"/>
      <c r="ES3067" s="387"/>
      <c r="ET3067" s="387"/>
      <c r="EU3067" s="387"/>
      <c r="EV3067" s="387"/>
      <c r="EW3067" s="387"/>
      <c r="EX3067" s="387"/>
      <c r="EY3067" s="387"/>
      <c r="EZ3067" s="387"/>
      <c r="FA3067" s="387"/>
      <c r="FB3067" s="387"/>
      <c r="FC3067" s="387"/>
      <c r="FD3067" s="387"/>
      <c r="FE3067" s="387"/>
      <c r="FF3067" s="387"/>
      <c r="FG3067" s="387"/>
      <c r="FH3067" s="387"/>
      <c r="FI3067" s="387"/>
      <c r="FJ3067" s="387"/>
      <c r="FK3067" s="387"/>
      <c r="FL3067" s="387"/>
      <c r="FM3067" s="387"/>
      <c r="FN3067" s="387"/>
      <c r="FO3067" s="387"/>
      <c r="FP3067" s="387"/>
      <c r="FQ3067" s="387"/>
      <c r="FR3067" s="387"/>
      <c r="FS3067" s="387"/>
      <c r="FT3067" s="387"/>
      <c r="FU3067" s="387"/>
      <c r="FV3067" s="387"/>
      <c r="FW3067" s="387"/>
      <c r="FX3067" s="387"/>
      <c r="FY3067" s="387"/>
      <c r="FZ3067" s="387"/>
      <c r="GA3067" s="387"/>
      <c r="GB3067" s="387"/>
      <c r="GC3067" s="387"/>
      <c r="GD3067" s="387"/>
      <c r="GE3067" s="387"/>
      <c r="GF3067" s="387"/>
      <c r="GG3067" s="387"/>
      <c r="GH3067" s="387"/>
      <c r="GI3067" s="387"/>
      <c r="GJ3067" s="387"/>
      <c r="GK3067" s="387"/>
      <c r="GL3067" s="387"/>
      <c r="GM3067" s="387"/>
      <c r="GN3067" s="387"/>
      <c r="GO3067" s="387"/>
      <c r="GP3067" s="387"/>
      <c r="GQ3067" s="387"/>
      <c r="GR3067" s="387"/>
      <c r="GS3067" s="387"/>
      <c r="GT3067" s="387"/>
      <c r="GU3067" s="387"/>
      <c r="GV3067" s="387"/>
      <c r="GW3067" s="387"/>
      <c r="GX3067" s="387"/>
      <c r="GY3067" s="387"/>
      <c r="GZ3067" s="387"/>
      <c r="HA3067" s="387"/>
      <c r="HB3067" s="387"/>
      <c r="HC3067" s="387"/>
      <c r="HD3067" s="387"/>
      <c r="HE3067" s="387"/>
      <c r="HF3067" s="387"/>
      <c r="HG3067" s="387"/>
      <c r="HH3067" s="387"/>
      <c r="HI3067" s="387"/>
      <c r="HJ3067" s="387"/>
      <c r="HK3067" s="387"/>
      <c r="HL3067" s="387"/>
      <c r="HM3067" s="387"/>
      <c r="HN3067" s="387"/>
      <c r="HO3067" s="387"/>
      <c r="HP3067" s="387"/>
      <c r="HQ3067" s="387"/>
      <c r="HR3067" s="387"/>
      <c r="HS3067" s="387"/>
      <c r="HT3067" s="387"/>
      <c r="HU3067" s="387"/>
      <c r="HV3067" s="387"/>
      <c r="HW3067" s="387"/>
      <c r="HX3067" s="387"/>
      <c r="HY3067" s="387"/>
      <c r="HZ3067" s="387"/>
      <c r="IA3067" s="387"/>
      <c r="IB3067" s="387"/>
      <c r="IC3067" s="387"/>
      <c r="ID3067" s="387"/>
      <c r="IE3067" s="387"/>
      <c r="IF3067" s="387"/>
      <c r="IG3067" s="387"/>
      <c r="IH3067" s="387"/>
      <c r="II3067" s="387"/>
      <c r="IJ3067" s="387"/>
      <c r="IK3067" s="387"/>
      <c r="IL3067" s="387"/>
      <c r="IM3067" s="387"/>
      <c r="IN3067" s="387"/>
      <c r="IO3067" s="387"/>
      <c r="IP3067" s="387"/>
      <c r="IQ3067" s="387"/>
      <c r="IR3067" s="387"/>
      <c r="IS3067" s="387"/>
      <c r="IT3067" s="387"/>
      <c r="IU3067" s="387"/>
      <c r="IV3067" s="387"/>
      <c r="IW3067" s="387"/>
      <c r="IX3067" s="387"/>
      <c r="IY3067" s="387"/>
      <c r="IZ3067" s="387"/>
      <c r="JA3067" s="387"/>
      <c r="JB3067" s="387"/>
      <c r="JC3067" s="387"/>
      <c r="JD3067" s="387"/>
      <c r="JE3067" s="387"/>
      <c r="JF3067" s="387"/>
      <c r="JG3067" s="387"/>
      <c r="JH3067" s="387"/>
      <c r="JI3067" s="387"/>
      <c r="JJ3067" s="387"/>
      <c r="JK3067" s="387"/>
      <c r="JL3067" s="387"/>
      <c r="JM3067" s="387"/>
      <c r="JN3067" s="387"/>
      <c r="JO3067" s="387"/>
      <c r="JP3067" s="387"/>
      <c r="JQ3067" s="387"/>
      <c r="JR3067" s="387"/>
      <c r="JS3067" s="387"/>
      <c r="JT3067" s="387"/>
      <c r="JU3067" s="387"/>
      <c r="JV3067" s="387"/>
      <c r="JW3067" s="387"/>
      <c r="JX3067" s="387"/>
      <c r="JY3067" s="387"/>
      <c r="JZ3067" s="387"/>
      <c r="KA3067" s="387"/>
      <c r="KB3067" s="387"/>
      <c r="KC3067" s="387"/>
      <c r="KD3067" s="387"/>
      <c r="KE3067" s="387"/>
      <c r="KF3067" s="387"/>
      <c r="KG3067" s="387"/>
      <c r="KH3067" s="387"/>
      <c r="KI3067" s="387"/>
      <c r="KJ3067" s="387"/>
      <c r="KK3067" s="387"/>
      <c r="KL3067" s="387"/>
      <c r="KM3067" s="387"/>
      <c r="KN3067" s="387"/>
      <c r="KO3067" s="387"/>
      <c r="KP3067" s="387"/>
      <c r="KQ3067" s="387"/>
      <c r="KR3067" s="387"/>
      <c r="KS3067" s="387"/>
      <c r="KT3067" s="387"/>
      <c r="KU3067" s="387"/>
      <c r="KV3067" s="387"/>
      <c r="KW3067" s="387"/>
      <c r="KX3067" s="387"/>
      <c r="KY3067" s="387"/>
      <c r="KZ3067" s="387"/>
      <c r="LA3067" s="387"/>
      <c r="LB3067" s="387"/>
      <c r="LC3067" s="387"/>
      <c r="LD3067" s="387"/>
      <c r="LE3067" s="387"/>
      <c r="LF3067" s="387"/>
      <c r="LG3067" s="387"/>
      <c r="LH3067" s="387"/>
      <c r="LI3067" s="387"/>
      <c r="LJ3067" s="387"/>
      <c r="LK3067" s="387"/>
      <c r="LL3067" s="387"/>
      <c r="LM3067" s="387"/>
      <c r="LN3067" s="387"/>
      <c r="LO3067" s="387"/>
      <c r="LP3067" s="387"/>
      <c r="LQ3067" s="387"/>
      <c r="LR3067" s="387"/>
      <c r="LS3067" s="387"/>
      <c r="LT3067" s="387"/>
      <c r="LU3067" s="387"/>
      <c r="LV3067" s="387"/>
      <c r="LW3067" s="387"/>
      <c r="LX3067" s="387"/>
      <c r="LY3067" s="387"/>
      <c r="LZ3067" s="387"/>
      <c r="MA3067" s="387"/>
      <c r="MB3067" s="387"/>
      <c r="MC3067" s="387"/>
      <c r="MD3067" s="387"/>
      <c r="ME3067" s="387"/>
      <c r="MF3067" s="387"/>
      <c r="MG3067" s="387"/>
      <c r="MH3067" s="387"/>
      <c r="MI3067" s="387"/>
      <c r="MJ3067" s="387"/>
      <c r="MK3067" s="387"/>
      <c r="ML3067" s="387"/>
      <c r="MM3067" s="387"/>
      <c r="MN3067" s="387"/>
      <c r="MO3067" s="387"/>
      <c r="MP3067" s="387"/>
      <c r="MQ3067" s="387"/>
      <c r="MR3067" s="387"/>
      <c r="MS3067" s="387"/>
      <c r="MT3067" s="387"/>
      <c r="MU3067" s="387"/>
      <c r="MV3067" s="387"/>
      <c r="MW3067" s="387"/>
      <c r="MX3067" s="387"/>
      <c r="MY3067" s="387"/>
      <c r="MZ3067" s="387"/>
      <c r="NA3067" s="387"/>
      <c r="NB3067" s="387"/>
      <c r="NC3067" s="387"/>
      <c r="ND3067" s="387"/>
      <c r="NE3067" s="387"/>
      <c r="NF3067" s="387"/>
      <c r="NG3067" s="387"/>
      <c r="NH3067" s="387"/>
      <c r="NI3067" s="387"/>
      <c r="NJ3067" s="387"/>
      <c r="NK3067" s="387"/>
      <c r="NL3067" s="387"/>
      <c r="NM3067" s="387"/>
      <c r="NN3067" s="387"/>
      <c r="NO3067" s="387"/>
      <c r="NP3067" s="387"/>
      <c r="NQ3067" s="387"/>
      <c r="NR3067" s="387"/>
      <c r="NS3067" s="387"/>
      <c r="NT3067" s="387"/>
      <c r="NU3067" s="387"/>
      <c r="NV3067" s="387"/>
      <c r="NW3067" s="387"/>
      <c r="NX3067" s="387"/>
      <c r="NY3067" s="387"/>
      <c r="NZ3067" s="387"/>
      <c r="OA3067" s="387"/>
      <c r="OB3067" s="387"/>
      <c r="OC3067" s="387"/>
      <c r="OD3067" s="387"/>
      <c r="OE3067" s="387"/>
      <c r="OF3067" s="387"/>
      <c r="OG3067" s="387"/>
      <c r="OH3067" s="387"/>
      <c r="OI3067" s="387"/>
      <c r="OJ3067" s="387"/>
      <c r="OK3067" s="387"/>
      <c r="OL3067" s="387"/>
      <c r="OM3067" s="387"/>
      <c r="ON3067" s="387"/>
      <c r="OO3067" s="387"/>
      <c r="OP3067" s="387"/>
      <c r="OQ3067" s="387"/>
      <c r="OR3067" s="387"/>
      <c r="OS3067" s="387"/>
      <c r="OT3067" s="387"/>
      <c r="OU3067" s="387"/>
      <c r="OV3067" s="387"/>
      <c r="OW3067" s="387"/>
      <c r="OX3067" s="387"/>
      <c r="OY3067" s="387"/>
      <c r="OZ3067" s="387"/>
      <c r="PA3067" s="387"/>
      <c r="PB3067" s="387"/>
      <c r="PC3067" s="387"/>
      <c r="PD3067" s="387"/>
      <c r="PE3067" s="387"/>
      <c r="PF3067" s="387"/>
      <c r="PG3067" s="387"/>
      <c r="PH3067" s="387"/>
      <c r="PI3067" s="387"/>
      <c r="PJ3067" s="387"/>
      <c r="PK3067" s="387"/>
      <c r="PL3067" s="387"/>
      <c r="PM3067" s="387"/>
      <c r="PN3067" s="387"/>
      <c r="PO3067" s="387"/>
      <c r="PP3067" s="387"/>
      <c r="PQ3067" s="387"/>
      <c r="PR3067" s="387"/>
      <c r="PS3067" s="387"/>
      <c r="PT3067" s="387"/>
      <c r="PU3067" s="387"/>
      <c r="PV3067" s="387"/>
      <c r="PW3067" s="387"/>
      <c r="PX3067" s="387"/>
      <c r="PY3067" s="387"/>
      <c r="PZ3067" s="387"/>
      <c r="QA3067" s="387"/>
      <c r="QB3067" s="387"/>
      <c r="QC3067" s="387"/>
      <c r="QD3067" s="387"/>
      <c r="QE3067" s="387"/>
      <c r="QF3067" s="387"/>
      <c r="QG3067" s="387"/>
      <c r="QH3067" s="387"/>
      <c r="QI3067" s="387"/>
      <c r="QJ3067" s="387"/>
      <c r="QK3067" s="387"/>
      <c r="QL3067" s="387"/>
      <c r="QM3067" s="387"/>
      <c r="QN3067" s="387"/>
      <c r="QO3067" s="387"/>
      <c r="QP3067" s="387"/>
      <c r="QQ3067" s="387"/>
      <c r="QR3067" s="387"/>
      <c r="QS3067" s="387"/>
      <c r="QT3067" s="387"/>
      <c r="QU3067" s="387"/>
      <c r="QV3067" s="387"/>
      <c r="QW3067" s="387"/>
      <c r="QX3067" s="387"/>
      <c r="QY3067" s="387"/>
      <c r="QZ3067" s="387"/>
      <c r="RA3067" s="387"/>
      <c r="RB3067" s="387"/>
      <c r="RC3067" s="387"/>
      <c r="RD3067" s="387"/>
      <c r="RE3067" s="387"/>
      <c r="RF3067" s="387"/>
      <c r="RG3067" s="387"/>
      <c r="RH3067" s="387"/>
      <c r="RI3067" s="387"/>
      <c r="RJ3067" s="387"/>
      <c r="RK3067" s="387"/>
      <c r="RL3067" s="387"/>
      <c r="RM3067" s="387"/>
      <c r="RN3067" s="387"/>
      <c r="RO3067" s="387"/>
      <c r="RP3067" s="387"/>
      <c r="RQ3067" s="387"/>
      <c r="RR3067" s="387"/>
      <c r="RS3067" s="387"/>
      <c r="RT3067" s="387"/>
      <c r="RU3067" s="387"/>
      <c r="RV3067" s="387"/>
      <c r="RW3067" s="387"/>
      <c r="RX3067" s="387"/>
      <c r="RY3067" s="387"/>
      <c r="RZ3067" s="387"/>
      <c r="SA3067" s="387"/>
      <c r="SB3067" s="387"/>
      <c r="SC3067" s="387"/>
      <c r="SD3067" s="387"/>
      <c r="SE3067" s="387"/>
      <c r="SF3067" s="387"/>
      <c r="SG3067" s="387"/>
      <c r="SH3067" s="387"/>
      <c r="SI3067" s="387"/>
      <c r="SJ3067" s="387"/>
      <c r="SK3067" s="387"/>
      <c r="SL3067" s="387"/>
      <c r="SM3067" s="387"/>
      <c r="SN3067" s="387"/>
      <c r="SO3067" s="387"/>
      <c r="SP3067" s="387"/>
      <c r="SQ3067" s="387"/>
      <c r="SR3067" s="387"/>
      <c r="SS3067" s="387"/>
      <c r="ST3067" s="387"/>
      <c r="SU3067" s="387"/>
      <c r="SV3067" s="387"/>
      <c r="SW3067" s="387"/>
      <c r="SX3067" s="387"/>
      <c r="SY3067" s="387"/>
      <c r="SZ3067" s="387"/>
      <c r="TA3067" s="387"/>
      <c r="TB3067" s="387"/>
      <c r="TC3067" s="387"/>
      <c r="TD3067" s="387"/>
      <c r="TE3067" s="387"/>
      <c r="TF3067" s="387"/>
      <c r="TG3067" s="387"/>
      <c r="TH3067" s="387"/>
      <c r="TI3067" s="387"/>
      <c r="TJ3067" s="387"/>
      <c r="TK3067" s="387"/>
      <c r="TL3067" s="387"/>
      <c r="TM3067" s="387"/>
      <c r="TN3067" s="387"/>
      <c r="TO3067" s="387"/>
      <c r="TP3067" s="387"/>
      <c r="TQ3067" s="387"/>
      <c r="TR3067" s="387"/>
      <c r="TS3067" s="387"/>
      <c r="TT3067" s="387"/>
      <c r="TU3067" s="387"/>
      <c r="TV3067" s="387"/>
      <c r="TW3067" s="387"/>
      <c r="TX3067" s="387"/>
      <c r="TY3067" s="387"/>
      <c r="TZ3067" s="387"/>
      <c r="UA3067" s="387"/>
      <c r="UB3067" s="387"/>
      <c r="UC3067" s="387"/>
      <c r="UD3067" s="387"/>
      <c r="UE3067" s="387"/>
      <c r="UF3067" s="387"/>
      <c r="UG3067" s="387"/>
      <c r="UH3067" s="387"/>
      <c r="UI3067" s="387"/>
      <c r="UJ3067" s="387"/>
      <c r="UK3067" s="387"/>
      <c r="UL3067" s="387"/>
      <c r="UM3067" s="387"/>
      <c r="UN3067" s="387"/>
      <c r="UO3067" s="387"/>
      <c r="UP3067" s="387"/>
      <c r="UQ3067" s="387"/>
      <c r="UR3067" s="387"/>
      <c r="US3067" s="387"/>
      <c r="UT3067" s="387"/>
      <c r="UU3067" s="387"/>
      <c r="UV3067" s="387"/>
      <c r="UW3067" s="387"/>
      <c r="UX3067" s="387"/>
      <c r="UY3067" s="387"/>
      <c r="UZ3067" s="387"/>
      <c r="VA3067" s="387"/>
      <c r="VB3067" s="387"/>
      <c r="VC3067" s="387"/>
      <c r="VD3067" s="387"/>
      <c r="VE3067" s="387"/>
      <c r="VF3067" s="387"/>
      <c r="VG3067" s="387"/>
      <c r="VH3067" s="387"/>
      <c r="VI3067" s="387"/>
      <c r="VJ3067" s="387"/>
      <c r="VK3067" s="387"/>
      <c r="VL3067" s="387"/>
      <c r="VM3067" s="387"/>
      <c r="VN3067" s="387"/>
      <c r="VO3067" s="387"/>
      <c r="VP3067" s="387"/>
      <c r="VQ3067" s="387"/>
      <c r="VR3067" s="387"/>
      <c r="VS3067" s="387"/>
      <c r="VT3067" s="387"/>
      <c r="VU3067" s="387"/>
      <c r="VV3067" s="387"/>
      <c r="VW3067" s="387"/>
      <c r="VX3067" s="387"/>
      <c r="VY3067" s="387"/>
      <c r="VZ3067" s="387"/>
      <c r="WA3067" s="387"/>
      <c r="WB3067" s="387"/>
      <c r="WC3067" s="387"/>
      <c r="WD3067" s="387"/>
      <c r="WE3067" s="387"/>
      <c r="WF3067" s="387"/>
      <c r="WG3067" s="387"/>
      <c r="WH3067" s="387"/>
      <c r="WI3067" s="387"/>
      <c r="WJ3067" s="387"/>
      <c r="WK3067" s="387"/>
      <c r="WL3067" s="387"/>
      <c r="WM3067" s="387"/>
      <c r="WN3067" s="387"/>
      <c r="WO3067" s="387"/>
      <c r="WP3067" s="387"/>
      <c r="WQ3067" s="387"/>
      <c r="WR3067" s="387"/>
      <c r="WS3067" s="387"/>
      <c r="WT3067" s="387"/>
      <c r="WU3067" s="387"/>
      <c r="WV3067" s="387"/>
      <c r="WW3067" s="387"/>
      <c r="WX3067" s="387"/>
      <c r="WY3067" s="387"/>
      <c r="WZ3067" s="387"/>
      <c r="XA3067" s="387"/>
      <c r="XB3067" s="387"/>
      <c r="XC3067" s="387"/>
      <c r="XD3067" s="387"/>
      <c r="XE3067" s="387"/>
      <c r="XF3067" s="387"/>
      <c r="XG3067" s="387"/>
      <c r="XH3067" s="387"/>
      <c r="XI3067" s="387"/>
      <c r="XJ3067" s="387"/>
      <c r="XK3067" s="387"/>
      <c r="XL3067" s="387"/>
      <c r="XM3067" s="387"/>
      <c r="XN3067" s="387"/>
      <c r="XO3067" s="387"/>
      <c r="XP3067" s="387"/>
      <c r="XQ3067" s="387"/>
      <c r="XR3067" s="387"/>
      <c r="XS3067" s="387"/>
      <c r="XT3067" s="387"/>
      <c r="XU3067" s="387"/>
      <c r="XV3067" s="387"/>
      <c r="XW3067" s="387"/>
      <c r="XX3067" s="387"/>
      <c r="XY3067" s="387"/>
      <c r="XZ3067" s="387"/>
      <c r="YA3067" s="387"/>
      <c r="YB3067" s="387"/>
      <c r="YC3067" s="387"/>
      <c r="YD3067" s="387"/>
      <c r="YE3067" s="387"/>
      <c r="YF3067" s="387"/>
      <c r="YG3067" s="387"/>
      <c r="YH3067" s="387"/>
      <c r="YI3067" s="387"/>
      <c r="YJ3067" s="387"/>
      <c r="YK3067" s="387"/>
      <c r="YL3067" s="387"/>
      <c r="YM3067" s="387"/>
      <c r="YN3067" s="387"/>
      <c r="YO3067" s="387"/>
      <c r="YP3067" s="387"/>
      <c r="YQ3067" s="387"/>
      <c r="YR3067" s="387"/>
      <c r="YS3067" s="387"/>
      <c r="YT3067" s="387"/>
      <c r="YU3067" s="387"/>
      <c r="YV3067" s="387"/>
      <c r="YW3067" s="387"/>
      <c r="YX3067" s="387"/>
      <c r="YY3067" s="387"/>
      <c r="YZ3067" s="387"/>
      <c r="ZA3067" s="387"/>
      <c r="ZB3067" s="387"/>
      <c r="ZC3067" s="387"/>
      <c r="ZD3067" s="387"/>
      <c r="ZE3067" s="387"/>
      <c r="ZF3067" s="387"/>
      <c r="ZG3067" s="387"/>
      <c r="ZH3067" s="387"/>
      <c r="ZI3067" s="387"/>
      <c r="ZJ3067" s="387"/>
      <c r="ZK3067" s="387"/>
      <c r="ZL3067" s="387"/>
      <c r="ZM3067" s="387"/>
      <c r="ZN3067" s="387"/>
      <c r="ZO3067" s="387"/>
      <c r="ZP3067" s="387"/>
      <c r="ZQ3067" s="387"/>
      <c r="ZR3067" s="387"/>
      <c r="ZS3067" s="387"/>
      <c r="ZT3067" s="387"/>
      <c r="ZU3067" s="387"/>
      <c r="ZV3067" s="387"/>
      <c r="ZW3067" s="387"/>
      <c r="ZX3067" s="387"/>
      <c r="ZY3067" s="387"/>
      <c r="ZZ3067" s="387"/>
      <c r="AAA3067" s="387"/>
      <c r="AAB3067" s="387"/>
      <c r="AAC3067" s="387"/>
      <c r="AAD3067" s="387"/>
      <c r="AAE3067" s="387"/>
      <c r="AAF3067" s="387"/>
      <c r="AAG3067" s="387"/>
      <c r="AAH3067" s="387"/>
      <c r="AAI3067" s="387"/>
      <c r="AAJ3067" s="387"/>
      <c r="AAK3067" s="387"/>
      <c r="AAL3067" s="387"/>
      <c r="AAM3067" s="387"/>
      <c r="AAN3067" s="387"/>
      <c r="AAO3067" s="387"/>
      <c r="AAP3067" s="387"/>
      <c r="AAQ3067" s="387"/>
      <c r="AAR3067" s="387"/>
      <c r="AAS3067" s="387"/>
      <c r="AAT3067" s="387"/>
      <c r="AAU3067" s="387"/>
      <c r="AAV3067" s="387"/>
      <c r="AAW3067" s="387"/>
      <c r="AAX3067" s="387"/>
      <c r="AAY3067" s="387"/>
      <c r="AAZ3067" s="387"/>
      <c r="ABA3067" s="387"/>
      <c r="ABB3067" s="387"/>
      <c r="ABC3067" s="387"/>
      <c r="ABD3067" s="387"/>
      <c r="ABE3067" s="387"/>
      <c r="ABF3067" s="387"/>
      <c r="ABG3067" s="387"/>
      <c r="ABH3067" s="387"/>
      <c r="ABI3067" s="387"/>
      <c r="ABJ3067" s="387"/>
      <c r="ABK3067" s="387"/>
      <c r="ABL3067" s="387"/>
      <c r="ABM3067" s="387"/>
      <c r="ABN3067" s="387"/>
      <c r="ABO3067" s="387"/>
      <c r="ABP3067" s="387"/>
      <c r="ABQ3067" s="387"/>
      <c r="ABR3067" s="387"/>
      <c r="ABS3067" s="387"/>
      <c r="ABT3067" s="387"/>
      <c r="ABU3067" s="387"/>
      <c r="ABV3067" s="387"/>
      <c r="ABW3067" s="387"/>
      <c r="ABX3067" s="387"/>
      <c r="ABY3067" s="387"/>
      <c r="ABZ3067" s="387"/>
      <c r="ACA3067" s="387"/>
      <c r="ACB3067" s="387"/>
      <c r="ACC3067" s="387"/>
      <c r="ACD3067" s="387"/>
      <c r="ACE3067" s="387"/>
      <c r="ACF3067" s="387"/>
      <c r="ACG3067" s="387"/>
      <c r="ACH3067" s="387"/>
      <c r="ACI3067" s="387"/>
      <c r="ACJ3067" s="387"/>
      <c r="ACK3067" s="387"/>
      <c r="ACL3067" s="387"/>
      <c r="ACM3067" s="387"/>
      <c r="ACN3067" s="387"/>
      <c r="ACO3067" s="387"/>
      <c r="ACP3067" s="387"/>
      <c r="ACQ3067" s="387"/>
      <c r="ACR3067" s="387"/>
      <c r="ACS3067" s="387"/>
      <c r="ACT3067" s="387"/>
      <c r="ACU3067" s="387"/>
      <c r="ACV3067" s="387"/>
      <c r="ACW3067" s="387"/>
      <c r="ACX3067" s="387"/>
      <c r="ACY3067" s="387"/>
      <c r="ACZ3067" s="387"/>
      <c r="ADA3067" s="387"/>
      <c r="ADB3067" s="387"/>
      <c r="ADC3067" s="387"/>
      <c r="ADD3067" s="387"/>
      <c r="ADE3067" s="387"/>
      <c r="ADF3067" s="387"/>
      <c r="ADG3067" s="387"/>
      <c r="ADH3067" s="387"/>
      <c r="ADI3067" s="387"/>
      <c r="ADJ3067" s="387"/>
      <c r="ADK3067" s="387"/>
      <c r="ADL3067" s="387"/>
      <c r="ADM3067" s="387"/>
      <c r="ADN3067" s="387"/>
      <c r="ADO3067" s="387"/>
      <c r="ADP3067" s="387"/>
      <c r="ADQ3067" s="387"/>
      <c r="ADR3067" s="387"/>
      <c r="ADS3067" s="387"/>
      <c r="ADT3067" s="387"/>
      <c r="ADU3067" s="387"/>
      <c r="ADV3067" s="387"/>
      <c r="ADW3067" s="387"/>
      <c r="ADX3067" s="387"/>
      <c r="ADY3067" s="387"/>
      <c r="ADZ3067" s="387"/>
      <c r="AEA3067" s="387"/>
      <c r="AEB3067" s="387"/>
      <c r="AEC3067" s="387"/>
      <c r="AED3067" s="387"/>
      <c r="AEE3067" s="387"/>
      <c r="AEF3067" s="387"/>
      <c r="AEG3067" s="387"/>
      <c r="AEH3067" s="387"/>
      <c r="AEI3067" s="387"/>
      <c r="AEJ3067" s="387"/>
      <c r="AEK3067" s="387"/>
      <c r="AEL3067" s="387"/>
      <c r="AEM3067" s="387"/>
      <c r="AEN3067" s="387"/>
      <c r="AEO3067" s="387"/>
      <c r="AEP3067" s="387"/>
      <c r="AEQ3067" s="387"/>
      <c r="AER3067" s="387"/>
      <c r="AES3067" s="387"/>
      <c r="AET3067" s="387"/>
      <c r="AEU3067" s="387"/>
      <c r="AEV3067" s="387"/>
      <c r="AEW3067" s="387"/>
      <c r="AEX3067" s="387"/>
      <c r="AEY3067" s="387"/>
      <c r="AEZ3067" s="387"/>
      <c r="AFA3067" s="387"/>
      <c r="AFB3067" s="387"/>
      <c r="AFC3067" s="387"/>
      <c r="AFD3067" s="387"/>
      <c r="AFE3067" s="387"/>
      <c r="AFF3067" s="387"/>
      <c r="AFG3067" s="387"/>
      <c r="AFH3067" s="387"/>
      <c r="AFI3067" s="387"/>
      <c r="AFJ3067" s="387"/>
      <c r="AFK3067" s="387"/>
      <c r="AFL3067" s="387"/>
      <c r="AFM3067" s="387"/>
      <c r="AFN3067" s="387"/>
      <c r="AFO3067" s="387"/>
      <c r="AFP3067" s="387"/>
      <c r="AFQ3067" s="387"/>
      <c r="AFR3067" s="387"/>
      <c r="AFS3067" s="387"/>
      <c r="AFT3067" s="387"/>
      <c r="AFU3067" s="387"/>
      <c r="AFV3067" s="387"/>
      <c r="AFW3067" s="387"/>
      <c r="AFX3067" s="387"/>
      <c r="AFY3067" s="387"/>
      <c r="AFZ3067" s="387"/>
      <c r="AGA3067" s="387"/>
      <c r="AGB3067" s="387"/>
      <c r="AGC3067" s="387"/>
      <c r="AGD3067" s="387"/>
      <c r="AGE3067" s="387"/>
      <c r="AGF3067" s="387"/>
      <c r="AGG3067" s="387"/>
      <c r="AGH3067" s="387"/>
      <c r="AGI3067" s="387"/>
      <c r="AGJ3067" s="387"/>
      <c r="AGK3067" s="387"/>
      <c r="AGL3067" s="387"/>
      <c r="AGM3067" s="387"/>
      <c r="AGN3067" s="387"/>
      <c r="AGO3067" s="387"/>
      <c r="AGP3067" s="387"/>
      <c r="AGQ3067" s="387"/>
      <c r="AGR3067" s="387"/>
      <c r="AGS3067" s="387"/>
      <c r="AGT3067" s="387"/>
      <c r="AGU3067" s="387"/>
      <c r="AGV3067" s="387"/>
      <c r="AGW3067" s="387"/>
      <c r="AGX3067" s="387"/>
      <c r="AGY3067" s="387"/>
      <c r="AGZ3067" s="387"/>
      <c r="AHA3067" s="387"/>
      <c r="AHB3067" s="387"/>
      <c r="AHC3067" s="387"/>
      <c r="AHD3067" s="387"/>
      <c r="AHE3067" s="387"/>
      <c r="AHF3067" s="387"/>
      <c r="AHG3067" s="387"/>
      <c r="AHH3067" s="387"/>
      <c r="AHI3067" s="387"/>
      <c r="AHJ3067" s="387"/>
      <c r="AHK3067" s="387"/>
      <c r="AHL3067" s="387"/>
      <c r="AHM3067" s="387"/>
      <c r="AHN3067" s="387"/>
      <c r="AHO3067" s="387"/>
      <c r="AHP3067" s="387"/>
      <c r="AHQ3067" s="387"/>
      <c r="AHR3067" s="387"/>
      <c r="AHS3067" s="387"/>
      <c r="AHT3067" s="387"/>
      <c r="AHU3067" s="387"/>
      <c r="AHV3067" s="387"/>
      <c r="AHW3067" s="387"/>
      <c r="AHX3067" s="387"/>
      <c r="AHY3067" s="387"/>
      <c r="AHZ3067" s="387"/>
      <c r="AIA3067" s="387"/>
      <c r="AIB3067" s="387"/>
      <c r="AIC3067" s="387"/>
      <c r="AID3067" s="387"/>
      <c r="AIE3067" s="387"/>
      <c r="AIF3067" s="387"/>
      <c r="AIG3067" s="387"/>
      <c r="AIH3067" s="387"/>
      <c r="AII3067" s="387"/>
      <c r="AIJ3067" s="387"/>
      <c r="AIK3067" s="387"/>
      <c r="AIL3067" s="387"/>
      <c r="AIM3067" s="387"/>
      <c r="AIN3067" s="387"/>
      <c r="AIO3067" s="387"/>
      <c r="AIP3067" s="387"/>
      <c r="AIQ3067" s="387"/>
      <c r="AIR3067" s="387"/>
      <c r="AIS3067" s="387"/>
      <c r="AIT3067" s="387"/>
      <c r="AIU3067" s="387"/>
      <c r="AIV3067" s="387"/>
      <c r="AIW3067" s="387"/>
      <c r="AIX3067" s="387"/>
      <c r="AIY3067" s="387"/>
      <c r="AIZ3067" s="387"/>
      <c r="AJA3067" s="387"/>
      <c r="AJB3067" s="387"/>
      <c r="AJC3067" s="387"/>
      <c r="AJD3067" s="387"/>
      <c r="AJE3067" s="387"/>
      <c r="AJF3067" s="387"/>
      <c r="AJG3067" s="387"/>
      <c r="AJH3067" s="387"/>
      <c r="AJI3067" s="387"/>
      <c r="AJJ3067" s="387"/>
      <c r="AJK3067" s="387"/>
      <c r="AJL3067" s="387"/>
      <c r="AJM3067" s="387"/>
      <c r="AJN3067" s="387"/>
      <c r="AJO3067" s="387"/>
      <c r="AJP3067" s="387"/>
      <c r="AJQ3067" s="387"/>
      <c r="AJR3067" s="387"/>
      <c r="AJS3067" s="387"/>
      <c r="AJT3067" s="387"/>
      <c r="AJU3067" s="387"/>
      <c r="AJV3067" s="387"/>
      <c r="AJW3067" s="387"/>
      <c r="AJX3067" s="387"/>
      <c r="AJY3067" s="387"/>
      <c r="AJZ3067" s="387"/>
      <c r="AKA3067" s="387"/>
      <c r="AKB3067" s="387"/>
      <c r="AKC3067" s="387"/>
      <c r="AKD3067" s="387"/>
      <c r="AKE3067" s="387"/>
      <c r="AKF3067" s="387"/>
      <c r="AKG3067" s="387"/>
      <c r="AKH3067" s="387"/>
      <c r="AKI3067" s="387"/>
      <c r="AKJ3067" s="387"/>
      <c r="AKK3067" s="387"/>
      <c r="AKL3067" s="387"/>
      <c r="AKM3067" s="387"/>
      <c r="AKN3067" s="387"/>
      <c r="AKO3067" s="387"/>
      <c r="AKP3067" s="387"/>
      <c r="AKQ3067" s="387"/>
      <c r="AKR3067" s="387"/>
      <c r="AKS3067" s="387"/>
      <c r="AKT3067" s="387"/>
      <c r="AKU3067" s="387"/>
      <c r="AKV3067" s="387"/>
      <c r="AKW3067" s="387"/>
      <c r="AKX3067" s="387"/>
      <c r="AKY3067" s="387"/>
      <c r="AKZ3067" s="387"/>
      <c r="ALA3067" s="387"/>
      <c r="ALB3067" s="387"/>
      <c r="ALC3067" s="387"/>
      <c r="ALD3067" s="387"/>
      <c r="ALE3067" s="387"/>
      <c r="ALF3067" s="387"/>
      <c r="ALG3067" s="387"/>
      <c r="ALH3067" s="387"/>
      <c r="ALI3067" s="387"/>
      <c r="ALJ3067" s="387"/>
      <c r="ALK3067" s="387"/>
      <c r="ALL3067" s="387"/>
      <c r="ALM3067" s="387"/>
      <c r="ALN3067" s="387"/>
      <c r="ALO3067" s="387"/>
      <c r="ALP3067" s="387"/>
      <c r="ALQ3067" s="387"/>
      <c r="ALR3067" s="387"/>
      <c r="ALS3067" s="387"/>
      <c r="ALT3067" s="387"/>
      <c r="ALU3067" s="387"/>
      <c r="ALV3067" s="387"/>
      <c r="ALW3067" s="387"/>
      <c r="ALX3067" s="387"/>
      <c r="ALY3067" s="387"/>
      <c r="ALZ3067" s="387"/>
      <c r="AMA3067" s="387"/>
      <c r="AMB3067" s="387"/>
      <c r="AMC3067" s="387"/>
      <c r="AMD3067" s="387"/>
      <c r="AME3067" s="387"/>
      <c r="AMF3067" s="387"/>
      <c r="AMG3067" s="387"/>
      <c r="AMH3067" s="387"/>
      <c r="AMI3067" s="387"/>
      <c r="AMJ3067" s="387"/>
      <c r="AMK3067" s="387"/>
      <c r="AML3067" s="387"/>
      <c r="AMM3067" s="387"/>
      <c r="AMN3067" s="387"/>
      <c r="AMO3067" s="387"/>
      <c r="AMP3067" s="387"/>
      <c r="AMQ3067" s="387"/>
      <c r="AMR3067" s="387"/>
      <c r="AMS3067" s="387"/>
      <c r="AMT3067" s="387"/>
      <c r="AMU3067" s="387"/>
      <c r="AMV3067" s="387"/>
      <c r="AMW3067" s="387"/>
      <c r="AMX3067" s="387"/>
      <c r="AMY3067" s="387"/>
      <c r="AMZ3067" s="387"/>
      <c r="ANA3067" s="387"/>
      <c r="ANB3067" s="387"/>
      <c r="ANC3067" s="387"/>
      <c r="AND3067" s="387"/>
      <c r="ANE3067" s="387"/>
      <c r="ANF3067" s="387"/>
      <c r="ANG3067" s="387"/>
      <c r="ANH3067" s="387"/>
      <c r="ANI3067" s="387"/>
      <c r="ANJ3067" s="387"/>
      <c r="ANK3067" s="387"/>
      <c r="ANL3067" s="387"/>
      <c r="ANM3067" s="387"/>
      <c r="ANN3067" s="387"/>
      <c r="ANO3067" s="387"/>
      <c r="ANP3067" s="387"/>
      <c r="ANQ3067" s="387"/>
      <c r="ANR3067" s="387"/>
      <c r="ANS3067" s="387"/>
      <c r="ANT3067" s="387"/>
      <c r="ANU3067" s="387"/>
      <c r="ANV3067" s="387"/>
      <c r="ANW3067" s="387"/>
      <c r="ANX3067" s="387"/>
      <c r="ANY3067" s="387"/>
      <c r="ANZ3067" s="387"/>
      <c r="AOA3067" s="387"/>
      <c r="AOB3067" s="387"/>
      <c r="AOC3067" s="387"/>
      <c r="AOD3067" s="387"/>
      <c r="AOE3067" s="387"/>
      <c r="AOF3067" s="387"/>
      <c r="AOG3067" s="387"/>
      <c r="AOH3067" s="387"/>
      <c r="AOI3067" s="387"/>
      <c r="AOJ3067" s="387"/>
      <c r="AOK3067" s="387"/>
      <c r="AOL3067" s="387"/>
      <c r="AOM3067" s="387"/>
      <c r="AON3067" s="387"/>
      <c r="AOO3067" s="387"/>
      <c r="AOP3067" s="387"/>
      <c r="AOQ3067" s="387"/>
      <c r="AOR3067" s="387"/>
      <c r="AOS3067" s="387"/>
      <c r="AOT3067" s="387"/>
      <c r="AOU3067" s="387"/>
      <c r="AOV3067" s="387"/>
      <c r="AOW3067" s="387"/>
      <c r="AOX3067" s="387"/>
      <c r="AOY3067" s="387"/>
      <c r="AOZ3067" s="387"/>
      <c r="APA3067" s="387"/>
      <c r="APB3067" s="387"/>
      <c r="APC3067" s="387"/>
      <c r="APD3067" s="387"/>
      <c r="APE3067" s="387"/>
      <c r="APF3067" s="387"/>
      <c r="APG3067" s="387"/>
      <c r="APH3067" s="387"/>
      <c r="API3067" s="387"/>
      <c r="APJ3067" s="387"/>
      <c r="APK3067" s="387"/>
      <c r="APL3067" s="387"/>
      <c r="APM3067" s="387"/>
      <c r="APN3067" s="387"/>
      <c r="APO3067" s="387"/>
      <c r="APP3067" s="387"/>
      <c r="APQ3067" s="387"/>
      <c r="APR3067" s="387"/>
      <c r="APS3067" s="387"/>
      <c r="APT3067" s="387"/>
      <c r="APU3067" s="387"/>
      <c r="APV3067" s="387"/>
      <c r="APW3067" s="387"/>
      <c r="APX3067" s="387"/>
      <c r="APY3067" s="387"/>
      <c r="APZ3067" s="387"/>
      <c r="AQA3067" s="387"/>
      <c r="AQB3067" s="387"/>
      <c r="AQC3067" s="387"/>
      <c r="AQD3067" s="387"/>
      <c r="AQE3067" s="387"/>
      <c r="AQF3067" s="387"/>
      <c r="AQG3067" s="387"/>
      <c r="AQH3067" s="387"/>
      <c r="AQI3067" s="387"/>
      <c r="AQJ3067" s="387"/>
      <c r="AQK3067" s="387"/>
      <c r="AQL3067" s="387"/>
      <c r="AQM3067" s="387"/>
      <c r="AQN3067" s="387"/>
      <c r="AQO3067" s="387"/>
      <c r="AQP3067" s="387"/>
      <c r="AQQ3067" s="387"/>
      <c r="AQR3067" s="387"/>
      <c r="AQS3067" s="387"/>
      <c r="AQT3067" s="387"/>
      <c r="AQU3067" s="387"/>
      <c r="AQV3067" s="387"/>
      <c r="AQW3067" s="387"/>
      <c r="AQX3067" s="387"/>
      <c r="AQY3067" s="387"/>
      <c r="AQZ3067" s="387"/>
      <c r="ARA3067" s="387"/>
      <c r="ARB3067" s="387"/>
      <c r="ARC3067" s="387"/>
      <c r="ARD3067" s="387"/>
      <c r="ARE3067" s="387"/>
      <c r="ARF3067" s="387"/>
      <c r="ARG3067" s="387"/>
      <c r="ARH3067" s="387"/>
      <c r="ARI3067" s="387"/>
      <c r="ARJ3067" s="387"/>
      <c r="ARK3067" s="387"/>
      <c r="ARL3067" s="387"/>
      <c r="ARM3067" s="387"/>
      <c r="ARN3067" s="387"/>
      <c r="ARO3067" s="387"/>
      <c r="ARP3067" s="387"/>
      <c r="ARQ3067" s="387"/>
      <c r="ARR3067" s="387"/>
      <c r="ARS3067" s="387"/>
      <c r="ART3067" s="387"/>
      <c r="ARU3067" s="387"/>
      <c r="ARV3067" s="387"/>
      <c r="ARW3067" s="387"/>
      <c r="ARX3067" s="387"/>
      <c r="ARY3067" s="387"/>
      <c r="ARZ3067" s="387"/>
      <c r="ASA3067" s="387"/>
      <c r="ASB3067" s="387"/>
      <c r="ASC3067" s="387"/>
      <c r="ASD3067" s="387"/>
      <c r="ASE3067" s="387"/>
      <c r="ASF3067" s="387"/>
      <c r="ASG3067" s="387"/>
      <c r="ASH3067" s="387"/>
      <c r="ASI3067" s="387"/>
      <c r="ASJ3067" s="387"/>
      <c r="ASK3067" s="387"/>
      <c r="ASL3067" s="387"/>
      <c r="ASM3067" s="387"/>
      <c r="ASN3067" s="387"/>
      <c r="ASO3067" s="387"/>
      <c r="ASP3067" s="387"/>
      <c r="ASQ3067" s="387"/>
      <c r="ASR3067" s="387"/>
      <c r="ASS3067" s="387"/>
      <c r="AST3067" s="387"/>
      <c r="ASU3067" s="387"/>
      <c r="ASV3067" s="387"/>
      <c r="ASW3067" s="387"/>
      <c r="ASX3067" s="387"/>
      <c r="ASY3067" s="387"/>
      <c r="ASZ3067" s="387"/>
      <c r="ATA3067" s="387"/>
      <c r="ATB3067" s="387"/>
      <c r="ATC3067" s="387"/>
      <c r="ATD3067" s="387"/>
      <c r="ATE3067" s="387"/>
      <c r="ATF3067" s="387"/>
      <c r="ATG3067" s="387"/>
      <c r="ATH3067" s="387"/>
      <c r="ATI3067" s="387"/>
      <c r="ATJ3067" s="387"/>
      <c r="ATK3067" s="387"/>
      <c r="ATL3067" s="387"/>
      <c r="ATM3067" s="387"/>
      <c r="ATN3067" s="387"/>
      <c r="ATO3067" s="387"/>
      <c r="ATP3067" s="387"/>
      <c r="ATQ3067" s="387"/>
      <c r="ATR3067" s="387"/>
      <c r="ATS3067" s="387"/>
      <c r="ATT3067" s="387"/>
      <c r="ATU3067" s="387"/>
      <c r="ATV3067" s="387"/>
      <c r="ATW3067" s="387"/>
      <c r="ATX3067" s="387"/>
      <c r="ATY3067" s="387"/>
      <c r="ATZ3067" s="387"/>
      <c r="AUA3067" s="387"/>
      <c r="AUB3067" s="387"/>
      <c r="AUC3067" s="387"/>
      <c r="AUD3067" s="387"/>
      <c r="AUE3067" s="387"/>
      <c r="AUF3067" s="387"/>
      <c r="AUG3067" s="387"/>
      <c r="AUH3067" s="387"/>
      <c r="AUI3067" s="387"/>
      <c r="AUJ3067" s="387"/>
      <c r="AUK3067" s="387"/>
      <c r="AUL3067" s="387"/>
      <c r="AUM3067" s="387"/>
      <c r="AUN3067" s="387"/>
      <c r="AUO3067" s="387"/>
      <c r="AUP3067" s="387"/>
      <c r="AUQ3067" s="387"/>
      <c r="AUR3067" s="387"/>
      <c r="AUS3067" s="387"/>
      <c r="AUT3067" s="387"/>
      <c r="AUU3067" s="387"/>
      <c r="AUV3067" s="387"/>
      <c r="AUW3067" s="387"/>
      <c r="AUX3067" s="387"/>
      <c r="AUY3067" s="387"/>
      <c r="AUZ3067" s="387"/>
      <c r="AVA3067" s="387"/>
      <c r="AVB3067" s="387"/>
      <c r="AVC3067" s="387"/>
      <c r="AVD3067" s="387"/>
      <c r="AVE3067" s="387"/>
      <c r="AVF3067" s="387"/>
      <c r="AVG3067" s="387"/>
      <c r="AVH3067" s="387"/>
      <c r="AVI3067" s="387"/>
      <c r="AVJ3067" s="387"/>
      <c r="AVK3067" s="387"/>
      <c r="AVL3067" s="387"/>
      <c r="AVM3067" s="387"/>
      <c r="AVN3067" s="387"/>
      <c r="AVO3067" s="387"/>
      <c r="AVP3067" s="387"/>
      <c r="AVQ3067" s="387"/>
      <c r="AVR3067" s="387"/>
      <c r="AVS3067" s="387"/>
      <c r="AVT3067" s="387"/>
      <c r="AVU3067" s="387"/>
      <c r="AVV3067" s="387"/>
      <c r="AVW3067" s="387"/>
      <c r="AVX3067" s="387"/>
      <c r="AVY3067" s="387"/>
      <c r="AVZ3067" s="387"/>
      <c r="AWA3067" s="387"/>
      <c r="AWB3067" s="387"/>
      <c r="AWC3067" s="387"/>
      <c r="AWD3067" s="387"/>
      <c r="AWE3067" s="387"/>
      <c r="AWF3067" s="387"/>
      <c r="AWG3067" s="387"/>
      <c r="AWH3067" s="387"/>
      <c r="AWI3067" s="387"/>
      <c r="AWJ3067" s="387"/>
      <c r="AWK3067" s="387"/>
      <c r="AWL3067" s="387"/>
      <c r="AWM3067" s="387"/>
      <c r="AWN3067" s="387"/>
      <c r="AWO3067" s="387"/>
      <c r="AWP3067" s="387"/>
      <c r="AWQ3067" s="387"/>
      <c r="AWR3067" s="387"/>
      <c r="AWS3067" s="387"/>
      <c r="AWT3067" s="387"/>
      <c r="AWU3067" s="387"/>
      <c r="AWV3067" s="387"/>
      <c r="AWW3067" s="387"/>
      <c r="AWX3067" s="387"/>
      <c r="AWY3067" s="387"/>
      <c r="AWZ3067" s="387"/>
      <c r="AXA3067" s="387"/>
      <c r="AXB3067" s="387"/>
      <c r="AXC3067" s="387"/>
      <c r="AXD3067" s="387"/>
      <c r="AXE3067" s="387"/>
      <c r="AXF3067" s="387"/>
      <c r="AXG3067" s="387"/>
      <c r="AXH3067" s="387"/>
      <c r="AXI3067" s="387"/>
      <c r="AXJ3067" s="387"/>
      <c r="AXK3067" s="387"/>
      <c r="AXL3067" s="387"/>
      <c r="AXM3067" s="387"/>
      <c r="AXN3067" s="387"/>
      <c r="AXO3067" s="387"/>
      <c r="AXP3067" s="387"/>
      <c r="AXQ3067" s="387"/>
      <c r="AXR3067" s="387"/>
      <c r="AXS3067" s="387"/>
      <c r="AXT3067" s="387"/>
      <c r="AXU3067" s="387"/>
      <c r="AXV3067" s="387"/>
      <c r="AXW3067" s="387"/>
      <c r="AXX3067" s="387"/>
      <c r="AXY3067" s="387"/>
      <c r="AXZ3067" s="387"/>
      <c r="AYA3067" s="387"/>
      <c r="AYB3067" s="387"/>
      <c r="AYC3067" s="387"/>
      <c r="AYD3067" s="387"/>
      <c r="AYE3067" s="387"/>
      <c r="AYF3067" s="387"/>
      <c r="AYG3067" s="387"/>
      <c r="AYH3067" s="387"/>
      <c r="AYI3067" s="387"/>
      <c r="AYJ3067" s="387"/>
      <c r="AYK3067" s="387"/>
      <c r="AYL3067" s="387"/>
      <c r="AYM3067" s="387"/>
      <c r="AYN3067" s="387"/>
      <c r="AYO3067" s="387"/>
      <c r="AYP3067" s="387"/>
      <c r="AYQ3067" s="387"/>
      <c r="AYR3067" s="387"/>
      <c r="AYS3067" s="387"/>
      <c r="AYT3067" s="387"/>
      <c r="AYU3067" s="387"/>
      <c r="AYV3067" s="387"/>
      <c r="AYW3067" s="387"/>
      <c r="AYX3067" s="387"/>
      <c r="AYY3067" s="387"/>
      <c r="AYZ3067" s="387"/>
      <c r="AZA3067" s="387"/>
      <c r="AZB3067" s="387"/>
      <c r="AZC3067" s="387"/>
      <c r="AZD3067" s="387"/>
      <c r="AZE3067" s="387"/>
      <c r="AZF3067" s="387"/>
      <c r="AZG3067" s="387"/>
      <c r="AZH3067" s="387"/>
      <c r="AZI3067" s="387"/>
      <c r="AZJ3067" s="387"/>
      <c r="AZK3067" s="387"/>
      <c r="AZL3067" s="387"/>
      <c r="AZM3067" s="387"/>
      <c r="AZN3067" s="387"/>
      <c r="AZO3067" s="387"/>
      <c r="AZP3067" s="387"/>
      <c r="AZQ3067" s="387"/>
      <c r="AZR3067" s="387"/>
      <c r="AZS3067" s="387"/>
      <c r="AZT3067" s="387"/>
      <c r="AZU3067" s="387"/>
      <c r="AZV3067" s="387"/>
      <c r="AZW3067" s="387"/>
      <c r="AZX3067" s="387"/>
      <c r="AZY3067" s="387"/>
      <c r="AZZ3067" s="387"/>
      <c r="BAA3067" s="387"/>
      <c r="BAB3067" s="387"/>
      <c r="BAC3067" s="387"/>
      <c r="BAD3067" s="387"/>
      <c r="BAE3067" s="387"/>
      <c r="BAF3067" s="387"/>
      <c r="BAG3067" s="387"/>
      <c r="BAH3067" s="387"/>
      <c r="BAI3067" s="387"/>
      <c r="BAJ3067" s="387"/>
      <c r="BAK3067" s="387"/>
      <c r="BAL3067" s="387"/>
      <c r="BAM3067" s="387"/>
      <c r="BAN3067" s="387"/>
      <c r="BAO3067" s="387"/>
      <c r="BAP3067" s="387"/>
      <c r="BAQ3067" s="387"/>
      <c r="BAR3067" s="387"/>
      <c r="BAS3067" s="387"/>
      <c r="BAT3067" s="387"/>
      <c r="BAU3067" s="387"/>
      <c r="BAV3067" s="387"/>
      <c r="BAW3067" s="387"/>
      <c r="BAX3067" s="387"/>
      <c r="BAY3067" s="387"/>
      <c r="BAZ3067" s="387"/>
      <c r="BBA3067" s="387"/>
      <c r="BBB3067" s="387"/>
      <c r="BBC3067" s="387"/>
      <c r="BBD3067" s="387"/>
      <c r="BBE3067" s="387"/>
      <c r="BBF3067" s="387"/>
      <c r="BBG3067" s="387"/>
      <c r="BBH3067" s="387"/>
      <c r="BBI3067" s="387"/>
      <c r="BBJ3067" s="387"/>
      <c r="BBK3067" s="387"/>
      <c r="BBL3067" s="387"/>
      <c r="BBM3067" s="387"/>
      <c r="BBN3067" s="387"/>
      <c r="BBO3067" s="387"/>
      <c r="BBP3067" s="387"/>
      <c r="BBQ3067" s="387"/>
      <c r="BBR3067" s="387"/>
      <c r="BBS3067" s="387"/>
      <c r="BBT3067" s="387"/>
      <c r="BBU3067" s="387"/>
      <c r="BBV3067" s="387"/>
      <c r="BBW3067" s="387"/>
      <c r="BBX3067" s="387"/>
      <c r="BBY3067" s="387"/>
      <c r="BBZ3067" s="387"/>
      <c r="BCA3067" s="387"/>
      <c r="BCB3067" s="387"/>
      <c r="BCC3067" s="387"/>
      <c r="BCD3067" s="387"/>
      <c r="BCE3067" s="387"/>
      <c r="BCF3067" s="387"/>
      <c r="BCG3067" s="387"/>
      <c r="BCH3067" s="387"/>
      <c r="BCI3067" s="387"/>
      <c r="BCJ3067" s="387"/>
      <c r="BCK3067" s="387"/>
      <c r="BCL3067" s="387"/>
      <c r="BCM3067" s="387"/>
      <c r="BCN3067" s="387"/>
      <c r="BCO3067" s="387"/>
      <c r="BCP3067" s="387"/>
      <c r="BCQ3067" s="387"/>
      <c r="BCR3067" s="387"/>
      <c r="BCS3067" s="387"/>
      <c r="BCT3067" s="387"/>
      <c r="BCU3067" s="387"/>
      <c r="BCV3067" s="387"/>
      <c r="BCW3067" s="387"/>
      <c r="BCX3067" s="387"/>
      <c r="BCY3067" s="387"/>
      <c r="BCZ3067" s="387"/>
      <c r="BDA3067" s="387"/>
      <c r="BDB3067" s="387"/>
      <c r="BDC3067" s="387"/>
      <c r="BDD3067" s="387"/>
      <c r="BDE3067" s="387"/>
      <c r="BDF3067" s="387"/>
      <c r="BDG3067" s="387"/>
      <c r="BDH3067" s="387"/>
      <c r="BDI3067" s="387"/>
      <c r="BDJ3067" s="387"/>
      <c r="BDK3067" s="387"/>
      <c r="BDL3067" s="387"/>
      <c r="BDM3067" s="387"/>
      <c r="BDN3067" s="387"/>
      <c r="BDO3067" s="387"/>
      <c r="BDP3067" s="387"/>
      <c r="BDQ3067" s="387"/>
      <c r="BDR3067" s="387"/>
      <c r="BDS3067" s="387"/>
      <c r="BDT3067" s="387"/>
      <c r="BDU3067" s="387"/>
      <c r="BDV3067" s="387"/>
      <c r="BDW3067" s="387"/>
      <c r="BDX3067" s="387"/>
      <c r="BDY3067" s="387"/>
      <c r="BDZ3067" s="387"/>
      <c r="BEA3067" s="387"/>
      <c r="BEB3067" s="387"/>
      <c r="BEC3067" s="387"/>
      <c r="BED3067" s="387"/>
      <c r="BEE3067" s="387"/>
      <c r="BEF3067" s="387"/>
      <c r="BEG3067" s="387"/>
      <c r="BEH3067" s="387"/>
      <c r="BEI3067" s="387"/>
      <c r="BEJ3067" s="387"/>
      <c r="BEK3067" s="387"/>
      <c r="BEL3067" s="387"/>
      <c r="BEM3067" s="387"/>
      <c r="BEN3067" s="387"/>
      <c r="BEO3067" s="387"/>
      <c r="BEP3067" s="387"/>
      <c r="BEQ3067" s="387"/>
      <c r="BER3067" s="387"/>
      <c r="BES3067" s="387"/>
      <c r="BET3067" s="387"/>
      <c r="BEU3067" s="387"/>
      <c r="BEV3067" s="387"/>
      <c r="BEW3067" s="387"/>
      <c r="BEX3067" s="387"/>
      <c r="BEY3067" s="387"/>
      <c r="BEZ3067" s="387"/>
      <c r="BFA3067" s="387"/>
      <c r="BFB3067" s="387"/>
      <c r="BFC3067" s="387"/>
      <c r="BFD3067" s="387"/>
      <c r="BFE3067" s="387"/>
      <c r="BFF3067" s="387"/>
      <c r="BFG3067" s="387"/>
      <c r="BFH3067" s="387"/>
      <c r="BFI3067" s="387"/>
      <c r="BFJ3067" s="387"/>
      <c r="BFK3067" s="387"/>
      <c r="BFL3067" s="387"/>
      <c r="BFM3067" s="387"/>
      <c r="BFN3067" s="387"/>
      <c r="BFO3067" s="387"/>
      <c r="BFP3067" s="387"/>
      <c r="BFQ3067" s="387"/>
      <c r="BFR3067" s="387"/>
      <c r="BFS3067" s="387"/>
      <c r="BFT3067" s="387"/>
      <c r="BFU3067" s="387"/>
      <c r="BFV3067" s="387"/>
      <c r="BFW3067" s="387"/>
      <c r="BFX3067" s="387"/>
      <c r="BFY3067" s="387"/>
      <c r="BFZ3067" s="387"/>
      <c r="BGA3067" s="387"/>
      <c r="BGB3067" s="387"/>
      <c r="BGC3067" s="387"/>
      <c r="BGD3067" s="387"/>
      <c r="BGE3067" s="387"/>
      <c r="BGF3067" s="387"/>
      <c r="BGG3067" s="387"/>
      <c r="BGH3067" s="387"/>
      <c r="BGI3067" s="387"/>
      <c r="BGJ3067" s="387"/>
      <c r="BGK3067" s="387"/>
      <c r="BGL3067" s="387"/>
      <c r="BGM3067" s="387"/>
      <c r="BGN3067" s="387"/>
      <c r="BGO3067" s="387"/>
      <c r="BGP3067" s="387"/>
      <c r="BGQ3067" s="387"/>
      <c r="BGR3067" s="387"/>
      <c r="BGS3067" s="387"/>
      <c r="BGT3067" s="387"/>
      <c r="BGU3067" s="387"/>
      <c r="BGV3067" s="387"/>
      <c r="BGW3067" s="387"/>
      <c r="BGX3067" s="387"/>
      <c r="BGY3067" s="387"/>
      <c r="BGZ3067" s="387"/>
      <c r="BHA3067" s="387"/>
      <c r="BHB3067" s="387"/>
      <c r="BHC3067" s="387"/>
      <c r="BHD3067" s="387"/>
      <c r="BHE3067" s="387"/>
      <c r="BHF3067" s="387"/>
      <c r="BHG3067" s="387"/>
      <c r="BHH3067" s="387"/>
      <c r="BHI3067" s="387"/>
      <c r="BHJ3067" s="387"/>
      <c r="BHK3067" s="387"/>
      <c r="BHL3067" s="387"/>
      <c r="BHM3067" s="387"/>
      <c r="BHN3067" s="387"/>
      <c r="BHO3067" s="387"/>
      <c r="BHP3067" s="387"/>
      <c r="BHQ3067" s="387"/>
      <c r="BHR3067" s="387"/>
      <c r="BHS3067" s="387"/>
      <c r="BHT3067" s="387"/>
      <c r="BHU3067" s="387"/>
      <c r="BHV3067" s="387"/>
      <c r="BHW3067" s="387"/>
      <c r="BHX3067" s="387"/>
      <c r="BHY3067" s="387"/>
      <c r="BHZ3067" s="387"/>
      <c r="BIA3067" s="387"/>
      <c r="BIB3067" s="387"/>
      <c r="BIC3067" s="387"/>
      <c r="BID3067" s="387"/>
      <c r="BIE3067" s="387"/>
      <c r="BIF3067" s="387"/>
      <c r="BIG3067" s="387"/>
      <c r="BIH3067" s="387"/>
      <c r="BII3067" s="387"/>
      <c r="BIJ3067" s="387"/>
      <c r="BIK3067" s="387"/>
      <c r="BIL3067" s="387"/>
      <c r="BIM3067" s="387"/>
      <c r="BIN3067" s="387"/>
      <c r="BIO3067" s="387"/>
      <c r="BIP3067" s="387"/>
      <c r="BIQ3067" s="387"/>
      <c r="BIR3067" s="387"/>
      <c r="BIS3067" s="387"/>
      <c r="BIT3067" s="387"/>
      <c r="BIU3067" s="387"/>
      <c r="BIV3067" s="387"/>
      <c r="BIW3067" s="387"/>
      <c r="BIX3067" s="387"/>
      <c r="BIY3067" s="387"/>
      <c r="BIZ3067" s="387"/>
      <c r="BJA3067" s="387"/>
      <c r="BJB3067" s="387"/>
      <c r="BJC3067" s="387"/>
      <c r="BJD3067" s="387"/>
      <c r="BJE3067" s="387"/>
      <c r="BJF3067" s="387"/>
      <c r="BJG3067" s="387"/>
      <c r="BJH3067" s="387"/>
      <c r="BJI3067" s="387"/>
      <c r="BJJ3067" s="387"/>
      <c r="BJK3067" s="387"/>
      <c r="BJL3067" s="387"/>
      <c r="BJM3067" s="387"/>
      <c r="BJN3067" s="387"/>
      <c r="BJO3067" s="387"/>
      <c r="BJP3067" s="387"/>
      <c r="BJQ3067" s="387"/>
      <c r="BJR3067" s="387"/>
      <c r="BJS3067" s="387"/>
      <c r="BJT3067" s="387"/>
      <c r="BJU3067" s="387"/>
      <c r="BJV3067" s="387"/>
      <c r="BJW3067" s="387"/>
      <c r="BJX3067" s="387"/>
      <c r="BJY3067" s="387"/>
      <c r="BJZ3067" s="387"/>
      <c r="BKA3067" s="387"/>
      <c r="BKB3067" s="387"/>
      <c r="BKC3067" s="387"/>
      <c r="BKD3067" s="387"/>
      <c r="BKE3067" s="387"/>
      <c r="BKF3067" s="387"/>
      <c r="BKG3067" s="387"/>
      <c r="BKH3067" s="387"/>
      <c r="BKI3067" s="387"/>
      <c r="BKJ3067" s="387"/>
      <c r="BKK3067" s="387"/>
      <c r="BKL3067" s="387"/>
      <c r="BKM3067" s="387"/>
      <c r="BKN3067" s="387"/>
      <c r="BKO3067" s="387"/>
      <c r="BKP3067" s="387"/>
      <c r="BKQ3067" s="387"/>
      <c r="BKR3067" s="387"/>
      <c r="BKS3067" s="387"/>
      <c r="BKT3067" s="387"/>
      <c r="BKU3067" s="387"/>
      <c r="BKV3067" s="387"/>
      <c r="BKW3067" s="387"/>
      <c r="BKX3067" s="387"/>
      <c r="BKY3067" s="387"/>
      <c r="BKZ3067" s="387"/>
      <c r="BLA3067" s="387"/>
      <c r="BLB3067" s="387"/>
      <c r="BLC3067" s="387"/>
      <c r="BLD3067" s="387"/>
      <c r="BLE3067" s="387"/>
      <c r="BLF3067" s="387"/>
      <c r="BLG3067" s="387"/>
      <c r="BLH3067" s="387"/>
      <c r="BLI3067" s="387"/>
      <c r="BLJ3067" s="387"/>
      <c r="BLK3067" s="387"/>
      <c r="BLL3067" s="387"/>
      <c r="BLM3067" s="387"/>
      <c r="BLN3067" s="387"/>
      <c r="BLO3067" s="387"/>
      <c r="BLP3067" s="387"/>
      <c r="BLQ3067" s="387"/>
      <c r="BLR3067" s="387"/>
      <c r="BLS3067" s="387"/>
      <c r="BLT3067" s="387"/>
      <c r="BLU3067" s="387"/>
      <c r="BLV3067" s="387"/>
      <c r="BLW3067" s="387"/>
      <c r="BLX3067" s="387"/>
      <c r="BLY3067" s="387"/>
      <c r="BLZ3067" s="387"/>
      <c r="BMA3067" s="387"/>
      <c r="BMB3067" s="387"/>
      <c r="BMC3067" s="387"/>
      <c r="BMD3067" s="387"/>
      <c r="BME3067" s="387"/>
      <c r="BMF3067" s="387"/>
      <c r="BMG3067" s="387"/>
      <c r="BMH3067" s="387"/>
      <c r="BMI3067" s="387"/>
      <c r="BMJ3067" s="387"/>
      <c r="BMK3067" s="387"/>
      <c r="BML3067" s="387"/>
      <c r="BMM3067" s="387"/>
      <c r="BMN3067" s="387"/>
      <c r="BMO3067" s="387"/>
      <c r="BMP3067" s="387"/>
      <c r="BMQ3067" s="387"/>
      <c r="BMR3067" s="387"/>
      <c r="BMS3067" s="387"/>
      <c r="BMT3067" s="387"/>
      <c r="BMU3067" s="387"/>
      <c r="BMV3067" s="387"/>
      <c r="BMW3067" s="387"/>
      <c r="BMX3067" s="387"/>
      <c r="BMY3067" s="387"/>
      <c r="BMZ3067" s="387"/>
      <c r="BNA3067" s="387"/>
      <c r="BNB3067" s="387"/>
      <c r="BNC3067" s="387"/>
      <c r="BND3067" s="387"/>
      <c r="BNE3067" s="387"/>
      <c r="BNF3067" s="387"/>
      <c r="BNG3067" s="387"/>
      <c r="BNH3067" s="387"/>
      <c r="BNI3067" s="387"/>
      <c r="BNJ3067" s="387"/>
      <c r="BNK3067" s="387"/>
      <c r="BNL3067" s="387"/>
      <c r="BNM3067" s="387"/>
      <c r="BNN3067" s="387"/>
      <c r="BNO3067" s="387"/>
      <c r="BNP3067" s="387"/>
      <c r="BNQ3067" s="387"/>
      <c r="BNR3067" s="387"/>
      <c r="BNS3067" s="387"/>
      <c r="BNT3067" s="387"/>
      <c r="BNU3067" s="387"/>
      <c r="BNV3067" s="387"/>
      <c r="BNW3067" s="387"/>
      <c r="BNX3067" s="387"/>
      <c r="BNY3067" s="387"/>
      <c r="BNZ3067" s="387"/>
      <c r="BOA3067" s="387"/>
      <c r="BOB3067" s="387"/>
      <c r="BOC3067" s="387"/>
      <c r="BOD3067" s="387"/>
      <c r="BOE3067" s="387"/>
      <c r="BOF3067" s="387"/>
      <c r="BOG3067" s="387"/>
      <c r="BOH3067" s="387"/>
      <c r="BOI3067" s="387"/>
      <c r="BOJ3067" s="387"/>
      <c r="BOK3067" s="387"/>
      <c r="BOL3067" s="387"/>
      <c r="BOM3067" s="387"/>
      <c r="BON3067" s="387"/>
      <c r="BOO3067" s="387"/>
      <c r="BOP3067" s="387"/>
      <c r="BOQ3067" s="387"/>
      <c r="BOR3067" s="387"/>
      <c r="BOS3067" s="387"/>
      <c r="BOT3067" s="387"/>
      <c r="BOU3067" s="387"/>
      <c r="BOV3067" s="387"/>
      <c r="BOW3067" s="387"/>
      <c r="BOX3067" s="387"/>
      <c r="BOY3067" s="387"/>
      <c r="BOZ3067" s="387"/>
      <c r="BPA3067" s="387"/>
      <c r="BPB3067" s="387"/>
      <c r="BPC3067" s="387"/>
      <c r="BPD3067" s="387"/>
      <c r="BPE3067" s="387"/>
      <c r="BPF3067" s="387"/>
      <c r="BPG3067" s="387"/>
      <c r="BPH3067" s="387"/>
      <c r="BPI3067" s="387"/>
      <c r="BPJ3067" s="387"/>
      <c r="BPK3067" s="387"/>
      <c r="BPL3067" s="387"/>
      <c r="BPM3067" s="387"/>
      <c r="BPN3067" s="387"/>
      <c r="BPO3067" s="387"/>
      <c r="BPP3067" s="387"/>
      <c r="BPQ3067" s="387"/>
      <c r="BPR3067" s="387"/>
      <c r="BPS3067" s="387"/>
      <c r="BPT3067" s="387"/>
      <c r="BPU3067" s="387"/>
      <c r="BPV3067" s="387"/>
      <c r="BPW3067" s="387"/>
      <c r="BPX3067" s="387"/>
      <c r="BPY3067" s="387"/>
      <c r="BPZ3067" s="387"/>
      <c r="BQA3067" s="387"/>
      <c r="BQB3067" s="387"/>
      <c r="BQC3067" s="387"/>
      <c r="BQD3067" s="387"/>
      <c r="BQE3067" s="387"/>
      <c r="BQF3067" s="387"/>
      <c r="BQG3067" s="387"/>
      <c r="BQH3067" s="387"/>
      <c r="BQI3067" s="387"/>
      <c r="BQJ3067" s="387"/>
      <c r="BQK3067" s="387"/>
      <c r="BQL3067" s="387"/>
      <c r="BQM3067" s="387"/>
      <c r="BQN3067" s="387"/>
      <c r="BQO3067" s="387"/>
      <c r="BQP3067" s="387"/>
      <c r="BQQ3067" s="387"/>
      <c r="BQR3067" s="387"/>
      <c r="BQS3067" s="387"/>
      <c r="BQT3067" s="387"/>
      <c r="BQU3067" s="387"/>
      <c r="BQV3067" s="387"/>
      <c r="BQW3067" s="387"/>
      <c r="BQX3067" s="387"/>
      <c r="BQY3067" s="387"/>
      <c r="BQZ3067" s="387"/>
      <c r="BRA3067" s="387"/>
      <c r="BRB3067" s="387"/>
      <c r="BRC3067" s="387"/>
      <c r="BRD3067" s="387"/>
      <c r="BRE3067" s="387"/>
      <c r="BRF3067" s="387"/>
      <c r="BRG3067" s="387"/>
      <c r="BRH3067" s="387"/>
      <c r="BRI3067" s="387"/>
      <c r="BRJ3067" s="387"/>
      <c r="BRK3067" s="387"/>
      <c r="BRL3067" s="387"/>
      <c r="BRM3067" s="387"/>
      <c r="BRN3067" s="387"/>
      <c r="BRO3067" s="387"/>
      <c r="BRP3067" s="387"/>
      <c r="BRQ3067" s="387"/>
      <c r="BRR3067" s="387"/>
      <c r="BRS3067" s="387"/>
      <c r="BRT3067" s="387"/>
      <c r="BRU3067" s="387"/>
      <c r="BRV3067" s="387"/>
      <c r="BRW3067" s="387"/>
      <c r="BRX3067" s="387"/>
      <c r="BRY3067" s="387"/>
      <c r="BRZ3067" s="387"/>
      <c r="BSA3067" s="387"/>
      <c r="BSB3067" s="387"/>
      <c r="BSC3067" s="387"/>
      <c r="BSD3067" s="387"/>
      <c r="BSE3067" s="387"/>
      <c r="BSF3067" s="387"/>
      <c r="BSG3067" s="387"/>
      <c r="BSH3067" s="387"/>
      <c r="BSI3067" s="387"/>
      <c r="BSJ3067" s="387"/>
      <c r="BSK3067" s="387"/>
      <c r="BSL3067" s="387"/>
      <c r="BSM3067" s="387"/>
      <c r="BSN3067" s="387"/>
      <c r="BSO3067" s="387"/>
      <c r="BSP3067" s="387"/>
      <c r="BSQ3067" s="387"/>
      <c r="BSR3067" s="387"/>
      <c r="BSS3067" s="387"/>
      <c r="BST3067" s="387"/>
      <c r="BSU3067" s="387"/>
      <c r="BSV3067" s="387"/>
      <c r="BSW3067" s="387"/>
      <c r="BSX3067" s="387"/>
      <c r="BSY3067" s="387"/>
      <c r="BSZ3067" s="387"/>
      <c r="BTA3067" s="387"/>
      <c r="BTB3067" s="387"/>
      <c r="BTC3067" s="387"/>
      <c r="BTD3067" s="387"/>
      <c r="BTE3067" s="387"/>
      <c r="BTF3067" s="387"/>
      <c r="BTG3067" s="387"/>
      <c r="BTH3067" s="387"/>
      <c r="BTI3067" s="387"/>
      <c r="BTJ3067" s="387"/>
      <c r="BTK3067" s="387"/>
      <c r="BTL3067" s="387"/>
      <c r="BTM3067" s="387"/>
      <c r="BTN3067" s="387"/>
      <c r="BTO3067" s="387"/>
      <c r="BTP3067" s="387"/>
      <c r="BTQ3067" s="387"/>
      <c r="BTR3067" s="387"/>
      <c r="BTS3067" s="387"/>
      <c r="BTT3067" s="387"/>
      <c r="BTU3067" s="387"/>
      <c r="BTV3067" s="387"/>
      <c r="BTW3067" s="387"/>
      <c r="BTX3067" s="387"/>
      <c r="BTY3067" s="387"/>
      <c r="BTZ3067" s="387"/>
      <c r="BUA3067" s="387"/>
      <c r="BUB3067" s="387"/>
      <c r="BUC3067" s="387"/>
      <c r="BUD3067" s="387"/>
      <c r="BUE3067" s="387"/>
      <c r="BUF3067" s="387"/>
      <c r="BUG3067" s="387"/>
      <c r="BUH3067" s="387"/>
      <c r="BUI3067" s="387"/>
      <c r="BUJ3067" s="387"/>
      <c r="BUK3067" s="387"/>
      <c r="BUL3067" s="387"/>
      <c r="BUM3067" s="387"/>
      <c r="BUN3067" s="387"/>
      <c r="BUO3067" s="387"/>
      <c r="BUP3067" s="387"/>
      <c r="BUQ3067" s="387"/>
      <c r="BUR3067" s="387"/>
      <c r="BUS3067" s="387"/>
      <c r="BUT3067" s="387"/>
      <c r="BUU3067" s="387"/>
      <c r="BUV3067" s="387"/>
      <c r="BUW3067" s="387"/>
      <c r="BUX3067" s="387"/>
      <c r="BUY3067" s="387"/>
      <c r="BUZ3067" s="387"/>
      <c r="BVA3067" s="387"/>
      <c r="BVB3067" s="387"/>
      <c r="BVC3067" s="387"/>
      <c r="BVD3067" s="387"/>
      <c r="BVE3067" s="387"/>
      <c r="BVF3067" s="387"/>
      <c r="BVG3067" s="387"/>
      <c r="BVH3067" s="387"/>
      <c r="BVI3067" s="387"/>
      <c r="BVJ3067" s="387"/>
      <c r="BVK3067" s="387"/>
      <c r="BVL3067" s="387"/>
      <c r="BVM3067" s="387"/>
      <c r="BVN3067" s="387"/>
      <c r="BVO3067" s="387"/>
      <c r="BVP3067" s="387"/>
      <c r="BVQ3067" s="387"/>
      <c r="BVR3067" s="387"/>
      <c r="BVS3067" s="387"/>
      <c r="BVT3067" s="387"/>
      <c r="BVU3067" s="387"/>
      <c r="BVV3067" s="387"/>
      <c r="BVW3067" s="387"/>
      <c r="BVX3067" s="387"/>
      <c r="BVY3067" s="387"/>
      <c r="BVZ3067" s="387"/>
      <c r="BWA3067" s="387"/>
      <c r="BWB3067" s="387"/>
      <c r="BWC3067" s="387"/>
      <c r="BWD3067" s="387"/>
      <c r="BWE3067" s="387"/>
      <c r="BWF3067" s="387"/>
      <c r="BWG3067" s="387"/>
      <c r="BWH3067" s="387"/>
      <c r="BWI3067" s="387"/>
      <c r="BWJ3067" s="387"/>
      <c r="BWK3067" s="387"/>
      <c r="BWL3067" s="387"/>
      <c r="BWM3067" s="387"/>
      <c r="BWN3067" s="387"/>
      <c r="BWO3067" s="387"/>
      <c r="BWP3067" s="387"/>
      <c r="BWQ3067" s="387"/>
      <c r="BWR3067" s="387"/>
      <c r="BWS3067" s="387"/>
      <c r="BWT3067" s="387"/>
      <c r="BWU3067" s="387"/>
      <c r="BWV3067" s="387"/>
      <c r="BWW3067" s="387"/>
      <c r="BWX3067" s="387"/>
      <c r="BWY3067" s="387"/>
      <c r="BWZ3067" s="387"/>
      <c r="BXA3067" s="387"/>
      <c r="BXB3067" s="387"/>
      <c r="BXC3067" s="387"/>
      <c r="BXD3067" s="387"/>
      <c r="BXE3067" s="387"/>
      <c r="BXF3067" s="387"/>
      <c r="BXG3067" s="387"/>
      <c r="BXH3067" s="387"/>
      <c r="BXI3067" s="387"/>
      <c r="BXJ3067" s="387"/>
      <c r="BXK3067" s="387"/>
      <c r="BXL3067" s="387"/>
      <c r="BXM3067" s="387"/>
      <c r="BXN3067" s="387"/>
      <c r="BXO3067" s="387"/>
      <c r="BXP3067" s="387"/>
      <c r="BXQ3067" s="387"/>
      <c r="BXR3067" s="387"/>
      <c r="BXS3067" s="387"/>
      <c r="BXT3067" s="387"/>
      <c r="BXU3067" s="387"/>
      <c r="BXV3067" s="387"/>
      <c r="BXW3067" s="387"/>
      <c r="BXX3067" s="387"/>
      <c r="BXY3067" s="387"/>
      <c r="BXZ3067" s="387"/>
      <c r="BYA3067" s="387"/>
      <c r="BYB3067" s="387"/>
      <c r="BYC3067" s="387"/>
      <c r="BYD3067" s="387"/>
      <c r="BYE3067" s="387"/>
      <c r="BYF3067" s="387"/>
      <c r="BYG3067" s="387"/>
      <c r="BYH3067" s="387"/>
      <c r="BYI3067" s="387"/>
      <c r="BYJ3067" s="387"/>
      <c r="BYK3067" s="387"/>
      <c r="BYL3067" s="387"/>
      <c r="BYM3067" s="387"/>
      <c r="BYN3067" s="387"/>
      <c r="BYO3067" s="387"/>
      <c r="BYP3067" s="387"/>
      <c r="BYQ3067" s="387"/>
      <c r="BYR3067" s="387"/>
      <c r="BYS3067" s="387"/>
      <c r="BYT3067" s="387"/>
      <c r="BYU3067" s="387"/>
      <c r="BYV3067" s="387"/>
      <c r="BYW3067" s="387"/>
      <c r="BYX3067" s="387"/>
      <c r="BYY3067" s="387"/>
      <c r="BYZ3067" s="387"/>
      <c r="BZA3067" s="387"/>
      <c r="BZB3067" s="387"/>
      <c r="BZC3067" s="387"/>
      <c r="BZD3067" s="387"/>
      <c r="BZE3067" s="387"/>
      <c r="BZF3067" s="387"/>
      <c r="BZG3067" s="387"/>
      <c r="BZH3067" s="387"/>
      <c r="BZI3067" s="387"/>
      <c r="BZJ3067" s="387"/>
      <c r="BZK3067" s="387"/>
      <c r="BZL3067" s="387"/>
      <c r="BZM3067" s="387"/>
      <c r="BZN3067" s="387"/>
      <c r="BZO3067" s="387"/>
      <c r="BZP3067" s="387"/>
      <c r="BZQ3067" s="387"/>
      <c r="BZR3067" s="387"/>
      <c r="BZS3067" s="387"/>
      <c r="BZT3067" s="387"/>
      <c r="BZU3067" s="387"/>
      <c r="BZV3067" s="387"/>
      <c r="BZW3067" s="387"/>
      <c r="BZX3067" s="387"/>
      <c r="BZY3067" s="387"/>
      <c r="BZZ3067" s="387"/>
      <c r="CAA3067" s="387"/>
      <c r="CAB3067" s="387"/>
      <c r="CAC3067" s="387"/>
      <c r="CAD3067" s="387"/>
      <c r="CAE3067" s="387"/>
      <c r="CAF3067" s="387"/>
      <c r="CAG3067" s="387"/>
      <c r="CAH3067" s="387"/>
      <c r="CAI3067" s="387"/>
      <c r="CAJ3067" s="387"/>
      <c r="CAK3067" s="387"/>
      <c r="CAL3067" s="387"/>
      <c r="CAM3067" s="387"/>
      <c r="CAN3067" s="387"/>
      <c r="CAO3067" s="387"/>
      <c r="CAP3067" s="387"/>
      <c r="CAQ3067" s="387"/>
      <c r="CAR3067" s="387"/>
      <c r="CAS3067" s="387"/>
      <c r="CAT3067" s="387"/>
      <c r="CAU3067" s="387"/>
      <c r="CAV3067" s="387"/>
      <c r="CAW3067" s="387"/>
      <c r="CAX3067" s="387"/>
      <c r="CAY3067" s="387"/>
      <c r="CAZ3067" s="387"/>
      <c r="CBA3067" s="387"/>
      <c r="CBB3067" s="387"/>
      <c r="CBC3067" s="387"/>
      <c r="CBD3067" s="387"/>
      <c r="CBE3067" s="387"/>
      <c r="CBF3067" s="387"/>
      <c r="CBG3067" s="387"/>
      <c r="CBH3067" s="387"/>
      <c r="CBI3067" s="387"/>
      <c r="CBJ3067" s="387"/>
      <c r="CBK3067" s="387"/>
      <c r="CBL3067" s="387"/>
      <c r="CBM3067" s="387"/>
      <c r="CBN3067" s="387"/>
      <c r="CBO3067" s="387"/>
      <c r="CBP3067" s="387"/>
      <c r="CBQ3067" s="387"/>
      <c r="CBR3067" s="387"/>
      <c r="CBS3067" s="387"/>
      <c r="CBT3067" s="387"/>
      <c r="CBU3067" s="387"/>
      <c r="CBV3067" s="387"/>
      <c r="CBW3067" s="387"/>
      <c r="CBX3067" s="387"/>
      <c r="CBY3067" s="387"/>
      <c r="CBZ3067" s="387"/>
      <c r="CCA3067" s="387"/>
      <c r="CCB3067" s="387"/>
      <c r="CCC3067" s="387"/>
      <c r="CCD3067" s="387"/>
      <c r="CCE3067" s="387"/>
      <c r="CCF3067" s="387"/>
      <c r="CCG3067" s="387"/>
      <c r="CCH3067" s="387"/>
      <c r="CCI3067" s="387"/>
      <c r="CCJ3067" s="387"/>
      <c r="CCK3067" s="387"/>
      <c r="CCL3067" s="387"/>
      <c r="CCM3067" s="387"/>
      <c r="CCN3067" s="387"/>
      <c r="CCO3067" s="387"/>
      <c r="CCP3067" s="387"/>
      <c r="CCQ3067" s="387"/>
      <c r="CCR3067" s="387"/>
      <c r="CCS3067" s="387"/>
      <c r="CCT3067" s="387"/>
      <c r="CCU3067" s="387"/>
      <c r="CCV3067" s="387"/>
      <c r="CCW3067" s="387"/>
      <c r="CCX3067" s="387"/>
      <c r="CCY3067" s="387"/>
      <c r="CCZ3067" s="387"/>
      <c r="CDA3067" s="387"/>
      <c r="CDB3067" s="387"/>
      <c r="CDC3067" s="387"/>
      <c r="CDD3067" s="387"/>
      <c r="CDE3067" s="387"/>
      <c r="CDF3067" s="387"/>
      <c r="CDG3067" s="387"/>
      <c r="CDH3067" s="387"/>
      <c r="CDI3067" s="387"/>
      <c r="CDJ3067" s="387"/>
      <c r="CDK3067" s="387"/>
      <c r="CDL3067" s="387"/>
      <c r="CDM3067" s="387"/>
      <c r="CDN3067" s="387"/>
      <c r="CDO3067" s="387"/>
      <c r="CDP3067" s="387"/>
      <c r="CDQ3067" s="387"/>
      <c r="CDR3067" s="387"/>
      <c r="CDS3067" s="387"/>
      <c r="CDT3067" s="387"/>
      <c r="CDU3067" s="387"/>
      <c r="CDV3067" s="387"/>
      <c r="CDW3067" s="387"/>
      <c r="CDX3067" s="387"/>
      <c r="CDY3067" s="387"/>
      <c r="CDZ3067" s="387"/>
      <c r="CEA3067" s="387"/>
      <c r="CEB3067" s="387"/>
      <c r="CEC3067" s="387"/>
      <c r="CED3067" s="387"/>
      <c r="CEE3067" s="387"/>
      <c r="CEF3067" s="387"/>
      <c r="CEG3067" s="387"/>
      <c r="CEH3067" s="387"/>
      <c r="CEI3067" s="387"/>
      <c r="CEJ3067" s="387"/>
      <c r="CEK3067" s="387"/>
      <c r="CEL3067" s="387"/>
      <c r="CEM3067" s="387"/>
      <c r="CEN3067" s="387"/>
      <c r="CEO3067" s="387"/>
      <c r="CEP3067" s="387"/>
      <c r="CEQ3067" s="387"/>
      <c r="CER3067" s="387"/>
      <c r="CES3067" s="387"/>
      <c r="CET3067" s="387"/>
      <c r="CEU3067" s="387"/>
      <c r="CEV3067" s="387"/>
      <c r="CEW3067" s="387"/>
      <c r="CEX3067" s="387"/>
      <c r="CEY3067" s="387"/>
      <c r="CEZ3067" s="387"/>
      <c r="CFA3067" s="387"/>
      <c r="CFB3067" s="387"/>
      <c r="CFC3067" s="387"/>
      <c r="CFD3067" s="387"/>
      <c r="CFE3067" s="387"/>
      <c r="CFF3067" s="387"/>
      <c r="CFG3067" s="387"/>
      <c r="CFH3067" s="387"/>
      <c r="CFI3067" s="387"/>
      <c r="CFJ3067" s="387"/>
      <c r="CFK3067" s="387"/>
      <c r="CFL3067" s="387"/>
      <c r="CFM3067" s="387"/>
      <c r="CFN3067" s="387"/>
      <c r="CFO3067" s="387"/>
      <c r="CFP3067" s="387"/>
      <c r="CFQ3067" s="387"/>
      <c r="CFR3067" s="387"/>
      <c r="CFS3067" s="387"/>
      <c r="CFT3067" s="387"/>
      <c r="CFU3067" s="387"/>
      <c r="CFV3067" s="387"/>
      <c r="CFW3067" s="387"/>
      <c r="CFX3067" s="387"/>
      <c r="CFY3067" s="387"/>
      <c r="CFZ3067" s="387"/>
      <c r="CGA3067" s="387"/>
      <c r="CGB3067" s="387"/>
      <c r="CGC3067" s="387"/>
      <c r="CGD3067" s="387"/>
      <c r="CGE3067" s="387"/>
      <c r="CGF3067" s="387"/>
      <c r="CGG3067" s="387"/>
      <c r="CGH3067" s="387"/>
      <c r="CGI3067" s="387"/>
      <c r="CGJ3067" s="387"/>
      <c r="CGK3067" s="387"/>
      <c r="CGL3067" s="387"/>
      <c r="CGM3067" s="387"/>
      <c r="CGN3067" s="387"/>
      <c r="CGO3067" s="387"/>
      <c r="CGP3067" s="387"/>
      <c r="CGQ3067" s="387"/>
      <c r="CGR3067" s="387"/>
      <c r="CGS3067" s="387"/>
      <c r="CGT3067" s="387"/>
      <c r="CGU3067" s="387"/>
      <c r="CGV3067" s="387"/>
      <c r="CGW3067" s="387"/>
      <c r="CGX3067" s="387"/>
      <c r="CGY3067" s="387"/>
      <c r="CGZ3067" s="387"/>
      <c r="CHA3067" s="387"/>
      <c r="CHB3067" s="387"/>
      <c r="CHC3067" s="387"/>
      <c r="CHD3067" s="387"/>
      <c r="CHE3067" s="387"/>
      <c r="CHF3067" s="387"/>
      <c r="CHG3067" s="387"/>
      <c r="CHH3067" s="387"/>
      <c r="CHI3067" s="387"/>
      <c r="CHJ3067" s="387"/>
      <c r="CHK3067" s="387"/>
      <c r="CHL3067" s="387"/>
      <c r="CHM3067" s="387"/>
      <c r="CHN3067" s="387"/>
      <c r="CHO3067" s="387"/>
      <c r="CHP3067" s="387"/>
      <c r="CHQ3067" s="387"/>
      <c r="CHR3067" s="387"/>
      <c r="CHS3067" s="387"/>
      <c r="CHT3067" s="387"/>
      <c r="CHU3067" s="387"/>
      <c r="CHV3067" s="387"/>
      <c r="CHW3067" s="387"/>
      <c r="CHX3067" s="387"/>
      <c r="CHY3067" s="387"/>
      <c r="CHZ3067" s="387"/>
      <c r="CIA3067" s="387"/>
      <c r="CIB3067" s="387"/>
      <c r="CIC3067" s="387"/>
      <c r="CID3067" s="387"/>
      <c r="CIE3067" s="387"/>
      <c r="CIF3067" s="387"/>
      <c r="CIG3067" s="387"/>
      <c r="CIH3067" s="387"/>
      <c r="CII3067" s="387"/>
      <c r="CIJ3067" s="387"/>
      <c r="CIK3067" s="387"/>
      <c r="CIL3067" s="387"/>
      <c r="CIM3067" s="387"/>
      <c r="CIN3067" s="387"/>
      <c r="CIO3067" s="387"/>
      <c r="CIP3067" s="387"/>
      <c r="CIQ3067" s="387"/>
      <c r="CIR3067" s="387"/>
      <c r="CIS3067" s="387"/>
      <c r="CIT3067" s="387"/>
      <c r="CIU3067" s="387"/>
      <c r="CIV3067" s="387"/>
      <c r="CIW3067" s="387"/>
      <c r="CIX3067" s="387"/>
      <c r="CIY3067" s="387"/>
      <c r="CIZ3067" s="387"/>
      <c r="CJA3067" s="387"/>
      <c r="CJB3067" s="387"/>
      <c r="CJC3067" s="387"/>
      <c r="CJD3067" s="387"/>
      <c r="CJE3067" s="387"/>
      <c r="CJF3067" s="387"/>
      <c r="CJG3067" s="387"/>
      <c r="CJH3067" s="387"/>
      <c r="CJI3067" s="387"/>
      <c r="CJJ3067" s="387"/>
      <c r="CJK3067" s="387"/>
      <c r="CJL3067" s="387"/>
      <c r="CJM3067" s="387"/>
      <c r="CJN3067" s="387"/>
      <c r="CJO3067" s="387"/>
      <c r="CJP3067" s="387"/>
      <c r="CJQ3067" s="387"/>
      <c r="CJR3067" s="387"/>
      <c r="CJS3067" s="387"/>
      <c r="CJT3067" s="387"/>
      <c r="CJU3067" s="387"/>
      <c r="CJV3067" s="387"/>
      <c r="CJW3067" s="387"/>
      <c r="CJX3067" s="387"/>
      <c r="CJY3067" s="387"/>
      <c r="CJZ3067" s="387"/>
      <c r="CKA3067" s="387"/>
      <c r="CKB3067" s="387"/>
      <c r="CKC3067" s="387"/>
      <c r="CKD3067" s="387"/>
      <c r="CKE3067" s="387"/>
      <c r="CKF3067" s="387"/>
      <c r="CKG3067" s="387"/>
      <c r="CKH3067" s="387"/>
      <c r="CKI3067" s="387"/>
      <c r="CKJ3067" s="387"/>
      <c r="CKK3067" s="387"/>
      <c r="CKL3067" s="387"/>
      <c r="CKM3067" s="387"/>
      <c r="CKN3067" s="387"/>
      <c r="CKO3067" s="387"/>
      <c r="CKP3067" s="387"/>
      <c r="CKQ3067" s="387"/>
      <c r="CKR3067" s="387"/>
      <c r="CKS3067" s="387"/>
      <c r="CKT3067" s="387"/>
      <c r="CKU3067" s="387"/>
      <c r="CKV3067" s="387"/>
      <c r="CKW3067" s="387"/>
      <c r="CKX3067" s="387"/>
      <c r="CKY3067" s="387"/>
      <c r="CKZ3067" s="387"/>
      <c r="CLA3067" s="387"/>
      <c r="CLB3067" s="387"/>
      <c r="CLC3067" s="387"/>
      <c r="CLD3067" s="387"/>
      <c r="CLE3067" s="387"/>
      <c r="CLF3067" s="387"/>
      <c r="CLG3067" s="387"/>
      <c r="CLH3067" s="387"/>
      <c r="CLI3067" s="387"/>
      <c r="CLJ3067" s="387"/>
      <c r="CLK3067" s="387"/>
      <c r="CLL3067" s="387"/>
      <c r="CLM3067" s="387"/>
      <c r="CLN3067" s="387"/>
      <c r="CLO3067" s="387"/>
      <c r="CLP3067" s="387"/>
      <c r="CLQ3067" s="387"/>
      <c r="CLR3067" s="387"/>
      <c r="CLS3067" s="387"/>
      <c r="CLT3067" s="387"/>
      <c r="CLU3067" s="387"/>
      <c r="CLV3067" s="387"/>
      <c r="CLW3067" s="387"/>
      <c r="CLX3067" s="387"/>
      <c r="CLY3067" s="387"/>
      <c r="CLZ3067" s="387"/>
      <c r="CMA3067" s="387"/>
      <c r="CMB3067" s="387"/>
      <c r="CMC3067" s="387"/>
      <c r="CMD3067" s="387"/>
      <c r="CME3067" s="387"/>
      <c r="CMF3067" s="387"/>
      <c r="CMG3067" s="387"/>
      <c r="CMH3067" s="387"/>
      <c r="CMI3067" s="387"/>
      <c r="CMJ3067" s="387"/>
      <c r="CMK3067" s="387"/>
      <c r="CML3067" s="387"/>
      <c r="CMM3067" s="387"/>
      <c r="CMN3067" s="387"/>
      <c r="CMO3067" s="387"/>
      <c r="CMP3067" s="387"/>
      <c r="CMQ3067" s="387"/>
      <c r="CMR3067" s="387"/>
      <c r="CMS3067" s="387"/>
      <c r="CMT3067" s="387"/>
      <c r="CMU3067" s="387"/>
      <c r="CMV3067" s="387"/>
      <c r="CMW3067" s="387"/>
      <c r="CMX3067" s="387"/>
      <c r="CMY3067" s="387"/>
      <c r="CMZ3067" s="387"/>
      <c r="CNA3067" s="387"/>
      <c r="CNB3067" s="387"/>
      <c r="CNC3067" s="387"/>
      <c r="CND3067" s="387"/>
      <c r="CNE3067" s="387"/>
      <c r="CNF3067" s="387"/>
      <c r="CNG3067" s="387"/>
      <c r="CNH3067" s="387"/>
      <c r="CNI3067" s="387"/>
      <c r="CNJ3067" s="387"/>
      <c r="CNK3067" s="387"/>
      <c r="CNL3067" s="387"/>
      <c r="CNM3067" s="387"/>
      <c r="CNN3067" s="387"/>
      <c r="CNO3067" s="387"/>
      <c r="CNP3067" s="387"/>
      <c r="CNQ3067" s="387"/>
      <c r="CNR3067" s="387"/>
      <c r="CNS3067" s="387"/>
      <c r="CNT3067" s="387"/>
      <c r="CNU3067" s="387"/>
      <c r="CNV3067" s="387"/>
      <c r="CNW3067" s="387"/>
      <c r="CNX3067" s="387"/>
      <c r="CNY3067" s="387"/>
      <c r="CNZ3067" s="387"/>
      <c r="COA3067" s="387"/>
      <c r="COB3067" s="387"/>
      <c r="COC3067" s="387"/>
      <c r="COD3067" s="387"/>
      <c r="COE3067" s="387"/>
      <c r="COF3067" s="387"/>
      <c r="COG3067" s="387"/>
      <c r="COH3067" s="387"/>
      <c r="COI3067" s="387"/>
      <c r="COJ3067" s="387"/>
      <c r="COK3067" s="387"/>
      <c r="COL3067" s="387"/>
      <c r="COM3067" s="387"/>
      <c r="CON3067" s="387"/>
      <c r="COO3067" s="387"/>
      <c r="COP3067" s="387"/>
      <c r="COQ3067" s="387"/>
      <c r="COR3067" s="387"/>
      <c r="COS3067" s="387"/>
      <c r="COT3067" s="387"/>
      <c r="COU3067" s="387"/>
      <c r="COV3067" s="387"/>
      <c r="COW3067" s="387"/>
      <c r="COX3067" s="387"/>
      <c r="COY3067" s="387"/>
      <c r="COZ3067" s="387"/>
      <c r="CPA3067" s="387"/>
      <c r="CPB3067" s="387"/>
      <c r="CPC3067" s="387"/>
      <c r="CPD3067" s="387"/>
      <c r="CPE3067" s="387"/>
      <c r="CPF3067" s="387"/>
      <c r="CPG3067" s="387"/>
      <c r="CPH3067" s="387"/>
      <c r="CPI3067" s="387"/>
      <c r="CPJ3067" s="387"/>
      <c r="CPK3067" s="387"/>
      <c r="CPL3067" s="387"/>
      <c r="CPM3067" s="387"/>
      <c r="CPN3067" s="387"/>
      <c r="CPO3067" s="387"/>
      <c r="CPP3067" s="387"/>
      <c r="CPQ3067" s="387"/>
      <c r="CPR3067" s="387"/>
      <c r="CPS3067" s="387"/>
      <c r="CPT3067" s="387"/>
      <c r="CPU3067" s="387"/>
      <c r="CPV3067" s="387"/>
      <c r="CPW3067" s="387"/>
      <c r="CPX3067" s="387"/>
      <c r="CPY3067" s="387"/>
      <c r="CPZ3067" s="387"/>
      <c r="CQA3067" s="387"/>
      <c r="CQB3067" s="387"/>
      <c r="CQC3067" s="387"/>
      <c r="CQD3067" s="387"/>
      <c r="CQE3067" s="387"/>
      <c r="CQF3067" s="387"/>
      <c r="CQG3067" s="387"/>
      <c r="CQH3067" s="387"/>
      <c r="CQI3067" s="387"/>
      <c r="CQJ3067" s="387"/>
      <c r="CQK3067" s="387"/>
      <c r="CQL3067" s="387"/>
      <c r="CQM3067" s="387"/>
      <c r="CQN3067" s="387"/>
      <c r="CQO3067" s="387"/>
      <c r="CQP3067" s="387"/>
      <c r="CQQ3067" s="387"/>
      <c r="CQR3067" s="387"/>
      <c r="CQS3067" s="387"/>
      <c r="CQT3067" s="387"/>
      <c r="CQU3067" s="387"/>
      <c r="CQV3067" s="387"/>
      <c r="CQW3067" s="387"/>
      <c r="CQX3067" s="387"/>
      <c r="CQY3067" s="387"/>
      <c r="CQZ3067" s="387"/>
      <c r="CRA3067" s="387"/>
      <c r="CRB3067" s="387"/>
      <c r="CRC3067" s="387"/>
      <c r="CRD3067" s="387"/>
      <c r="CRE3067" s="387"/>
      <c r="CRF3067" s="387"/>
      <c r="CRG3067" s="387"/>
      <c r="CRH3067" s="387"/>
      <c r="CRI3067" s="387"/>
      <c r="CRJ3067" s="387"/>
      <c r="CRK3067" s="387"/>
      <c r="CRL3067" s="387"/>
      <c r="CRM3067" s="387"/>
      <c r="CRN3067" s="387"/>
      <c r="CRO3067" s="387"/>
      <c r="CRP3067" s="387"/>
      <c r="CRQ3067" s="387"/>
      <c r="CRR3067" s="387"/>
      <c r="CRS3067" s="387"/>
      <c r="CRT3067" s="387"/>
      <c r="CRU3067" s="387"/>
      <c r="CRV3067" s="387"/>
      <c r="CRW3067" s="387"/>
      <c r="CRX3067" s="387"/>
      <c r="CRY3067" s="387"/>
      <c r="CRZ3067" s="387"/>
      <c r="CSA3067" s="387"/>
      <c r="CSB3067" s="387"/>
      <c r="CSC3067" s="387"/>
      <c r="CSD3067" s="387"/>
      <c r="CSE3067" s="387"/>
      <c r="CSF3067" s="387"/>
      <c r="CSG3067" s="387"/>
      <c r="CSH3067" s="387"/>
      <c r="CSI3067" s="387"/>
      <c r="CSJ3067" s="387"/>
      <c r="CSK3067" s="387"/>
      <c r="CSL3067" s="387"/>
      <c r="CSM3067" s="387"/>
      <c r="CSN3067" s="387"/>
      <c r="CSO3067" s="387"/>
      <c r="CSP3067" s="387"/>
      <c r="CSQ3067" s="387"/>
      <c r="CSR3067" s="387"/>
      <c r="CSS3067" s="387"/>
      <c r="CST3067" s="387"/>
      <c r="CSU3067" s="387"/>
      <c r="CSV3067" s="387"/>
      <c r="CSW3067" s="387"/>
      <c r="CSX3067" s="387"/>
      <c r="CSY3067" s="387"/>
      <c r="CSZ3067" s="387"/>
      <c r="CTA3067" s="387"/>
      <c r="CTB3067" s="387"/>
      <c r="CTC3067" s="387"/>
      <c r="CTD3067" s="387"/>
      <c r="CTE3067" s="387"/>
      <c r="CTF3067" s="387"/>
      <c r="CTG3067" s="387"/>
      <c r="CTH3067" s="387"/>
      <c r="CTI3067" s="387"/>
      <c r="CTJ3067" s="387"/>
      <c r="CTK3067" s="387"/>
      <c r="CTL3067" s="387"/>
      <c r="CTM3067" s="387"/>
      <c r="CTN3067" s="387"/>
      <c r="CTO3067" s="387"/>
      <c r="CTP3067" s="387"/>
      <c r="CTQ3067" s="387"/>
      <c r="CTR3067" s="387"/>
      <c r="CTS3067" s="387"/>
      <c r="CTT3067" s="387"/>
      <c r="CTU3067" s="387"/>
      <c r="CTV3067" s="387"/>
      <c r="CTW3067" s="387"/>
      <c r="CTX3067" s="387"/>
      <c r="CTY3067" s="387"/>
      <c r="CTZ3067" s="387"/>
      <c r="CUA3067" s="387"/>
      <c r="CUB3067" s="387"/>
      <c r="CUC3067" s="387"/>
      <c r="CUD3067" s="387"/>
      <c r="CUE3067" s="387"/>
      <c r="CUF3067" s="387"/>
      <c r="CUG3067" s="387"/>
      <c r="CUH3067" s="387"/>
      <c r="CUI3067" s="387"/>
      <c r="CUJ3067" s="387"/>
      <c r="CUK3067" s="387"/>
      <c r="CUL3067" s="387"/>
      <c r="CUM3067" s="387"/>
      <c r="CUN3067" s="387"/>
      <c r="CUO3067" s="387"/>
      <c r="CUP3067" s="387"/>
      <c r="CUQ3067" s="387"/>
      <c r="CUR3067" s="387"/>
      <c r="CUS3067" s="387"/>
      <c r="CUT3067" s="387"/>
      <c r="CUU3067" s="387"/>
      <c r="CUV3067" s="387"/>
      <c r="CUW3067" s="387"/>
      <c r="CUX3067" s="387"/>
      <c r="CUY3067" s="387"/>
      <c r="CUZ3067" s="387"/>
      <c r="CVA3067" s="387"/>
      <c r="CVB3067" s="387"/>
      <c r="CVC3067" s="387"/>
      <c r="CVD3067" s="387"/>
      <c r="CVE3067" s="387"/>
      <c r="CVF3067" s="387"/>
      <c r="CVG3067" s="387"/>
      <c r="CVH3067" s="387"/>
      <c r="CVI3067" s="387"/>
      <c r="CVJ3067" s="387"/>
      <c r="CVK3067" s="387"/>
      <c r="CVL3067" s="387"/>
      <c r="CVM3067" s="387"/>
      <c r="CVN3067" s="387"/>
      <c r="CVO3067" s="387"/>
      <c r="CVP3067" s="387"/>
      <c r="CVQ3067" s="387"/>
      <c r="CVR3067" s="387"/>
      <c r="CVS3067" s="387"/>
      <c r="CVT3067" s="387"/>
      <c r="CVU3067" s="387"/>
      <c r="CVV3067" s="387"/>
      <c r="CVW3067" s="387"/>
      <c r="CVX3067" s="387"/>
      <c r="CVY3067" s="387"/>
      <c r="CVZ3067" s="387"/>
      <c r="CWA3067" s="387"/>
      <c r="CWB3067" s="387"/>
      <c r="CWC3067" s="387"/>
      <c r="CWD3067" s="387"/>
      <c r="CWE3067" s="387"/>
      <c r="CWF3067" s="387"/>
      <c r="CWG3067" s="387"/>
      <c r="CWH3067" s="387"/>
      <c r="CWI3067" s="387"/>
      <c r="CWJ3067" s="387"/>
      <c r="CWK3067" s="387"/>
      <c r="CWL3067" s="387"/>
      <c r="CWM3067" s="387"/>
      <c r="CWN3067" s="387"/>
      <c r="CWO3067" s="387"/>
      <c r="CWP3067" s="387"/>
      <c r="CWQ3067" s="387"/>
      <c r="CWR3067" s="387"/>
      <c r="CWS3067" s="387"/>
      <c r="CWT3067" s="387"/>
      <c r="CWU3067" s="387"/>
      <c r="CWV3067" s="387"/>
      <c r="CWW3067" s="387"/>
      <c r="CWX3067" s="387"/>
      <c r="CWY3067" s="387"/>
      <c r="CWZ3067" s="387"/>
      <c r="CXA3067" s="387"/>
      <c r="CXB3067" s="387"/>
      <c r="CXC3067" s="387"/>
      <c r="CXD3067" s="387"/>
      <c r="CXE3067" s="387"/>
      <c r="CXF3067" s="387"/>
      <c r="CXG3067" s="387"/>
      <c r="CXH3067" s="387"/>
      <c r="CXI3067" s="387"/>
      <c r="CXJ3067" s="387"/>
      <c r="CXK3067" s="387"/>
      <c r="CXL3067" s="387"/>
      <c r="CXM3067" s="387"/>
      <c r="CXN3067" s="387"/>
      <c r="CXO3067" s="387"/>
      <c r="CXP3067" s="387"/>
      <c r="CXQ3067" s="387"/>
      <c r="CXR3067" s="387"/>
      <c r="CXS3067" s="387"/>
      <c r="CXT3067" s="387"/>
      <c r="CXU3067" s="387"/>
      <c r="CXV3067" s="387"/>
      <c r="CXW3067" s="387"/>
      <c r="CXX3067" s="387"/>
      <c r="CXY3067" s="387"/>
      <c r="CXZ3067" s="387"/>
      <c r="CYA3067" s="387"/>
      <c r="CYB3067" s="387"/>
      <c r="CYC3067" s="387"/>
      <c r="CYD3067" s="387"/>
      <c r="CYE3067" s="387"/>
      <c r="CYF3067" s="387"/>
      <c r="CYG3067" s="387"/>
      <c r="CYH3067" s="387"/>
      <c r="CYI3067" s="387"/>
      <c r="CYJ3067" s="387"/>
      <c r="CYK3067" s="387"/>
      <c r="CYL3067" s="387"/>
      <c r="CYM3067" s="387"/>
      <c r="CYN3067" s="387"/>
      <c r="CYO3067" s="387"/>
      <c r="CYP3067" s="387"/>
      <c r="CYQ3067" s="387"/>
      <c r="CYR3067" s="387"/>
      <c r="CYS3067" s="387"/>
      <c r="CYT3067" s="387"/>
      <c r="CYU3067" s="387"/>
      <c r="CYV3067" s="387"/>
      <c r="CYW3067" s="387"/>
      <c r="CYX3067" s="387"/>
      <c r="CYY3067" s="387"/>
      <c r="CYZ3067" s="387"/>
      <c r="CZA3067" s="387"/>
      <c r="CZB3067" s="387"/>
      <c r="CZC3067" s="387"/>
      <c r="CZD3067" s="387"/>
      <c r="CZE3067" s="387"/>
      <c r="CZF3067" s="387"/>
      <c r="CZG3067" s="387"/>
      <c r="CZH3067" s="387"/>
      <c r="CZI3067" s="387"/>
      <c r="CZJ3067" s="387"/>
      <c r="CZK3067" s="387"/>
      <c r="CZL3067" s="387"/>
      <c r="CZM3067" s="387"/>
      <c r="CZN3067" s="387"/>
      <c r="CZO3067" s="387"/>
      <c r="CZP3067" s="387"/>
      <c r="CZQ3067" s="387"/>
      <c r="CZR3067" s="387"/>
      <c r="CZS3067" s="387"/>
      <c r="CZT3067" s="387"/>
      <c r="CZU3067" s="387"/>
      <c r="CZV3067" s="387"/>
      <c r="CZW3067" s="387"/>
      <c r="CZX3067" s="387"/>
      <c r="CZY3067" s="387"/>
      <c r="CZZ3067" s="387"/>
      <c r="DAA3067" s="387"/>
      <c r="DAB3067" s="387"/>
      <c r="DAC3067" s="387"/>
      <c r="DAD3067" s="387"/>
      <c r="DAE3067" s="387"/>
      <c r="DAF3067" s="387"/>
      <c r="DAG3067" s="387"/>
      <c r="DAH3067" s="387"/>
      <c r="DAI3067" s="387"/>
      <c r="DAJ3067" s="387"/>
      <c r="DAK3067" s="387"/>
      <c r="DAL3067" s="387"/>
      <c r="DAM3067" s="387"/>
      <c r="DAN3067" s="387"/>
      <c r="DAO3067" s="387"/>
      <c r="DAP3067" s="387"/>
      <c r="DAQ3067" s="387"/>
      <c r="DAR3067" s="387"/>
      <c r="DAS3067" s="387"/>
      <c r="DAT3067" s="387"/>
      <c r="DAU3067" s="387"/>
      <c r="DAV3067" s="387"/>
      <c r="DAW3067" s="387"/>
      <c r="DAX3067" s="387"/>
      <c r="DAY3067" s="387"/>
      <c r="DAZ3067" s="387"/>
      <c r="DBA3067" s="387"/>
      <c r="DBB3067" s="387"/>
      <c r="DBC3067" s="387"/>
      <c r="DBD3067" s="387"/>
      <c r="DBE3067" s="387"/>
      <c r="DBF3067" s="387"/>
      <c r="DBG3067" s="387"/>
      <c r="DBH3067" s="387"/>
      <c r="DBI3067" s="387"/>
      <c r="DBJ3067" s="387"/>
      <c r="DBK3067" s="387"/>
      <c r="DBL3067" s="387"/>
      <c r="DBM3067" s="387"/>
      <c r="DBN3067" s="387"/>
      <c r="DBO3067" s="387"/>
      <c r="DBP3067" s="387"/>
      <c r="DBQ3067" s="387"/>
      <c r="DBR3067" s="387"/>
      <c r="DBS3067" s="387"/>
      <c r="DBT3067" s="387"/>
      <c r="DBU3067" s="387"/>
      <c r="DBV3067" s="387"/>
      <c r="DBW3067" s="387"/>
      <c r="DBX3067" s="387"/>
      <c r="DBY3067" s="387"/>
      <c r="DBZ3067" s="387"/>
      <c r="DCA3067" s="387"/>
      <c r="DCB3067" s="387"/>
      <c r="DCC3067" s="387"/>
      <c r="DCD3067" s="387"/>
      <c r="DCE3067" s="387"/>
      <c r="DCF3067" s="387"/>
      <c r="DCG3067" s="387"/>
      <c r="DCH3067" s="387"/>
      <c r="DCI3067" s="387"/>
      <c r="DCJ3067" s="387"/>
      <c r="DCK3067" s="387"/>
      <c r="DCL3067" s="387"/>
      <c r="DCM3067" s="387"/>
      <c r="DCN3067" s="387"/>
      <c r="DCO3067" s="387"/>
      <c r="DCP3067" s="387"/>
      <c r="DCQ3067" s="387"/>
      <c r="DCR3067" s="387"/>
      <c r="DCS3067" s="387"/>
      <c r="DCT3067" s="387"/>
      <c r="DCU3067" s="387"/>
      <c r="DCV3067" s="387"/>
      <c r="DCW3067" s="387"/>
      <c r="DCX3067" s="387"/>
      <c r="DCY3067" s="387"/>
      <c r="DCZ3067" s="387"/>
      <c r="DDA3067" s="387"/>
      <c r="DDB3067" s="387"/>
      <c r="DDC3067" s="387"/>
      <c r="DDD3067" s="387"/>
      <c r="DDE3067" s="387"/>
      <c r="DDF3067" s="387"/>
      <c r="DDG3067" s="387"/>
      <c r="DDH3067" s="387"/>
      <c r="DDI3067" s="387"/>
      <c r="DDJ3067" s="387"/>
      <c r="DDK3067" s="387"/>
      <c r="DDL3067" s="387"/>
      <c r="DDM3067" s="387"/>
      <c r="DDN3067" s="387"/>
      <c r="DDO3067" s="387"/>
      <c r="DDP3067" s="387"/>
      <c r="DDQ3067" s="387"/>
      <c r="DDR3067" s="387"/>
      <c r="DDS3067" s="387"/>
      <c r="DDT3067" s="387"/>
      <c r="DDU3067" s="387"/>
      <c r="DDV3067" s="387"/>
      <c r="DDW3067" s="387"/>
      <c r="DDX3067" s="387"/>
      <c r="DDY3067" s="387"/>
      <c r="DDZ3067" s="387"/>
      <c r="DEA3067" s="387"/>
      <c r="DEB3067" s="387"/>
      <c r="DEC3067" s="387"/>
      <c r="DED3067" s="387"/>
      <c r="DEE3067" s="387"/>
      <c r="DEF3067" s="387"/>
      <c r="DEG3067" s="387"/>
      <c r="DEH3067" s="387"/>
      <c r="DEI3067" s="387"/>
      <c r="DEJ3067" s="387"/>
      <c r="DEK3067" s="387"/>
      <c r="DEL3067" s="387"/>
      <c r="DEM3067" s="387"/>
      <c r="DEN3067" s="387"/>
      <c r="DEO3067" s="387"/>
      <c r="DEP3067" s="387"/>
      <c r="DEQ3067" s="387"/>
      <c r="DER3067" s="387"/>
      <c r="DES3067" s="387"/>
      <c r="DET3067" s="387"/>
      <c r="DEU3067" s="387"/>
      <c r="DEV3067" s="387"/>
      <c r="DEW3067" s="387"/>
      <c r="DEX3067" s="387"/>
      <c r="DEY3067" s="387"/>
      <c r="DEZ3067" s="387"/>
      <c r="DFA3067" s="387"/>
      <c r="DFB3067" s="387"/>
      <c r="DFC3067" s="387"/>
      <c r="DFD3067" s="387"/>
      <c r="DFE3067" s="387"/>
      <c r="DFF3067" s="387"/>
      <c r="DFG3067" s="387"/>
      <c r="DFH3067" s="387"/>
      <c r="DFI3067" s="387"/>
      <c r="DFJ3067" s="387"/>
      <c r="DFK3067" s="387"/>
      <c r="DFL3067" s="387"/>
      <c r="DFM3067" s="387"/>
      <c r="DFN3067" s="387"/>
      <c r="DFO3067" s="387"/>
      <c r="DFP3067" s="387"/>
      <c r="DFQ3067" s="387"/>
      <c r="DFR3067" s="387"/>
      <c r="DFS3067" s="387"/>
      <c r="DFT3067" s="387"/>
      <c r="DFU3067" s="387"/>
      <c r="DFV3067" s="387"/>
      <c r="DFW3067" s="387"/>
      <c r="DFX3067" s="387"/>
      <c r="DFY3067" s="387"/>
      <c r="DFZ3067" s="387"/>
      <c r="DGA3067" s="387"/>
      <c r="DGB3067" s="387"/>
      <c r="DGC3067" s="387"/>
      <c r="DGD3067" s="387"/>
      <c r="DGE3067" s="387"/>
      <c r="DGF3067" s="387"/>
      <c r="DGG3067" s="387"/>
      <c r="DGH3067" s="387"/>
      <c r="DGI3067" s="387"/>
      <c r="DGJ3067" s="387"/>
      <c r="DGK3067" s="387"/>
      <c r="DGL3067" s="387"/>
      <c r="DGM3067" s="387"/>
      <c r="DGN3067" s="387"/>
      <c r="DGO3067" s="387"/>
      <c r="DGP3067" s="387"/>
      <c r="DGQ3067" s="387"/>
      <c r="DGR3067" s="387"/>
      <c r="DGS3067" s="387"/>
      <c r="DGT3067" s="387"/>
      <c r="DGU3067" s="387"/>
      <c r="DGV3067" s="387"/>
      <c r="DGW3067" s="387"/>
      <c r="DGX3067" s="387"/>
      <c r="DGY3067" s="387"/>
      <c r="DGZ3067" s="387"/>
      <c r="DHA3067" s="387"/>
      <c r="DHB3067" s="387"/>
      <c r="DHC3067" s="387"/>
      <c r="DHD3067" s="387"/>
      <c r="DHE3067" s="387"/>
      <c r="DHF3067" s="387"/>
      <c r="DHG3067" s="387"/>
      <c r="DHH3067" s="387"/>
      <c r="DHI3067" s="387"/>
      <c r="DHJ3067" s="387"/>
      <c r="DHK3067" s="387"/>
      <c r="DHL3067" s="387"/>
      <c r="DHM3067" s="387"/>
      <c r="DHN3067" s="387"/>
      <c r="DHO3067" s="387"/>
      <c r="DHP3067" s="387"/>
      <c r="DHQ3067" s="387"/>
      <c r="DHR3067" s="387"/>
      <c r="DHS3067" s="387"/>
      <c r="DHT3067" s="387"/>
      <c r="DHU3067" s="387"/>
      <c r="DHV3067" s="387"/>
      <c r="DHW3067" s="387"/>
      <c r="DHX3067" s="387"/>
      <c r="DHY3067" s="387"/>
      <c r="DHZ3067" s="387"/>
      <c r="DIA3067" s="387"/>
      <c r="DIB3067" s="387"/>
      <c r="DIC3067" s="387"/>
      <c r="DID3067" s="387"/>
      <c r="DIE3067" s="387"/>
      <c r="DIF3067" s="387"/>
      <c r="DIG3067" s="387"/>
      <c r="DIH3067" s="387"/>
      <c r="DII3067" s="387"/>
      <c r="DIJ3067" s="387"/>
      <c r="DIK3067" s="387"/>
      <c r="DIL3067" s="387"/>
      <c r="DIM3067" s="387"/>
      <c r="DIN3067" s="387"/>
      <c r="DIO3067" s="387"/>
      <c r="DIP3067" s="387"/>
      <c r="DIQ3067" s="387"/>
      <c r="DIR3067" s="387"/>
      <c r="DIS3067" s="387"/>
      <c r="DIT3067" s="387"/>
      <c r="DIU3067" s="387"/>
      <c r="DIV3067" s="387"/>
      <c r="DIW3067" s="387"/>
      <c r="DIX3067" s="387"/>
      <c r="DIY3067" s="387"/>
      <c r="DIZ3067" s="387"/>
      <c r="DJA3067" s="387"/>
      <c r="DJB3067" s="387"/>
      <c r="DJC3067" s="387"/>
      <c r="DJD3067" s="387"/>
      <c r="DJE3067" s="387"/>
      <c r="DJF3067" s="387"/>
      <c r="DJG3067" s="387"/>
      <c r="DJH3067" s="387"/>
      <c r="DJI3067" s="387"/>
      <c r="DJJ3067" s="387"/>
      <c r="DJK3067" s="387"/>
      <c r="DJL3067" s="387"/>
      <c r="DJM3067" s="387"/>
      <c r="DJN3067" s="387"/>
      <c r="DJO3067" s="387"/>
      <c r="DJP3067" s="387"/>
      <c r="DJQ3067" s="387"/>
      <c r="DJR3067" s="387"/>
      <c r="DJS3067" s="387"/>
      <c r="DJT3067" s="387"/>
      <c r="DJU3067" s="387"/>
      <c r="DJV3067" s="387"/>
      <c r="DJW3067" s="387"/>
      <c r="DJX3067" s="387"/>
      <c r="DJY3067" s="387"/>
      <c r="DJZ3067" s="387"/>
      <c r="DKA3067" s="387"/>
      <c r="DKB3067" s="387"/>
      <c r="DKC3067" s="387"/>
      <c r="DKD3067" s="387"/>
      <c r="DKE3067" s="387"/>
      <c r="DKF3067" s="387"/>
      <c r="DKG3067" s="387"/>
      <c r="DKH3067" s="387"/>
      <c r="DKI3067" s="387"/>
      <c r="DKJ3067" s="387"/>
      <c r="DKK3067" s="387"/>
      <c r="DKL3067" s="387"/>
      <c r="DKM3067" s="387"/>
      <c r="DKN3067" s="387"/>
      <c r="DKO3067" s="387"/>
      <c r="DKP3067" s="387"/>
      <c r="DKQ3067" s="387"/>
      <c r="DKR3067" s="387"/>
      <c r="DKS3067" s="387"/>
      <c r="DKT3067" s="387"/>
      <c r="DKU3067" s="387"/>
      <c r="DKV3067" s="387"/>
      <c r="DKW3067" s="387"/>
      <c r="DKX3067" s="387"/>
      <c r="DKY3067" s="387"/>
      <c r="DKZ3067" s="387"/>
      <c r="DLA3067" s="387"/>
      <c r="DLB3067" s="387"/>
      <c r="DLC3067" s="387"/>
      <c r="DLD3067" s="387"/>
      <c r="DLE3067" s="387"/>
      <c r="DLF3067" s="387"/>
      <c r="DLG3067" s="387"/>
      <c r="DLH3067" s="387"/>
      <c r="DLI3067" s="387"/>
      <c r="DLJ3067" s="387"/>
      <c r="DLK3067" s="387"/>
      <c r="DLL3067" s="387"/>
      <c r="DLM3067" s="387"/>
      <c r="DLN3067" s="387"/>
      <c r="DLO3067" s="387"/>
      <c r="DLP3067" s="387"/>
      <c r="DLQ3067" s="387"/>
      <c r="DLR3067" s="387"/>
      <c r="DLS3067" s="387"/>
      <c r="DLT3067" s="387"/>
      <c r="DLU3067" s="387"/>
      <c r="DLV3067" s="387"/>
      <c r="DLW3067" s="387"/>
      <c r="DLX3067" s="387"/>
      <c r="DLY3067" s="387"/>
      <c r="DLZ3067" s="387"/>
      <c r="DMA3067" s="387"/>
      <c r="DMB3067" s="387"/>
      <c r="DMC3067" s="387"/>
      <c r="DMD3067" s="387"/>
      <c r="DME3067" s="387"/>
      <c r="DMF3067" s="387"/>
      <c r="DMG3067" s="387"/>
      <c r="DMH3067" s="387"/>
      <c r="DMI3067" s="387"/>
      <c r="DMJ3067" s="387"/>
      <c r="DMK3067" s="387"/>
      <c r="DML3067" s="387"/>
      <c r="DMM3067" s="387"/>
      <c r="DMN3067" s="387"/>
      <c r="DMO3067" s="387"/>
      <c r="DMP3067" s="387"/>
      <c r="DMQ3067" s="387"/>
      <c r="DMR3067" s="387"/>
      <c r="DMS3067" s="387"/>
      <c r="DMT3067" s="387"/>
      <c r="DMU3067" s="387"/>
      <c r="DMV3067" s="387"/>
      <c r="DMW3067" s="387"/>
      <c r="DMX3067" s="387"/>
      <c r="DMY3067" s="387"/>
      <c r="DMZ3067" s="387"/>
      <c r="DNA3067" s="387"/>
      <c r="DNB3067" s="387"/>
      <c r="DNC3067" s="387"/>
      <c r="DND3067" s="387"/>
      <c r="DNE3067" s="387"/>
      <c r="DNF3067" s="387"/>
      <c r="DNG3067" s="387"/>
      <c r="DNH3067" s="387"/>
      <c r="DNI3067" s="387"/>
      <c r="DNJ3067" s="387"/>
      <c r="DNK3067" s="387"/>
      <c r="DNL3067" s="387"/>
      <c r="DNM3067" s="387"/>
      <c r="DNN3067" s="387"/>
      <c r="DNO3067" s="387"/>
      <c r="DNP3067" s="387"/>
      <c r="DNQ3067" s="387"/>
      <c r="DNR3067" s="387"/>
      <c r="DNS3067" s="387"/>
      <c r="DNT3067" s="387"/>
      <c r="DNU3067" s="387"/>
      <c r="DNV3067" s="387"/>
      <c r="DNW3067" s="387"/>
      <c r="DNX3067" s="387"/>
      <c r="DNY3067" s="387"/>
      <c r="DNZ3067" s="387"/>
      <c r="DOA3067" s="387"/>
      <c r="DOB3067" s="387"/>
      <c r="DOC3067" s="387"/>
      <c r="DOD3067" s="387"/>
      <c r="DOE3067" s="387"/>
      <c r="DOF3067" s="387"/>
      <c r="DOG3067" s="387"/>
      <c r="DOH3067" s="387"/>
      <c r="DOI3067" s="387"/>
      <c r="DOJ3067" s="387"/>
      <c r="DOK3067" s="387"/>
      <c r="DOL3067" s="387"/>
      <c r="DOM3067" s="387"/>
      <c r="DON3067" s="387"/>
      <c r="DOO3067" s="387"/>
      <c r="DOP3067" s="387"/>
      <c r="DOQ3067" s="387"/>
      <c r="DOR3067" s="387"/>
      <c r="DOS3067" s="387"/>
      <c r="DOT3067" s="387"/>
      <c r="DOU3067" s="387"/>
      <c r="DOV3067" s="387"/>
      <c r="DOW3067" s="387"/>
      <c r="DOX3067" s="387"/>
      <c r="DOY3067" s="387"/>
      <c r="DOZ3067" s="387"/>
      <c r="DPA3067" s="387"/>
      <c r="DPB3067" s="387"/>
      <c r="DPC3067" s="387"/>
      <c r="DPD3067" s="387"/>
      <c r="DPE3067" s="387"/>
      <c r="DPF3067" s="387"/>
      <c r="DPG3067" s="387"/>
      <c r="DPH3067" s="387"/>
      <c r="DPI3067" s="387"/>
      <c r="DPJ3067" s="387"/>
      <c r="DPK3067" s="387"/>
      <c r="DPL3067" s="387"/>
      <c r="DPM3067" s="387"/>
      <c r="DPN3067" s="387"/>
      <c r="DPO3067" s="387"/>
      <c r="DPP3067" s="387"/>
      <c r="DPQ3067" s="387"/>
      <c r="DPR3067" s="387"/>
      <c r="DPS3067" s="387"/>
      <c r="DPT3067" s="387"/>
      <c r="DPU3067" s="387"/>
      <c r="DPV3067" s="387"/>
      <c r="DPW3067" s="387"/>
      <c r="DPX3067" s="387"/>
      <c r="DPY3067" s="387"/>
      <c r="DPZ3067" s="387"/>
      <c r="DQA3067" s="387"/>
      <c r="DQB3067" s="387"/>
      <c r="DQC3067" s="387"/>
      <c r="DQD3067" s="387"/>
      <c r="DQE3067" s="387"/>
      <c r="DQF3067" s="387"/>
      <c r="DQG3067" s="387"/>
      <c r="DQH3067" s="387"/>
      <c r="DQI3067" s="387"/>
      <c r="DQJ3067" s="387"/>
      <c r="DQK3067" s="387"/>
      <c r="DQL3067" s="387"/>
      <c r="DQM3067" s="387"/>
      <c r="DQN3067" s="387"/>
      <c r="DQO3067" s="387"/>
      <c r="DQP3067" s="387"/>
      <c r="DQQ3067" s="387"/>
      <c r="DQR3067" s="387"/>
      <c r="DQS3067" s="387"/>
      <c r="DQT3067" s="387"/>
      <c r="DQU3067" s="387"/>
      <c r="DQV3067" s="387"/>
      <c r="DQW3067" s="387"/>
      <c r="DQX3067" s="387"/>
      <c r="DQY3067" s="387"/>
      <c r="DQZ3067" s="387"/>
      <c r="DRA3067" s="387"/>
      <c r="DRB3067" s="387"/>
      <c r="DRC3067" s="387"/>
      <c r="DRD3067" s="387"/>
      <c r="DRE3067" s="387"/>
      <c r="DRF3067" s="387"/>
      <c r="DRG3067" s="387"/>
      <c r="DRH3067" s="387"/>
      <c r="DRI3067" s="387"/>
      <c r="DRJ3067" s="387"/>
      <c r="DRK3067" s="387"/>
      <c r="DRL3067" s="387"/>
      <c r="DRM3067" s="387"/>
      <c r="DRN3067" s="387"/>
      <c r="DRO3067" s="387"/>
      <c r="DRP3067" s="387"/>
      <c r="DRQ3067" s="387"/>
      <c r="DRR3067" s="387"/>
      <c r="DRS3067" s="387"/>
      <c r="DRT3067" s="387"/>
      <c r="DRU3067" s="387"/>
      <c r="DRV3067" s="387"/>
      <c r="DRW3067" s="387"/>
      <c r="DRX3067" s="387"/>
      <c r="DRY3067" s="387"/>
      <c r="DRZ3067" s="387"/>
      <c r="DSA3067" s="387"/>
      <c r="DSB3067" s="387"/>
      <c r="DSC3067" s="387"/>
      <c r="DSD3067" s="387"/>
      <c r="DSE3067" s="387"/>
      <c r="DSF3067" s="387"/>
      <c r="DSG3067" s="387"/>
      <c r="DSH3067" s="387"/>
      <c r="DSI3067" s="387"/>
      <c r="DSJ3067" s="387"/>
      <c r="DSK3067" s="387"/>
      <c r="DSL3067" s="387"/>
      <c r="DSM3067" s="387"/>
      <c r="DSN3067" s="387"/>
      <c r="DSO3067" s="387"/>
      <c r="DSP3067" s="387"/>
      <c r="DSQ3067" s="387"/>
      <c r="DSR3067" s="387"/>
      <c r="DSS3067" s="387"/>
      <c r="DST3067" s="387"/>
      <c r="DSU3067" s="387"/>
      <c r="DSV3067" s="387"/>
      <c r="DSW3067" s="387"/>
      <c r="DSX3067" s="387"/>
      <c r="DSY3067" s="387"/>
      <c r="DSZ3067" s="387"/>
      <c r="DTA3067" s="387"/>
      <c r="DTB3067" s="387"/>
      <c r="DTC3067" s="387"/>
      <c r="DTD3067" s="387"/>
      <c r="DTE3067" s="387"/>
      <c r="DTF3067" s="387"/>
      <c r="DTG3067" s="387"/>
      <c r="DTH3067" s="387"/>
      <c r="DTI3067" s="387"/>
      <c r="DTJ3067" s="387"/>
      <c r="DTK3067" s="387"/>
      <c r="DTL3067" s="387"/>
      <c r="DTM3067" s="387"/>
      <c r="DTN3067" s="387"/>
      <c r="DTO3067" s="387"/>
      <c r="DTP3067" s="387"/>
      <c r="DTQ3067" s="387"/>
      <c r="DTR3067" s="387"/>
      <c r="DTS3067" s="387"/>
      <c r="DTT3067" s="387"/>
      <c r="DTU3067" s="387"/>
      <c r="DTV3067" s="387"/>
      <c r="DTW3067" s="387"/>
      <c r="DTX3067" s="387"/>
      <c r="DTY3067" s="387"/>
      <c r="DTZ3067" s="387"/>
      <c r="DUA3067" s="387"/>
      <c r="DUB3067" s="387"/>
      <c r="DUC3067" s="387"/>
      <c r="DUD3067" s="387"/>
      <c r="DUE3067" s="387"/>
      <c r="DUF3067" s="387"/>
      <c r="DUG3067" s="387"/>
      <c r="DUH3067" s="387"/>
      <c r="DUI3067" s="387"/>
      <c r="DUJ3067" s="387"/>
      <c r="DUK3067" s="387"/>
      <c r="DUL3067" s="387"/>
      <c r="DUM3067" s="387"/>
      <c r="DUN3067" s="387"/>
      <c r="DUO3067" s="387"/>
      <c r="DUP3067" s="387"/>
      <c r="DUQ3067" s="387"/>
      <c r="DUR3067" s="387"/>
      <c r="DUS3067" s="387"/>
      <c r="DUT3067" s="387"/>
      <c r="DUU3067" s="387"/>
      <c r="DUV3067" s="387"/>
      <c r="DUW3067" s="387"/>
      <c r="DUX3067" s="387"/>
      <c r="DUY3067" s="387"/>
      <c r="DUZ3067" s="387"/>
      <c r="DVA3067" s="387"/>
      <c r="DVB3067" s="387"/>
      <c r="DVC3067" s="387"/>
      <c r="DVD3067" s="387"/>
      <c r="DVE3067" s="387"/>
      <c r="DVF3067" s="387"/>
      <c r="DVG3067" s="387"/>
      <c r="DVH3067" s="387"/>
      <c r="DVI3067" s="387"/>
      <c r="DVJ3067" s="387"/>
      <c r="DVK3067" s="387"/>
      <c r="DVL3067" s="387"/>
      <c r="DVM3067" s="387"/>
      <c r="DVN3067" s="387"/>
      <c r="DVO3067" s="387"/>
      <c r="DVP3067" s="387"/>
      <c r="DVQ3067" s="387"/>
      <c r="DVR3067" s="387"/>
      <c r="DVS3067" s="387"/>
      <c r="DVT3067" s="387"/>
      <c r="DVU3067" s="387"/>
      <c r="DVV3067" s="387"/>
      <c r="DVW3067" s="387"/>
      <c r="DVX3067" s="387"/>
      <c r="DVY3067" s="387"/>
      <c r="DVZ3067" s="387"/>
      <c r="DWA3067" s="387"/>
      <c r="DWB3067" s="387"/>
      <c r="DWC3067" s="387"/>
      <c r="DWD3067" s="387"/>
      <c r="DWE3067" s="387"/>
      <c r="DWF3067" s="387"/>
      <c r="DWG3067" s="387"/>
      <c r="DWH3067" s="387"/>
      <c r="DWI3067" s="387"/>
      <c r="DWJ3067" s="387"/>
      <c r="DWK3067" s="387"/>
      <c r="DWL3067" s="387"/>
      <c r="DWM3067" s="387"/>
      <c r="DWN3067" s="387"/>
      <c r="DWO3067" s="387"/>
      <c r="DWP3067" s="387"/>
      <c r="DWQ3067" s="387"/>
      <c r="DWR3067" s="387"/>
      <c r="DWS3067" s="387"/>
      <c r="DWT3067" s="387"/>
      <c r="DWU3067" s="387"/>
      <c r="DWV3067" s="387"/>
      <c r="DWW3067" s="387"/>
      <c r="DWX3067" s="387"/>
      <c r="DWY3067" s="387"/>
      <c r="DWZ3067" s="387"/>
      <c r="DXA3067" s="387"/>
      <c r="DXB3067" s="387"/>
      <c r="DXC3067" s="387"/>
      <c r="DXD3067" s="387"/>
      <c r="DXE3067" s="387"/>
      <c r="DXF3067" s="387"/>
      <c r="DXG3067" s="387"/>
      <c r="DXH3067" s="387"/>
      <c r="DXI3067" s="387"/>
      <c r="DXJ3067" s="387"/>
      <c r="DXK3067" s="387"/>
      <c r="DXL3067" s="387"/>
      <c r="DXM3067" s="387"/>
      <c r="DXN3067" s="387"/>
      <c r="DXO3067" s="387"/>
      <c r="DXP3067" s="387"/>
      <c r="DXQ3067" s="387"/>
      <c r="DXR3067" s="387"/>
      <c r="DXS3067" s="387"/>
      <c r="DXT3067" s="387"/>
      <c r="DXU3067" s="387"/>
      <c r="DXV3067" s="387"/>
      <c r="DXW3067" s="387"/>
      <c r="DXX3067" s="387"/>
      <c r="DXY3067" s="387"/>
      <c r="DXZ3067" s="387"/>
      <c r="DYA3067" s="387"/>
      <c r="DYB3067" s="387"/>
      <c r="DYC3067" s="387"/>
      <c r="DYD3067" s="387"/>
      <c r="DYE3067" s="387"/>
      <c r="DYF3067" s="387"/>
      <c r="DYG3067" s="387"/>
      <c r="DYH3067" s="387"/>
      <c r="DYI3067" s="387"/>
      <c r="DYJ3067" s="387"/>
      <c r="DYK3067" s="387"/>
      <c r="DYL3067" s="387"/>
      <c r="DYM3067" s="387"/>
      <c r="DYN3067" s="387"/>
      <c r="DYO3067" s="387"/>
      <c r="DYP3067" s="387"/>
      <c r="DYQ3067" s="387"/>
      <c r="DYR3067" s="387"/>
      <c r="DYS3067" s="387"/>
      <c r="DYT3067" s="387"/>
      <c r="DYU3067" s="387"/>
      <c r="DYV3067" s="387"/>
      <c r="DYW3067" s="387"/>
      <c r="DYX3067" s="387"/>
      <c r="DYY3067" s="387"/>
      <c r="DYZ3067" s="387"/>
      <c r="DZA3067" s="387"/>
      <c r="DZB3067" s="387"/>
      <c r="DZC3067" s="387"/>
      <c r="DZD3067" s="387"/>
      <c r="DZE3067" s="387"/>
      <c r="DZF3067" s="387"/>
      <c r="DZG3067" s="387"/>
      <c r="DZH3067" s="387"/>
      <c r="DZI3067" s="387"/>
      <c r="DZJ3067" s="387"/>
      <c r="DZK3067" s="387"/>
      <c r="DZL3067" s="387"/>
      <c r="DZM3067" s="387"/>
      <c r="DZN3067" s="387"/>
      <c r="DZO3067" s="387"/>
      <c r="DZP3067" s="387"/>
      <c r="DZQ3067" s="387"/>
      <c r="DZR3067" s="387"/>
      <c r="DZS3067" s="387"/>
      <c r="DZT3067" s="387"/>
      <c r="DZU3067" s="387"/>
      <c r="DZV3067" s="387"/>
      <c r="DZW3067" s="387"/>
      <c r="DZX3067" s="387"/>
      <c r="DZY3067" s="387"/>
      <c r="DZZ3067" s="387"/>
      <c r="EAA3067" s="387"/>
      <c r="EAB3067" s="387"/>
      <c r="EAC3067" s="387"/>
      <c r="EAD3067" s="387"/>
      <c r="EAE3067" s="387"/>
      <c r="EAF3067" s="387"/>
      <c r="EAG3067" s="387"/>
      <c r="EAH3067" s="387"/>
      <c r="EAI3067" s="387"/>
      <c r="EAJ3067" s="387"/>
      <c r="EAK3067" s="387"/>
      <c r="EAL3067" s="387"/>
      <c r="EAM3067" s="387"/>
      <c r="EAN3067" s="387"/>
      <c r="EAO3067" s="387"/>
      <c r="EAP3067" s="387"/>
      <c r="EAQ3067" s="387"/>
      <c r="EAR3067" s="387"/>
      <c r="EAS3067" s="387"/>
      <c r="EAT3067" s="387"/>
      <c r="EAU3067" s="387"/>
      <c r="EAV3067" s="387"/>
      <c r="EAW3067" s="387"/>
      <c r="EAX3067" s="387"/>
      <c r="EAY3067" s="387"/>
      <c r="EAZ3067" s="387"/>
      <c r="EBA3067" s="387"/>
      <c r="EBB3067" s="387"/>
      <c r="EBC3067" s="387"/>
      <c r="EBD3067" s="387"/>
      <c r="EBE3067" s="387"/>
      <c r="EBF3067" s="387"/>
      <c r="EBG3067" s="387"/>
      <c r="EBH3067" s="387"/>
      <c r="EBI3067" s="387"/>
      <c r="EBJ3067" s="387"/>
      <c r="EBK3067" s="387"/>
      <c r="EBL3067" s="387"/>
      <c r="EBM3067" s="387"/>
      <c r="EBN3067" s="387"/>
      <c r="EBO3067" s="387"/>
      <c r="EBP3067" s="387"/>
      <c r="EBQ3067" s="387"/>
      <c r="EBR3067" s="387"/>
      <c r="EBS3067" s="387"/>
      <c r="EBT3067" s="387"/>
      <c r="EBU3067" s="387"/>
      <c r="EBV3067" s="387"/>
      <c r="EBW3067" s="387"/>
      <c r="EBX3067" s="387"/>
      <c r="EBY3067" s="387"/>
      <c r="EBZ3067" s="387"/>
      <c r="ECA3067" s="387"/>
      <c r="ECB3067" s="387"/>
      <c r="ECC3067" s="387"/>
      <c r="ECD3067" s="387"/>
      <c r="ECE3067" s="387"/>
      <c r="ECF3067" s="387"/>
      <c r="ECG3067" s="387"/>
      <c r="ECH3067" s="387"/>
      <c r="ECI3067" s="387"/>
      <c r="ECJ3067" s="387"/>
      <c r="ECK3067" s="387"/>
      <c r="ECL3067" s="387"/>
      <c r="ECM3067" s="387"/>
      <c r="ECN3067" s="387"/>
      <c r="ECO3067" s="387"/>
      <c r="ECP3067" s="387"/>
      <c r="ECQ3067" s="387"/>
      <c r="ECR3067" s="387"/>
      <c r="ECS3067" s="387"/>
      <c r="ECT3067" s="387"/>
      <c r="ECU3067" s="387"/>
      <c r="ECV3067" s="387"/>
      <c r="ECW3067" s="387"/>
      <c r="ECX3067" s="387"/>
      <c r="ECY3067" s="387"/>
      <c r="ECZ3067" s="387"/>
      <c r="EDA3067" s="387"/>
      <c r="EDB3067" s="387"/>
      <c r="EDC3067" s="387"/>
      <c r="EDD3067" s="387"/>
      <c r="EDE3067" s="387"/>
      <c r="EDF3067" s="387"/>
      <c r="EDG3067" s="387"/>
      <c r="EDH3067" s="387"/>
      <c r="EDI3067" s="387"/>
      <c r="EDJ3067" s="387"/>
      <c r="EDK3067" s="387"/>
      <c r="EDL3067" s="387"/>
      <c r="EDM3067" s="387"/>
      <c r="EDN3067" s="387"/>
      <c r="EDO3067" s="387"/>
      <c r="EDP3067" s="387"/>
      <c r="EDQ3067" s="387"/>
      <c r="EDR3067" s="387"/>
      <c r="EDS3067" s="387"/>
      <c r="EDT3067" s="387"/>
      <c r="EDU3067" s="387"/>
      <c r="EDV3067" s="387"/>
      <c r="EDW3067" s="387"/>
      <c r="EDX3067" s="387"/>
      <c r="EDY3067" s="387"/>
      <c r="EDZ3067" s="387"/>
      <c r="EEA3067" s="387"/>
      <c r="EEB3067" s="387"/>
      <c r="EEC3067" s="387"/>
      <c r="EED3067" s="387"/>
      <c r="EEE3067" s="387"/>
      <c r="EEF3067" s="387"/>
      <c r="EEG3067" s="387"/>
      <c r="EEH3067" s="387"/>
      <c r="EEI3067" s="387"/>
      <c r="EEJ3067" s="387"/>
      <c r="EEK3067" s="387"/>
      <c r="EEL3067" s="387"/>
      <c r="EEM3067" s="387"/>
      <c r="EEN3067" s="387"/>
      <c r="EEO3067" s="387"/>
      <c r="EEP3067" s="387"/>
      <c r="EEQ3067" s="387"/>
      <c r="EER3067" s="387"/>
      <c r="EES3067" s="387"/>
      <c r="EET3067" s="387"/>
      <c r="EEU3067" s="387"/>
      <c r="EEV3067" s="387"/>
      <c r="EEW3067" s="387"/>
      <c r="EEX3067" s="387"/>
      <c r="EEY3067" s="387"/>
      <c r="EEZ3067" s="387"/>
      <c r="EFA3067" s="387"/>
      <c r="EFB3067" s="387"/>
      <c r="EFC3067" s="387"/>
      <c r="EFD3067" s="387"/>
      <c r="EFE3067" s="387"/>
      <c r="EFF3067" s="387"/>
      <c r="EFG3067" s="387"/>
      <c r="EFH3067" s="387"/>
      <c r="EFI3067" s="387"/>
      <c r="EFJ3067" s="387"/>
      <c r="EFK3067" s="387"/>
      <c r="EFL3067" s="387"/>
      <c r="EFM3067" s="387"/>
      <c r="EFN3067" s="387"/>
      <c r="EFO3067" s="387"/>
      <c r="EFP3067" s="387"/>
      <c r="EFQ3067" s="387"/>
      <c r="EFR3067" s="387"/>
      <c r="EFS3067" s="387"/>
      <c r="EFT3067" s="387"/>
      <c r="EFU3067" s="387"/>
      <c r="EFV3067" s="387"/>
      <c r="EFW3067" s="387"/>
      <c r="EFX3067" s="387"/>
      <c r="EFY3067" s="387"/>
      <c r="EFZ3067" s="387"/>
      <c r="EGA3067" s="387"/>
      <c r="EGB3067" s="387"/>
      <c r="EGC3067" s="387"/>
      <c r="EGD3067" s="387"/>
      <c r="EGE3067" s="387"/>
      <c r="EGF3067" s="387"/>
      <c r="EGG3067" s="387"/>
      <c r="EGH3067" s="387"/>
      <c r="EGI3067" s="387"/>
      <c r="EGJ3067" s="387"/>
      <c r="EGK3067" s="387"/>
      <c r="EGL3067" s="387"/>
      <c r="EGM3067" s="387"/>
      <c r="EGN3067" s="387"/>
      <c r="EGO3067" s="387"/>
      <c r="EGP3067" s="387"/>
      <c r="EGQ3067" s="387"/>
      <c r="EGR3067" s="387"/>
      <c r="EGS3067" s="387"/>
      <c r="EGT3067" s="387"/>
      <c r="EGU3067" s="387"/>
      <c r="EGV3067" s="387"/>
      <c r="EGW3067" s="387"/>
      <c r="EGX3067" s="387"/>
      <c r="EGY3067" s="387"/>
      <c r="EGZ3067" s="387"/>
      <c r="EHA3067" s="387"/>
      <c r="EHB3067" s="387"/>
      <c r="EHC3067" s="387"/>
      <c r="EHD3067" s="387"/>
      <c r="EHE3067" s="387"/>
      <c r="EHF3067" s="387"/>
      <c r="EHG3067" s="387"/>
      <c r="EHH3067" s="387"/>
      <c r="EHI3067" s="387"/>
      <c r="EHJ3067" s="387"/>
      <c r="EHK3067" s="387"/>
      <c r="EHL3067" s="387"/>
      <c r="EHM3067" s="387"/>
      <c r="EHN3067" s="387"/>
      <c r="EHO3067" s="387"/>
      <c r="EHP3067" s="387"/>
      <c r="EHQ3067" s="387"/>
      <c r="EHR3067" s="387"/>
      <c r="EHS3067" s="387"/>
      <c r="EHT3067" s="387"/>
      <c r="EHU3067" s="387"/>
      <c r="EHV3067" s="387"/>
      <c r="EHW3067" s="387"/>
      <c r="EHX3067" s="387"/>
      <c r="EHY3067" s="387"/>
      <c r="EHZ3067" s="387"/>
      <c r="EIA3067" s="387"/>
      <c r="EIB3067" s="387"/>
      <c r="EIC3067" s="387"/>
      <c r="EID3067" s="387"/>
      <c r="EIE3067" s="387"/>
      <c r="EIF3067" s="387"/>
      <c r="EIG3067" s="387"/>
      <c r="EIH3067" s="387"/>
      <c r="EII3067" s="387"/>
      <c r="EIJ3067" s="387"/>
      <c r="EIK3067" s="387"/>
      <c r="EIL3067" s="387"/>
      <c r="EIM3067" s="387"/>
      <c r="EIN3067" s="387"/>
      <c r="EIO3067" s="387"/>
      <c r="EIP3067" s="387"/>
      <c r="EIQ3067" s="387"/>
      <c r="EIR3067" s="387"/>
      <c r="EIS3067" s="387"/>
      <c r="EIT3067" s="387"/>
      <c r="EIU3067" s="387"/>
      <c r="EIV3067" s="387"/>
      <c r="EIW3067" s="387"/>
      <c r="EIX3067" s="387"/>
      <c r="EIY3067" s="387"/>
      <c r="EIZ3067" s="387"/>
      <c r="EJA3067" s="387"/>
      <c r="EJB3067" s="387"/>
      <c r="EJC3067" s="387"/>
      <c r="EJD3067" s="387"/>
      <c r="EJE3067" s="387"/>
      <c r="EJF3067" s="387"/>
      <c r="EJG3067" s="387"/>
      <c r="EJH3067" s="387"/>
      <c r="EJI3067" s="387"/>
      <c r="EJJ3067" s="387"/>
      <c r="EJK3067" s="387"/>
      <c r="EJL3067" s="387"/>
      <c r="EJM3067" s="387"/>
      <c r="EJN3067" s="387"/>
      <c r="EJO3067" s="387"/>
      <c r="EJP3067" s="387"/>
      <c r="EJQ3067" s="387"/>
      <c r="EJR3067" s="387"/>
      <c r="EJS3067" s="387"/>
      <c r="EJT3067" s="387"/>
      <c r="EJU3067" s="387"/>
      <c r="EJV3067" s="387"/>
      <c r="EJW3067" s="387"/>
      <c r="EJX3067" s="387"/>
      <c r="EJY3067" s="387"/>
      <c r="EJZ3067" s="387"/>
      <c r="EKA3067" s="387"/>
      <c r="EKB3067" s="387"/>
      <c r="EKC3067" s="387"/>
      <c r="EKD3067" s="387"/>
      <c r="EKE3067" s="387"/>
      <c r="EKF3067" s="387"/>
      <c r="EKG3067" s="387"/>
      <c r="EKH3067" s="387"/>
      <c r="EKI3067" s="387"/>
      <c r="EKJ3067" s="387"/>
      <c r="EKK3067" s="387"/>
      <c r="EKL3067" s="387"/>
      <c r="EKM3067" s="387"/>
      <c r="EKN3067" s="387"/>
      <c r="EKO3067" s="387"/>
      <c r="EKP3067" s="387"/>
      <c r="EKQ3067" s="387"/>
      <c r="EKR3067" s="387"/>
      <c r="EKS3067" s="387"/>
      <c r="EKT3067" s="387"/>
      <c r="EKU3067" s="387"/>
      <c r="EKV3067" s="387"/>
      <c r="EKW3067" s="387"/>
      <c r="EKX3067" s="387"/>
      <c r="EKY3067" s="387"/>
      <c r="EKZ3067" s="387"/>
      <c r="ELA3067" s="387"/>
      <c r="ELB3067" s="387"/>
      <c r="ELC3067" s="387"/>
      <c r="ELD3067" s="387"/>
      <c r="ELE3067" s="387"/>
      <c r="ELF3067" s="387"/>
      <c r="ELG3067" s="387"/>
      <c r="ELH3067" s="387"/>
      <c r="ELI3067" s="387"/>
      <c r="ELJ3067" s="387"/>
      <c r="ELK3067" s="387"/>
      <c r="ELL3067" s="387"/>
      <c r="ELM3067" s="387"/>
      <c r="ELN3067" s="387"/>
      <c r="ELO3067" s="387"/>
      <c r="ELP3067" s="387"/>
      <c r="ELQ3067" s="387"/>
      <c r="ELR3067" s="387"/>
      <c r="ELS3067" s="387"/>
      <c r="ELT3067" s="387"/>
      <c r="ELU3067" s="387"/>
      <c r="ELV3067" s="387"/>
      <c r="ELW3067" s="387"/>
      <c r="ELX3067" s="387"/>
      <c r="ELY3067" s="387"/>
      <c r="ELZ3067" s="387"/>
      <c r="EMA3067" s="387"/>
      <c r="EMB3067" s="387"/>
      <c r="EMC3067" s="387"/>
      <c r="EMD3067" s="387"/>
      <c r="EME3067" s="387"/>
      <c r="EMF3067" s="387"/>
      <c r="EMG3067" s="387"/>
      <c r="EMH3067" s="387"/>
      <c r="EMI3067" s="387"/>
      <c r="EMJ3067" s="387"/>
      <c r="EMK3067" s="387"/>
      <c r="EML3067" s="387"/>
      <c r="EMM3067" s="387"/>
      <c r="EMN3067" s="387"/>
      <c r="EMO3067" s="387"/>
      <c r="EMP3067" s="387"/>
      <c r="EMQ3067" s="387"/>
      <c r="EMR3067" s="387"/>
      <c r="EMS3067" s="387"/>
      <c r="EMT3067" s="387"/>
      <c r="EMU3067" s="387"/>
      <c r="EMV3067" s="387"/>
      <c r="EMW3067" s="387"/>
      <c r="EMX3067" s="387"/>
      <c r="EMY3067" s="387"/>
      <c r="EMZ3067" s="387"/>
      <c r="ENA3067" s="387"/>
      <c r="ENB3067" s="387"/>
      <c r="ENC3067" s="387"/>
      <c r="END3067" s="387"/>
      <c r="ENE3067" s="387"/>
      <c r="ENF3067" s="387"/>
      <c r="ENG3067" s="387"/>
      <c r="ENH3067" s="387"/>
      <c r="ENI3067" s="387"/>
      <c r="ENJ3067" s="387"/>
      <c r="ENK3067" s="387"/>
      <c r="ENL3067" s="387"/>
      <c r="ENM3067" s="387"/>
      <c r="ENN3067" s="387"/>
      <c r="ENO3067" s="387"/>
      <c r="ENP3067" s="387"/>
      <c r="ENQ3067" s="387"/>
      <c r="ENR3067" s="387"/>
      <c r="ENS3067" s="387"/>
      <c r="ENT3067" s="387"/>
      <c r="ENU3067" s="387"/>
      <c r="ENV3067" s="387"/>
      <c r="ENW3067" s="387"/>
      <c r="ENX3067" s="387"/>
      <c r="ENY3067" s="387"/>
      <c r="ENZ3067" s="387"/>
      <c r="EOA3067" s="387"/>
      <c r="EOB3067" s="387"/>
      <c r="EOC3067" s="387"/>
      <c r="EOD3067" s="387"/>
      <c r="EOE3067" s="387"/>
      <c r="EOF3067" s="387"/>
      <c r="EOG3067" s="387"/>
      <c r="EOH3067" s="387"/>
      <c r="EOI3067" s="387"/>
      <c r="EOJ3067" s="387"/>
      <c r="EOK3067" s="387"/>
      <c r="EOL3067" s="387"/>
      <c r="EOM3067" s="387"/>
      <c r="EON3067" s="387"/>
      <c r="EOO3067" s="387"/>
      <c r="EOP3067" s="387"/>
      <c r="EOQ3067" s="387"/>
      <c r="EOR3067" s="387"/>
      <c r="EOS3067" s="387"/>
      <c r="EOT3067" s="387"/>
      <c r="EOU3067" s="387"/>
      <c r="EOV3067" s="387"/>
      <c r="EOW3067" s="387"/>
      <c r="EOX3067" s="387"/>
      <c r="EOY3067" s="387"/>
      <c r="EOZ3067" s="387"/>
      <c r="EPA3067" s="387"/>
      <c r="EPB3067" s="387"/>
      <c r="EPC3067" s="387"/>
      <c r="EPD3067" s="387"/>
      <c r="EPE3067" s="387"/>
      <c r="EPF3067" s="387"/>
      <c r="EPG3067" s="387"/>
      <c r="EPH3067" s="387"/>
      <c r="EPI3067" s="387"/>
      <c r="EPJ3067" s="387"/>
      <c r="EPK3067" s="387"/>
      <c r="EPL3067" s="387"/>
      <c r="EPM3067" s="387"/>
      <c r="EPN3067" s="387"/>
      <c r="EPO3067" s="387"/>
      <c r="EPP3067" s="387"/>
      <c r="EPQ3067" s="387"/>
      <c r="EPR3067" s="387"/>
      <c r="EPS3067" s="387"/>
      <c r="EPT3067" s="387"/>
      <c r="EPU3067" s="387"/>
      <c r="EPV3067" s="387"/>
      <c r="EPW3067" s="387"/>
      <c r="EPX3067" s="387"/>
      <c r="EPY3067" s="387"/>
      <c r="EPZ3067" s="387"/>
      <c r="EQA3067" s="387"/>
      <c r="EQB3067" s="387"/>
      <c r="EQC3067" s="387"/>
      <c r="EQD3067" s="387"/>
      <c r="EQE3067" s="387"/>
      <c r="EQF3067" s="387"/>
      <c r="EQG3067" s="387"/>
      <c r="EQH3067" s="387"/>
      <c r="EQI3067" s="387"/>
      <c r="EQJ3067" s="387"/>
      <c r="EQK3067" s="387"/>
      <c r="EQL3067" s="387"/>
      <c r="EQM3067" s="387"/>
      <c r="EQN3067" s="387"/>
      <c r="EQO3067" s="387"/>
      <c r="EQP3067" s="387"/>
      <c r="EQQ3067" s="387"/>
      <c r="EQR3067" s="387"/>
      <c r="EQS3067" s="387"/>
      <c r="EQT3067" s="387"/>
      <c r="EQU3067" s="387"/>
      <c r="EQV3067" s="387"/>
      <c r="EQW3067" s="387"/>
      <c r="EQX3067" s="387"/>
      <c r="EQY3067" s="387"/>
      <c r="EQZ3067" s="387"/>
      <c r="ERA3067" s="387"/>
      <c r="ERB3067" s="387"/>
      <c r="ERC3067" s="387"/>
      <c r="ERD3067" s="387"/>
      <c r="ERE3067" s="387"/>
      <c r="ERF3067" s="387"/>
      <c r="ERG3067" s="387"/>
      <c r="ERH3067" s="387"/>
      <c r="ERI3067" s="387"/>
      <c r="ERJ3067" s="387"/>
      <c r="ERK3067" s="387"/>
      <c r="ERL3067" s="387"/>
      <c r="ERM3067" s="387"/>
      <c r="ERN3067" s="387"/>
      <c r="ERO3067" s="387"/>
      <c r="ERP3067" s="387"/>
      <c r="ERQ3067" s="387"/>
      <c r="ERR3067" s="387"/>
      <c r="ERS3067" s="387"/>
      <c r="ERT3067" s="387"/>
      <c r="ERU3067" s="387"/>
      <c r="ERV3067" s="387"/>
      <c r="ERW3067" s="387"/>
      <c r="ERX3067" s="387"/>
      <c r="ERY3067" s="387"/>
      <c r="ERZ3067" s="387"/>
      <c r="ESA3067" s="387"/>
      <c r="ESB3067" s="387"/>
      <c r="ESC3067" s="387"/>
      <c r="ESD3067" s="387"/>
      <c r="ESE3067" s="387"/>
      <c r="ESF3067" s="387"/>
      <c r="ESG3067" s="387"/>
      <c r="ESH3067" s="387"/>
      <c r="ESI3067" s="387"/>
      <c r="ESJ3067" s="387"/>
      <c r="ESK3067" s="387"/>
      <c r="ESL3067" s="387"/>
      <c r="ESM3067" s="387"/>
      <c r="ESN3067" s="387"/>
      <c r="ESO3067" s="387"/>
      <c r="ESP3067" s="387"/>
      <c r="ESQ3067" s="387"/>
      <c r="ESR3067" s="387"/>
      <c r="ESS3067" s="387"/>
      <c r="EST3067" s="387"/>
      <c r="ESU3067" s="387"/>
      <c r="ESV3067" s="387"/>
      <c r="ESW3067" s="387"/>
      <c r="ESX3067" s="387"/>
      <c r="ESY3067" s="387"/>
      <c r="ESZ3067" s="387"/>
      <c r="ETA3067" s="387"/>
      <c r="ETB3067" s="387"/>
      <c r="ETC3067" s="387"/>
      <c r="ETD3067" s="387"/>
      <c r="ETE3067" s="387"/>
      <c r="ETF3067" s="387"/>
      <c r="ETG3067" s="387"/>
      <c r="ETH3067" s="387"/>
      <c r="ETI3067" s="387"/>
      <c r="ETJ3067" s="387"/>
      <c r="ETK3067" s="387"/>
      <c r="ETL3067" s="387"/>
      <c r="ETM3067" s="387"/>
      <c r="ETN3067" s="387"/>
      <c r="ETO3067" s="387"/>
      <c r="ETP3067" s="387"/>
      <c r="ETQ3067" s="387"/>
      <c r="ETR3067" s="387"/>
      <c r="ETS3067" s="387"/>
      <c r="ETT3067" s="387"/>
      <c r="ETU3067" s="387"/>
      <c r="ETV3067" s="387"/>
      <c r="ETW3067" s="387"/>
      <c r="ETX3067" s="387"/>
      <c r="ETY3067" s="387"/>
      <c r="ETZ3067" s="387"/>
      <c r="EUA3067" s="387"/>
      <c r="EUB3067" s="387"/>
      <c r="EUC3067" s="387"/>
      <c r="EUD3067" s="387"/>
      <c r="EUE3067" s="387"/>
      <c r="EUF3067" s="387"/>
      <c r="EUG3067" s="387"/>
      <c r="EUH3067" s="387"/>
      <c r="EUI3067" s="387"/>
      <c r="EUJ3067" s="387"/>
      <c r="EUK3067" s="387"/>
      <c r="EUL3067" s="387"/>
      <c r="EUM3067" s="387"/>
      <c r="EUN3067" s="387"/>
      <c r="EUO3067" s="387"/>
      <c r="EUP3067" s="387"/>
      <c r="EUQ3067" s="387"/>
      <c r="EUR3067" s="387"/>
      <c r="EUS3067" s="387"/>
      <c r="EUT3067" s="387"/>
      <c r="EUU3067" s="387"/>
      <c r="EUV3067" s="387"/>
      <c r="EUW3067" s="387"/>
      <c r="EUX3067" s="387"/>
      <c r="EUY3067" s="387"/>
      <c r="EUZ3067" s="387"/>
      <c r="EVA3067" s="387"/>
      <c r="EVB3067" s="387"/>
      <c r="EVC3067" s="387"/>
      <c r="EVD3067" s="387"/>
      <c r="EVE3067" s="387"/>
      <c r="EVF3067" s="387"/>
      <c r="EVG3067" s="387"/>
      <c r="EVH3067" s="387"/>
      <c r="EVI3067" s="387"/>
      <c r="EVJ3067" s="387"/>
      <c r="EVK3067" s="387"/>
      <c r="EVL3067" s="387"/>
      <c r="EVM3067" s="387"/>
      <c r="EVN3067" s="387"/>
      <c r="EVO3067" s="387"/>
      <c r="EVP3067" s="387"/>
      <c r="EVQ3067" s="387"/>
      <c r="EVR3067" s="387"/>
      <c r="EVS3067" s="387"/>
      <c r="EVT3067" s="387"/>
      <c r="EVU3067" s="387"/>
      <c r="EVV3067" s="387"/>
      <c r="EVW3067" s="387"/>
      <c r="EVX3067" s="387"/>
      <c r="EVY3067" s="387"/>
      <c r="EVZ3067" s="387"/>
      <c r="EWA3067" s="387"/>
      <c r="EWB3067" s="387"/>
      <c r="EWC3067" s="387"/>
      <c r="EWD3067" s="387"/>
      <c r="EWE3067" s="387"/>
      <c r="EWF3067" s="387"/>
      <c r="EWG3067" s="387"/>
      <c r="EWH3067" s="387"/>
      <c r="EWI3067" s="387"/>
      <c r="EWJ3067" s="387"/>
      <c r="EWK3067" s="387"/>
      <c r="EWL3067" s="387"/>
      <c r="EWM3067" s="387"/>
      <c r="EWN3067" s="387"/>
      <c r="EWO3067" s="387"/>
      <c r="EWP3067" s="387"/>
      <c r="EWQ3067" s="387"/>
      <c r="EWR3067" s="387"/>
      <c r="EWS3067" s="387"/>
      <c r="EWT3067" s="387"/>
      <c r="EWU3067" s="387"/>
      <c r="EWV3067" s="387"/>
      <c r="EWW3067" s="387"/>
      <c r="EWX3067" s="387"/>
      <c r="EWY3067" s="387"/>
      <c r="EWZ3067" s="387"/>
      <c r="EXA3067" s="387"/>
      <c r="EXB3067" s="387"/>
      <c r="EXC3067" s="387"/>
      <c r="EXD3067" s="387"/>
      <c r="EXE3067" s="387"/>
      <c r="EXF3067" s="387"/>
      <c r="EXG3067" s="387"/>
      <c r="EXH3067" s="387"/>
      <c r="EXI3067" s="387"/>
      <c r="EXJ3067" s="387"/>
      <c r="EXK3067" s="387"/>
      <c r="EXL3067" s="387"/>
      <c r="EXM3067" s="387"/>
      <c r="EXN3067" s="387"/>
      <c r="EXO3067" s="387"/>
      <c r="EXP3067" s="387"/>
      <c r="EXQ3067" s="387"/>
      <c r="EXR3067" s="387"/>
      <c r="EXS3067" s="387"/>
      <c r="EXT3067" s="387"/>
      <c r="EXU3067" s="387"/>
      <c r="EXV3067" s="387"/>
      <c r="EXW3067" s="387"/>
      <c r="EXX3067" s="387"/>
      <c r="EXY3067" s="387"/>
      <c r="EXZ3067" s="387"/>
      <c r="EYA3067" s="387"/>
      <c r="EYB3067" s="387"/>
      <c r="EYC3067" s="387"/>
      <c r="EYD3067" s="387"/>
      <c r="EYE3067" s="387"/>
      <c r="EYF3067" s="387"/>
      <c r="EYG3067" s="387"/>
      <c r="EYH3067" s="387"/>
      <c r="EYI3067" s="387"/>
      <c r="EYJ3067" s="387"/>
      <c r="EYK3067" s="387"/>
      <c r="EYL3067" s="387"/>
      <c r="EYM3067" s="387"/>
      <c r="EYN3067" s="387"/>
      <c r="EYO3067" s="387"/>
      <c r="EYP3067" s="387"/>
      <c r="EYQ3067" s="387"/>
      <c r="EYR3067" s="387"/>
      <c r="EYS3067" s="387"/>
      <c r="EYT3067" s="387"/>
      <c r="EYU3067" s="387"/>
      <c r="EYV3067" s="387"/>
      <c r="EYW3067" s="387"/>
      <c r="EYX3067" s="387"/>
      <c r="EYY3067" s="387"/>
      <c r="EYZ3067" s="387"/>
      <c r="EZA3067" s="387"/>
      <c r="EZB3067" s="387"/>
      <c r="EZC3067" s="387"/>
      <c r="EZD3067" s="387"/>
      <c r="EZE3067" s="387"/>
      <c r="EZF3067" s="387"/>
      <c r="EZG3067" s="387"/>
      <c r="EZH3067" s="387"/>
      <c r="EZI3067" s="387"/>
      <c r="EZJ3067" s="387"/>
      <c r="EZK3067" s="387"/>
      <c r="EZL3067" s="387"/>
      <c r="EZM3067" s="387"/>
      <c r="EZN3067" s="387"/>
      <c r="EZO3067" s="387"/>
      <c r="EZP3067" s="387"/>
      <c r="EZQ3067" s="387"/>
      <c r="EZR3067" s="387"/>
      <c r="EZS3067" s="387"/>
      <c r="EZT3067" s="387"/>
      <c r="EZU3067" s="387"/>
      <c r="EZV3067" s="387"/>
      <c r="EZW3067" s="387"/>
      <c r="EZX3067" s="387"/>
      <c r="EZY3067" s="387"/>
      <c r="EZZ3067" s="387"/>
      <c r="FAA3067" s="387"/>
      <c r="FAB3067" s="387"/>
      <c r="FAC3067" s="387"/>
      <c r="FAD3067" s="387"/>
      <c r="FAE3067" s="387"/>
      <c r="FAF3067" s="387"/>
      <c r="FAG3067" s="387"/>
      <c r="FAH3067" s="387"/>
      <c r="FAI3067" s="387"/>
      <c r="FAJ3067" s="387"/>
      <c r="FAK3067" s="387"/>
      <c r="FAL3067" s="387"/>
      <c r="FAM3067" s="387"/>
      <c r="FAN3067" s="387"/>
      <c r="FAO3067" s="387"/>
      <c r="FAP3067" s="387"/>
      <c r="FAQ3067" s="387"/>
      <c r="FAR3067" s="387"/>
      <c r="FAS3067" s="387"/>
      <c r="FAT3067" s="387"/>
      <c r="FAU3067" s="387"/>
      <c r="FAV3067" s="387"/>
      <c r="FAW3067" s="387"/>
      <c r="FAX3067" s="387"/>
      <c r="FAY3067" s="387"/>
      <c r="FAZ3067" s="387"/>
      <c r="FBA3067" s="387"/>
      <c r="FBB3067" s="387"/>
      <c r="FBC3067" s="387"/>
      <c r="FBD3067" s="387"/>
      <c r="FBE3067" s="387"/>
      <c r="FBF3067" s="387"/>
      <c r="FBG3067" s="387"/>
      <c r="FBH3067" s="387"/>
      <c r="FBI3067" s="387"/>
      <c r="FBJ3067" s="387"/>
      <c r="FBK3067" s="387"/>
      <c r="FBL3067" s="387"/>
      <c r="FBM3067" s="387"/>
      <c r="FBN3067" s="387"/>
      <c r="FBO3067" s="387"/>
      <c r="FBP3067" s="387"/>
      <c r="FBQ3067" s="387"/>
      <c r="FBR3067" s="387"/>
      <c r="FBS3067" s="387"/>
      <c r="FBT3067" s="387"/>
      <c r="FBU3067" s="387"/>
      <c r="FBV3067" s="387"/>
      <c r="FBW3067" s="387"/>
      <c r="FBX3067" s="387"/>
      <c r="FBY3067" s="387"/>
      <c r="FBZ3067" s="387"/>
      <c r="FCA3067" s="387"/>
      <c r="FCB3067" s="387"/>
      <c r="FCC3067" s="387"/>
      <c r="FCD3067" s="387"/>
      <c r="FCE3067" s="387"/>
      <c r="FCF3067" s="387"/>
      <c r="FCG3067" s="387"/>
      <c r="FCH3067" s="387"/>
      <c r="FCI3067" s="387"/>
      <c r="FCJ3067" s="387"/>
      <c r="FCK3067" s="387"/>
      <c r="FCL3067" s="387"/>
      <c r="FCM3067" s="387"/>
      <c r="FCN3067" s="387"/>
      <c r="FCO3067" s="387"/>
      <c r="FCP3067" s="387"/>
      <c r="FCQ3067" s="387"/>
      <c r="FCR3067" s="387"/>
      <c r="FCS3067" s="387"/>
      <c r="FCT3067" s="387"/>
      <c r="FCU3067" s="387"/>
      <c r="FCV3067" s="387"/>
      <c r="FCW3067" s="387"/>
      <c r="FCX3067" s="387"/>
      <c r="FCY3067" s="387"/>
      <c r="FCZ3067" s="387"/>
      <c r="FDA3067" s="387"/>
      <c r="FDB3067" s="387"/>
      <c r="FDC3067" s="387"/>
      <c r="FDD3067" s="387"/>
      <c r="FDE3067" s="387"/>
      <c r="FDF3067" s="387"/>
      <c r="FDG3067" s="387"/>
      <c r="FDH3067" s="387"/>
      <c r="FDI3067" s="387"/>
      <c r="FDJ3067" s="387"/>
      <c r="FDK3067" s="387"/>
      <c r="FDL3067" s="387"/>
      <c r="FDM3067" s="387"/>
      <c r="FDN3067" s="387"/>
      <c r="FDO3067" s="387"/>
      <c r="FDP3067" s="387"/>
      <c r="FDQ3067" s="387"/>
      <c r="FDR3067" s="387"/>
      <c r="FDS3067" s="387"/>
      <c r="FDT3067" s="387"/>
      <c r="FDU3067" s="387"/>
      <c r="FDV3067" s="387"/>
      <c r="FDW3067" s="387"/>
      <c r="FDX3067" s="387"/>
      <c r="FDY3067" s="387"/>
      <c r="FDZ3067" s="387"/>
      <c r="FEA3067" s="387"/>
      <c r="FEB3067" s="387"/>
      <c r="FEC3067" s="387"/>
      <c r="FED3067" s="387"/>
      <c r="FEE3067" s="387"/>
      <c r="FEF3067" s="387"/>
      <c r="FEG3067" s="387"/>
      <c r="FEH3067" s="387"/>
      <c r="FEI3067" s="387"/>
      <c r="FEJ3067" s="387"/>
      <c r="FEK3067" s="387"/>
      <c r="FEL3067" s="387"/>
      <c r="FEM3067" s="387"/>
      <c r="FEN3067" s="387"/>
      <c r="FEO3067" s="387"/>
      <c r="FEP3067" s="387"/>
      <c r="FEQ3067" s="387"/>
      <c r="FER3067" s="387"/>
      <c r="FES3067" s="387"/>
      <c r="FET3067" s="387"/>
      <c r="FEU3067" s="387"/>
      <c r="FEV3067" s="387"/>
      <c r="FEW3067" s="387"/>
      <c r="FEX3067" s="387"/>
      <c r="FEY3067" s="387"/>
      <c r="FEZ3067" s="387"/>
      <c r="FFA3067" s="387"/>
      <c r="FFB3067" s="387"/>
      <c r="FFC3067" s="387"/>
      <c r="FFD3067" s="387"/>
      <c r="FFE3067" s="387"/>
      <c r="FFF3067" s="387"/>
      <c r="FFG3067" s="387"/>
      <c r="FFH3067" s="387"/>
      <c r="FFI3067" s="387"/>
      <c r="FFJ3067" s="387"/>
      <c r="FFK3067" s="387"/>
      <c r="FFL3067" s="387"/>
      <c r="FFM3067" s="387"/>
      <c r="FFN3067" s="387"/>
      <c r="FFO3067" s="387"/>
      <c r="FFP3067" s="387"/>
      <c r="FFQ3067" s="387"/>
      <c r="FFR3067" s="387"/>
      <c r="FFS3067" s="387"/>
      <c r="FFT3067" s="387"/>
      <c r="FFU3067" s="387"/>
      <c r="FFV3067" s="387"/>
      <c r="FFW3067" s="387"/>
      <c r="FFX3067" s="387"/>
      <c r="FFY3067" s="387"/>
      <c r="FFZ3067" s="387"/>
      <c r="FGA3067" s="387"/>
      <c r="FGB3067" s="387"/>
      <c r="FGC3067" s="387"/>
      <c r="FGD3067" s="387"/>
      <c r="FGE3067" s="387"/>
      <c r="FGF3067" s="387"/>
      <c r="FGG3067" s="387"/>
      <c r="FGH3067" s="387"/>
      <c r="FGI3067" s="387"/>
      <c r="FGJ3067" s="387"/>
      <c r="FGK3067" s="387"/>
      <c r="FGL3067" s="387"/>
      <c r="FGM3067" s="387"/>
      <c r="FGN3067" s="387"/>
      <c r="FGO3067" s="387"/>
      <c r="FGP3067" s="387"/>
      <c r="FGQ3067" s="387"/>
      <c r="FGR3067" s="387"/>
      <c r="FGS3067" s="387"/>
      <c r="FGT3067" s="387"/>
      <c r="FGU3067" s="387"/>
      <c r="FGV3067" s="387"/>
      <c r="FGW3067" s="387"/>
      <c r="FGX3067" s="387"/>
      <c r="FGY3067" s="387"/>
      <c r="FGZ3067" s="387"/>
      <c r="FHA3067" s="387"/>
      <c r="FHB3067" s="387"/>
      <c r="FHC3067" s="387"/>
      <c r="FHD3067" s="387"/>
      <c r="FHE3067" s="387"/>
      <c r="FHF3067" s="387"/>
      <c r="FHG3067" s="387"/>
      <c r="FHH3067" s="387"/>
      <c r="FHI3067" s="387"/>
      <c r="FHJ3067" s="387"/>
      <c r="FHK3067" s="387"/>
      <c r="FHL3067" s="387"/>
      <c r="FHM3067" s="387"/>
      <c r="FHN3067" s="387"/>
      <c r="FHO3067" s="387"/>
      <c r="FHP3067" s="387"/>
      <c r="FHQ3067" s="387"/>
      <c r="FHR3067" s="387"/>
      <c r="FHS3067" s="387"/>
      <c r="FHT3067" s="387"/>
      <c r="FHU3067" s="387"/>
      <c r="FHV3067" s="387"/>
      <c r="FHW3067" s="387"/>
      <c r="FHX3067" s="387"/>
      <c r="FHY3067" s="387"/>
      <c r="FHZ3067" s="387"/>
      <c r="FIA3067" s="387"/>
      <c r="FIB3067" s="387"/>
      <c r="FIC3067" s="387"/>
      <c r="FID3067" s="387"/>
      <c r="FIE3067" s="387"/>
      <c r="FIF3067" s="387"/>
      <c r="FIG3067" s="387"/>
      <c r="FIH3067" s="387"/>
      <c r="FII3067" s="387"/>
      <c r="FIJ3067" s="387"/>
      <c r="FIK3067" s="387"/>
      <c r="FIL3067" s="387"/>
      <c r="FIM3067" s="387"/>
      <c r="FIN3067" s="387"/>
      <c r="FIO3067" s="387"/>
      <c r="FIP3067" s="387"/>
      <c r="FIQ3067" s="387"/>
      <c r="FIR3067" s="387"/>
      <c r="FIS3067" s="387"/>
      <c r="FIT3067" s="387"/>
      <c r="FIU3067" s="387"/>
      <c r="FIV3067" s="387"/>
      <c r="FIW3067" s="387"/>
      <c r="FIX3067" s="387"/>
      <c r="FIY3067" s="387"/>
      <c r="FIZ3067" s="387"/>
      <c r="FJA3067" s="387"/>
      <c r="FJB3067" s="387"/>
      <c r="FJC3067" s="387"/>
      <c r="FJD3067" s="387"/>
      <c r="FJE3067" s="387"/>
      <c r="FJF3067" s="387"/>
      <c r="FJG3067" s="387"/>
      <c r="FJH3067" s="387"/>
      <c r="FJI3067" s="387"/>
      <c r="FJJ3067" s="387"/>
      <c r="FJK3067" s="387"/>
      <c r="FJL3067" s="387"/>
      <c r="FJM3067" s="387"/>
      <c r="FJN3067" s="387"/>
      <c r="FJO3067" s="387"/>
      <c r="FJP3067" s="387"/>
      <c r="FJQ3067" s="387"/>
      <c r="FJR3067" s="387"/>
      <c r="FJS3067" s="387"/>
      <c r="FJT3067" s="387"/>
      <c r="FJU3067" s="387"/>
      <c r="FJV3067" s="387"/>
      <c r="FJW3067" s="387"/>
      <c r="FJX3067" s="387"/>
      <c r="FJY3067" s="387"/>
      <c r="FJZ3067" s="387"/>
      <c r="FKA3067" s="387"/>
      <c r="FKB3067" s="387"/>
      <c r="FKC3067" s="387"/>
      <c r="FKD3067" s="387"/>
      <c r="FKE3067" s="387"/>
      <c r="FKF3067" s="387"/>
      <c r="FKG3067" s="387"/>
      <c r="FKH3067" s="387"/>
      <c r="FKI3067" s="387"/>
      <c r="FKJ3067" s="387"/>
      <c r="FKK3067" s="387"/>
      <c r="FKL3067" s="387"/>
      <c r="FKM3067" s="387"/>
      <c r="FKN3067" s="387"/>
      <c r="FKO3067" s="387"/>
      <c r="FKP3067" s="387"/>
      <c r="FKQ3067" s="387"/>
      <c r="FKR3067" s="387"/>
      <c r="FKS3067" s="387"/>
      <c r="FKT3067" s="387"/>
      <c r="FKU3067" s="387"/>
      <c r="FKV3067" s="387"/>
      <c r="FKW3067" s="387"/>
      <c r="FKX3067" s="387"/>
      <c r="FKY3067" s="387"/>
      <c r="FKZ3067" s="387"/>
      <c r="FLA3067" s="387"/>
      <c r="FLB3067" s="387"/>
      <c r="FLC3067" s="387"/>
      <c r="FLD3067" s="387"/>
      <c r="FLE3067" s="387"/>
      <c r="FLF3067" s="387"/>
      <c r="FLG3067" s="387"/>
      <c r="FLH3067" s="387"/>
      <c r="FLI3067" s="387"/>
      <c r="FLJ3067" s="387"/>
      <c r="FLK3067" s="387"/>
      <c r="FLL3067" s="387"/>
      <c r="FLM3067" s="387"/>
      <c r="FLN3067" s="387"/>
      <c r="FLO3067" s="387"/>
      <c r="FLP3067" s="387"/>
      <c r="FLQ3067" s="387"/>
      <c r="FLR3067" s="387"/>
      <c r="FLS3067" s="387"/>
      <c r="FLT3067" s="387"/>
      <c r="FLU3067" s="387"/>
      <c r="FLV3067" s="387"/>
      <c r="FLW3067" s="387"/>
      <c r="FLX3067" s="387"/>
      <c r="FLY3067" s="387"/>
      <c r="FLZ3067" s="387"/>
      <c r="FMA3067" s="387"/>
      <c r="FMB3067" s="387"/>
      <c r="FMC3067" s="387"/>
      <c r="FMD3067" s="387"/>
      <c r="FME3067" s="387"/>
      <c r="FMF3067" s="387"/>
      <c r="FMG3067" s="387"/>
      <c r="FMH3067" s="387"/>
      <c r="FMI3067" s="387"/>
      <c r="FMJ3067" s="387"/>
      <c r="FMK3067" s="387"/>
      <c r="FML3067" s="387"/>
      <c r="FMM3067" s="387"/>
      <c r="FMN3067" s="387"/>
      <c r="FMO3067" s="387"/>
      <c r="FMP3067" s="387"/>
      <c r="FMQ3067" s="387"/>
      <c r="FMR3067" s="387"/>
      <c r="FMS3067" s="387"/>
      <c r="FMT3067" s="387"/>
      <c r="FMU3067" s="387"/>
      <c r="FMV3067" s="387"/>
      <c r="FMW3067" s="387"/>
      <c r="FMX3067" s="387"/>
      <c r="FMY3067" s="387"/>
      <c r="FMZ3067" s="387"/>
      <c r="FNA3067" s="387"/>
      <c r="FNB3067" s="387"/>
      <c r="FNC3067" s="387"/>
      <c r="FND3067" s="387"/>
      <c r="FNE3067" s="387"/>
      <c r="FNF3067" s="387"/>
      <c r="FNG3067" s="387"/>
      <c r="FNH3067" s="387"/>
      <c r="FNI3067" s="387"/>
      <c r="FNJ3067" s="387"/>
      <c r="FNK3067" s="387"/>
      <c r="FNL3067" s="387"/>
      <c r="FNM3067" s="387"/>
      <c r="FNN3067" s="387"/>
      <c r="FNO3067" s="387"/>
      <c r="FNP3067" s="387"/>
      <c r="FNQ3067" s="387"/>
      <c r="FNR3067" s="387"/>
      <c r="FNS3067" s="387"/>
      <c r="FNT3067" s="387"/>
      <c r="FNU3067" s="387"/>
      <c r="FNV3067" s="387"/>
      <c r="FNW3067" s="387"/>
      <c r="FNX3067" s="387"/>
      <c r="FNY3067" s="387"/>
      <c r="FNZ3067" s="387"/>
      <c r="FOA3067" s="387"/>
      <c r="FOB3067" s="387"/>
      <c r="FOC3067" s="387"/>
      <c r="FOD3067" s="387"/>
      <c r="FOE3067" s="387"/>
      <c r="FOF3067" s="387"/>
      <c r="FOG3067" s="387"/>
      <c r="FOH3067" s="387"/>
      <c r="FOI3067" s="387"/>
      <c r="FOJ3067" s="387"/>
      <c r="FOK3067" s="387"/>
      <c r="FOL3067" s="387"/>
      <c r="FOM3067" s="387"/>
      <c r="FON3067" s="387"/>
      <c r="FOO3067" s="387"/>
      <c r="FOP3067" s="387"/>
      <c r="FOQ3067" s="387"/>
      <c r="FOR3067" s="387"/>
      <c r="FOS3067" s="387"/>
      <c r="FOT3067" s="387"/>
      <c r="FOU3067" s="387"/>
      <c r="FOV3067" s="387"/>
      <c r="FOW3067" s="387"/>
      <c r="FOX3067" s="387"/>
      <c r="FOY3067" s="387"/>
      <c r="FOZ3067" s="387"/>
      <c r="FPA3067" s="387"/>
      <c r="FPB3067" s="387"/>
      <c r="FPC3067" s="387"/>
      <c r="FPD3067" s="387"/>
      <c r="FPE3067" s="387"/>
      <c r="FPF3067" s="387"/>
      <c r="FPG3067" s="387"/>
      <c r="FPH3067" s="387"/>
      <c r="FPI3067" s="387"/>
      <c r="FPJ3067" s="387"/>
      <c r="FPK3067" s="387"/>
      <c r="FPL3067" s="387"/>
      <c r="FPM3067" s="387"/>
      <c r="FPN3067" s="387"/>
      <c r="FPO3067" s="387"/>
      <c r="FPP3067" s="387"/>
      <c r="FPQ3067" s="387"/>
      <c r="FPR3067" s="387"/>
      <c r="FPS3067" s="387"/>
      <c r="FPT3067" s="387"/>
      <c r="FPU3067" s="387"/>
      <c r="FPV3067" s="387"/>
      <c r="FPW3067" s="387"/>
      <c r="FPX3067" s="387"/>
      <c r="FPY3067" s="387"/>
      <c r="FPZ3067" s="387"/>
      <c r="FQA3067" s="387"/>
      <c r="FQB3067" s="387"/>
      <c r="FQC3067" s="387"/>
      <c r="FQD3067" s="387"/>
      <c r="FQE3067" s="387"/>
      <c r="FQF3067" s="387"/>
      <c r="FQG3067" s="387"/>
      <c r="FQH3067" s="387"/>
      <c r="FQI3067" s="387"/>
      <c r="FQJ3067" s="387"/>
      <c r="FQK3067" s="387"/>
      <c r="FQL3067" s="387"/>
      <c r="FQM3067" s="387"/>
      <c r="FQN3067" s="387"/>
      <c r="FQO3067" s="387"/>
      <c r="FQP3067" s="387"/>
      <c r="FQQ3067" s="387"/>
      <c r="FQR3067" s="387"/>
      <c r="FQS3067" s="387"/>
      <c r="FQT3067" s="387"/>
      <c r="FQU3067" s="387"/>
      <c r="FQV3067" s="387"/>
      <c r="FQW3067" s="387"/>
      <c r="FQX3067" s="387"/>
      <c r="FQY3067" s="387"/>
      <c r="FQZ3067" s="387"/>
      <c r="FRA3067" s="387"/>
      <c r="FRB3067" s="387"/>
      <c r="FRC3067" s="387"/>
      <c r="FRD3067" s="387"/>
      <c r="FRE3067" s="387"/>
      <c r="FRF3067" s="387"/>
      <c r="FRG3067" s="387"/>
      <c r="FRH3067" s="387"/>
      <c r="FRI3067" s="387"/>
      <c r="FRJ3067" s="387"/>
      <c r="FRK3067" s="387"/>
      <c r="FRL3067" s="387"/>
      <c r="FRM3067" s="387"/>
      <c r="FRN3067" s="387"/>
      <c r="FRO3067" s="387"/>
      <c r="FRP3067" s="387"/>
      <c r="FRQ3067" s="387"/>
      <c r="FRR3067" s="387"/>
      <c r="FRS3067" s="387"/>
      <c r="FRT3067" s="387"/>
      <c r="FRU3067" s="387"/>
      <c r="FRV3067" s="387"/>
      <c r="FRW3067" s="387"/>
      <c r="FRX3067" s="387"/>
      <c r="FRY3067" s="387"/>
      <c r="FRZ3067" s="387"/>
      <c r="FSA3067" s="387"/>
      <c r="FSB3067" s="387"/>
      <c r="FSC3067" s="387"/>
      <c r="FSD3067" s="387"/>
      <c r="FSE3067" s="387"/>
      <c r="FSF3067" s="387"/>
      <c r="FSG3067" s="387"/>
      <c r="FSH3067" s="387"/>
      <c r="FSI3067" s="387"/>
      <c r="FSJ3067" s="387"/>
      <c r="FSK3067" s="387"/>
      <c r="FSL3067" s="387"/>
      <c r="FSM3067" s="387"/>
      <c r="FSN3067" s="387"/>
      <c r="FSO3067" s="387"/>
      <c r="FSP3067" s="387"/>
      <c r="FSQ3067" s="387"/>
      <c r="FSR3067" s="387"/>
      <c r="FSS3067" s="387"/>
      <c r="FST3067" s="387"/>
      <c r="FSU3067" s="387"/>
      <c r="FSV3067" s="387"/>
      <c r="FSW3067" s="387"/>
      <c r="FSX3067" s="387"/>
      <c r="FSY3067" s="387"/>
      <c r="FSZ3067" s="387"/>
      <c r="FTA3067" s="387"/>
      <c r="FTB3067" s="387"/>
      <c r="FTC3067" s="387"/>
      <c r="FTD3067" s="387"/>
      <c r="FTE3067" s="387"/>
      <c r="FTF3067" s="387"/>
      <c r="FTG3067" s="387"/>
      <c r="FTH3067" s="387"/>
      <c r="FTI3067" s="387"/>
      <c r="FTJ3067" s="387"/>
      <c r="FTK3067" s="387"/>
      <c r="FTL3067" s="387"/>
      <c r="FTM3067" s="387"/>
      <c r="FTN3067" s="387"/>
      <c r="FTO3067" s="387"/>
      <c r="FTP3067" s="387"/>
      <c r="FTQ3067" s="387"/>
      <c r="FTR3067" s="387"/>
      <c r="FTS3067" s="387"/>
      <c r="FTT3067" s="387"/>
      <c r="FTU3067" s="387"/>
      <c r="FTV3067" s="387"/>
      <c r="FTW3067" s="387"/>
      <c r="FTX3067" s="387"/>
      <c r="FTY3067" s="387"/>
      <c r="FTZ3067" s="387"/>
      <c r="FUA3067" s="387"/>
      <c r="FUB3067" s="387"/>
      <c r="FUC3067" s="387"/>
      <c r="FUD3067" s="387"/>
      <c r="FUE3067" s="387"/>
      <c r="FUF3067" s="387"/>
      <c r="FUG3067" s="387"/>
      <c r="FUH3067" s="387"/>
      <c r="FUI3067" s="387"/>
      <c r="FUJ3067" s="387"/>
      <c r="FUK3067" s="387"/>
      <c r="FUL3067" s="387"/>
      <c r="FUM3067" s="387"/>
      <c r="FUN3067" s="387"/>
      <c r="FUO3067" s="387"/>
      <c r="FUP3067" s="387"/>
      <c r="FUQ3067" s="387"/>
      <c r="FUR3067" s="387"/>
      <c r="FUS3067" s="387"/>
      <c r="FUT3067" s="387"/>
      <c r="FUU3067" s="387"/>
      <c r="FUV3067" s="387"/>
      <c r="FUW3067" s="387"/>
      <c r="FUX3067" s="387"/>
      <c r="FUY3067" s="387"/>
      <c r="FUZ3067" s="387"/>
      <c r="FVA3067" s="387"/>
      <c r="FVB3067" s="387"/>
      <c r="FVC3067" s="387"/>
      <c r="FVD3067" s="387"/>
      <c r="FVE3067" s="387"/>
      <c r="FVF3067" s="387"/>
      <c r="FVG3067" s="387"/>
      <c r="FVH3067" s="387"/>
      <c r="FVI3067" s="387"/>
      <c r="FVJ3067" s="387"/>
      <c r="FVK3067" s="387"/>
      <c r="FVL3067" s="387"/>
      <c r="FVM3067" s="387"/>
      <c r="FVN3067" s="387"/>
      <c r="FVO3067" s="387"/>
      <c r="FVP3067" s="387"/>
      <c r="FVQ3067" s="387"/>
      <c r="FVR3067" s="387"/>
      <c r="FVS3067" s="387"/>
      <c r="FVT3067" s="387"/>
      <c r="FVU3067" s="387"/>
      <c r="FVV3067" s="387"/>
      <c r="FVW3067" s="387"/>
      <c r="FVX3067" s="387"/>
      <c r="FVY3067" s="387"/>
      <c r="FVZ3067" s="387"/>
      <c r="FWA3067" s="387"/>
      <c r="FWB3067" s="387"/>
      <c r="FWC3067" s="387"/>
      <c r="FWD3067" s="387"/>
      <c r="FWE3067" s="387"/>
      <c r="FWF3067" s="387"/>
      <c r="FWG3067" s="387"/>
      <c r="FWH3067" s="387"/>
      <c r="FWI3067" s="387"/>
      <c r="FWJ3067" s="387"/>
      <c r="FWK3067" s="387"/>
      <c r="FWL3067" s="387"/>
      <c r="FWM3067" s="387"/>
      <c r="FWN3067" s="387"/>
      <c r="FWO3067" s="387"/>
      <c r="FWP3067" s="387"/>
      <c r="FWQ3067" s="387"/>
      <c r="FWR3067" s="387"/>
      <c r="FWS3067" s="387"/>
      <c r="FWT3067" s="387"/>
      <c r="FWU3067" s="387"/>
      <c r="FWV3067" s="387"/>
      <c r="FWW3067" s="387"/>
      <c r="FWX3067" s="387"/>
      <c r="FWY3067" s="387"/>
      <c r="FWZ3067" s="387"/>
      <c r="FXA3067" s="387"/>
      <c r="FXB3067" s="387"/>
      <c r="FXC3067" s="387"/>
      <c r="FXD3067" s="387"/>
      <c r="FXE3067" s="387"/>
      <c r="FXF3067" s="387"/>
      <c r="FXG3067" s="387"/>
      <c r="FXH3067" s="387"/>
      <c r="FXI3067" s="387"/>
      <c r="FXJ3067" s="387"/>
      <c r="FXK3067" s="387"/>
      <c r="FXL3067" s="387"/>
      <c r="FXM3067" s="387"/>
      <c r="FXN3067" s="387"/>
      <c r="FXO3067" s="387"/>
      <c r="FXP3067" s="387"/>
      <c r="FXQ3067" s="387"/>
      <c r="FXR3067" s="387"/>
      <c r="FXS3067" s="387"/>
      <c r="FXT3067" s="387"/>
      <c r="FXU3067" s="387"/>
      <c r="FXV3067" s="387"/>
      <c r="FXW3067" s="387"/>
      <c r="FXX3067" s="387"/>
      <c r="FXY3067" s="387"/>
      <c r="FXZ3067" s="387"/>
      <c r="FYA3067" s="387"/>
      <c r="FYB3067" s="387"/>
      <c r="FYC3067" s="387"/>
      <c r="FYD3067" s="387"/>
      <c r="FYE3067" s="387"/>
      <c r="FYF3067" s="387"/>
      <c r="FYG3067" s="387"/>
      <c r="FYH3067" s="387"/>
      <c r="FYI3067" s="387"/>
      <c r="FYJ3067" s="387"/>
      <c r="FYK3067" s="387"/>
      <c r="FYL3067" s="387"/>
      <c r="FYM3067" s="387"/>
      <c r="FYN3067" s="387"/>
      <c r="FYO3067" s="387"/>
      <c r="FYP3067" s="387"/>
      <c r="FYQ3067" s="387"/>
      <c r="FYR3067" s="387"/>
      <c r="FYS3067" s="387"/>
      <c r="FYT3067" s="387"/>
      <c r="FYU3067" s="387"/>
      <c r="FYV3067" s="387"/>
      <c r="FYW3067" s="387"/>
      <c r="FYX3067" s="387"/>
      <c r="FYY3067" s="387"/>
      <c r="FYZ3067" s="387"/>
      <c r="FZA3067" s="387"/>
      <c r="FZB3067" s="387"/>
      <c r="FZC3067" s="387"/>
      <c r="FZD3067" s="387"/>
      <c r="FZE3067" s="387"/>
      <c r="FZF3067" s="387"/>
      <c r="FZG3067" s="387"/>
      <c r="FZH3067" s="387"/>
      <c r="FZI3067" s="387"/>
      <c r="FZJ3067" s="387"/>
      <c r="FZK3067" s="387"/>
      <c r="FZL3067" s="387"/>
      <c r="FZM3067" s="387"/>
      <c r="FZN3067" s="387"/>
      <c r="FZO3067" s="387"/>
      <c r="FZP3067" s="387"/>
      <c r="FZQ3067" s="387"/>
      <c r="FZR3067" s="387"/>
      <c r="FZS3067" s="387"/>
      <c r="FZT3067" s="387"/>
      <c r="FZU3067" s="387"/>
      <c r="FZV3067" s="387"/>
      <c r="FZW3067" s="387"/>
      <c r="FZX3067" s="387"/>
      <c r="FZY3067" s="387"/>
      <c r="FZZ3067" s="387"/>
      <c r="GAA3067" s="387"/>
      <c r="GAB3067" s="387"/>
      <c r="GAC3067" s="387"/>
      <c r="GAD3067" s="387"/>
      <c r="GAE3067" s="387"/>
      <c r="GAF3067" s="387"/>
      <c r="GAG3067" s="387"/>
      <c r="GAH3067" s="387"/>
      <c r="GAI3067" s="387"/>
      <c r="GAJ3067" s="387"/>
      <c r="GAK3067" s="387"/>
      <c r="GAL3067" s="387"/>
      <c r="GAM3067" s="387"/>
      <c r="GAN3067" s="387"/>
      <c r="GAO3067" s="387"/>
      <c r="GAP3067" s="387"/>
      <c r="GAQ3067" s="387"/>
      <c r="GAR3067" s="387"/>
      <c r="GAS3067" s="387"/>
      <c r="GAT3067" s="387"/>
      <c r="GAU3067" s="387"/>
      <c r="GAV3067" s="387"/>
      <c r="GAW3067" s="387"/>
      <c r="GAX3067" s="387"/>
      <c r="GAY3067" s="387"/>
      <c r="GAZ3067" s="387"/>
      <c r="GBA3067" s="387"/>
      <c r="GBB3067" s="387"/>
      <c r="GBC3067" s="387"/>
      <c r="GBD3067" s="387"/>
      <c r="GBE3067" s="387"/>
      <c r="GBF3067" s="387"/>
      <c r="GBG3067" s="387"/>
      <c r="GBH3067" s="387"/>
      <c r="GBI3067" s="387"/>
      <c r="GBJ3067" s="387"/>
      <c r="GBK3067" s="387"/>
      <c r="GBL3067" s="387"/>
      <c r="GBM3067" s="387"/>
      <c r="GBN3067" s="387"/>
      <c r="GBO3067" s="387"/>
      <c r="GBP3067" s="387"/>
      <c r="GBQ3067" s="387"/>
      <c r="GBR3067" s="387"/>
      <c r="GBS3067" s="387"/>
      <c r="GBT3067" s="387"/>
      <c r="GBU3067" s="387"/>
      <c r="GBV3067" s="387"/>
      <c r="GBW3067" s="387"/>
      <c r="GBX3067" s="387"/>
      <c r="GBY3067" s="387"/>
      <c r="GBZ3067" s="387"/>
      <c r="GCA3067" s="387"/>
      <c r="GCB3067" s="387"/>
      <c r="GCC3067" s="387"/>
      <c r="GCD3067" s="387"/>
      <c r="GCE3067" s="387"/>
      <c r="GCF3067" s="387"/>
      <c r="GCG3067" s="387"/>
      <c r="GCH3067" s="387"/>
      <c r="GCI3067" s="387"/>
      <c r="GCJ3067" s="387"/>
      <c r="GCK3067" s="387"/>
      <c r="GCL3067" s="387"/>
      <c r="GCM3067" s="387"/>
      <c r="GCN3067" s="387"/>
      <c r="GCO3067" s="387"/>
      <c r="GCP3067" s="387"/>
      <c r="GCQ3067" s="387"/>
      <c r="GCR3067" s="387"/>
      <c r="GCS3067" s="387"/>
      <c r="GCT3067" s="387"/>
      <c r="GCU3067" s="387"/>
      <c r="GCV3067" s="387"/>
      <c r="GCW3067" s="387"/>
      <c r="GCX3067" s="387"/>
      <c r="GCY3067" s="387"/>
      <c r="GCZ3067" s="387"/>
      <c r="GDA3067" s="387"/>
      <c r="GDB3067" s="387"/>
      <c r="GDC3067" s="387"/>
      <c r="GDD3067" s="387"/>
      <c r="GDE3067" s="387"/>
      <c r="GDF3067" s="387"/>
      <c r="GDG3067" s="387"/>
      <c r="GDH3067" s="387"/>
      <c r="GDI3067" s="387"/>
      <c r="GDJ3067" s="387"/>
      <c r="GDK3067" s="387"/>
      <c r="GDL3067" s="387"/>
      <c r="GDM3067" s="387"/>
      <c r="GDN3067" s="387"/>
      <c r="GDO3067" s="387"/>
      <c r="GDP3067" s="387"/>
      <c r="GDQ3067" s="387"/>
      <c r="GDR3067" s="387"/>
      <c r="GDS3067" s="387"/>
      <c r="GDT3067" s="387"/>
      <c r="GDU3067" s="387"/>
      <c r="GDV3067" s="387"/>
      <c r="GDW3067" s="387"/>
      <c r="GDX3067" s="387"/>
      <c r="GDY3067" s="387"/>
      <c r="GDZ3067" s="387"/>
      <c r="GEA3067" s="387"/>
      <c r="GEB3067" s="387"/>
      <c r="GEC3067" s="387"/>
      <c r="GED3067" s="387"/>
      <c r="GEE3067" s="387"/>
      <c r="GEF3067" s="387"/>
      <c r="GEG3067" s="387"/>
      <c r="GEH3067" s="387"/>
      <c r="GEI3067" s="387"/>
      <c r="GEJ3067" s="387"/>
      <c r="GEK3067" s="387"/>
      <c r="GEL3067" s="387"/>
      <c r="GEM3067" s="387"/>
      <c r="GEN3067" s="387"/>
      <c r="GEO3067" s="387"/>
      <c r="GEP3067" s="387"/>
      <c r="GEQ3067" s="387"/>
      <c r="GER3067" s="387"/>
      <c r="GES3067" s="387"/>
      <c r="GET3067" s="387"/>
      <c r="GEU3067" s="387"/>
      <c r="GEV3067" s="387"/>
      <c r="GEW3067" s="387"/>
      <c r="GEX3067" s="387"/>
      <c r="GEY3067" s="387"/>
      <c r="GEZ3067" s="387"/>
      <c r="GFA3067" s="387"/>
      <c r="GFB3067" s="387"/>
      <c r="GFC3067" s="387"/>
      <c r="GFD3067" s="387"/>
      <c r="GFE3067" s="387"/>
      <c r="GFF3067" s="387"/>
      <c r="GFG3067" s="387"/>
      <c r="GFH3067" s="387"/>
      <c r="GFI3067" s="387"/>
      <c r="GFJ3067" s="387"/>
      <c r="GFK3067" s="387"/>
      <c r="GFL3067" s="387"/>
      <c r="GFM3067" s="387"/>
      <c r="GFN3067" s="387"/>
      <c r="GFO3067" s="387"/>
      <c r="GFP3067" s="387"/>
      <c r="GFQ3067" s="387"/>
      <c r="GFR3067" s="387"/>
      <c r="GFS3067" s="387"/>
      <c r="GFT3067" s="387"/>
      <c r="GFU3067" s="387"/>
      <c r="GFV3067" s="387"/>
      <c r="GFW3067" s="387"/>
      <c r="GFX3067" s="387"/>
      <c r="GFY3067" s="387"/>
      <c r="GFZ3067" s="387"/>
      <c r="GGA3067" s="387"/>
      <c r="GGB3067" s="387"/>
      <c r="GGC3067" s="387"/>
      <c r="GGD3067" s="387"/>
      <c r="GGE3067" s="387"/>
      <c r="GGF3067" s="387"/>
      <c r="GGG3067" s="387"/>
      <c r="GGH3067" s="387"/>
      <c r="GGI3067" s="387"/>
      <c r="GGJ3067" s="387"/>
      <c r="GGK3067" s="387"/>
      <c r="GGL3067" s="387"/>
      <c r="GGM3067" s="387"/>
      <c r="GGN3067" s="387"/>
      <c r="GGO3067" s="387"/>
      <c r="GGP3067" s="387"/>
      <c r="GGQ3067" s="387"/>
      <c r="GGR3067" s="387"/>
      <c r="GGS3067" s="387"/>
      <c r="GGT3067" s="387"/>
      <c r="GGU3067" s="387"/>
      <c r="GGV3067" s="387"/>
      <c r="GGW3067" s="387"/>
      <c r="GGX3067" s="387"/>
      <c r="GGY3067" s="387"/>
      <c r="GGZ3067" s="387"/>
      <c r="GHA3067" s="387"/>
      <c r="GHB3067" s="387"/>
      <c r="GHC3067" s="387"/>
      <c r="GHD3067" s="387"/>
      <c r="GHE3067" s="387"/>
      <c r="GHF3067" s="387"/>
      <c r="GHG3067" s="387"/>
      <c r="GHH3067" s="387"/>
      <c r="GHI3067" s="387"/>
      <c r="GHJ3067" s="387"/>
      <c r="GHK3067" s="387"/>
      <c r="GHL3067" s="387"/>
      <c r="GHM3067" s="387"/>
      <c r="GHN3067" s="387"/>
      <c r="GHO3067" s="387"/>
      <c r="GHP3067" s="387"/>
      <c r="GHQ3067" s="387"/>
      <c r="GHR3067" s="387"/>
      <c r="GHS3067" s="387"/>
      <c r="GHT3067" s="387"/>
      <c r="GHU3067" s="387"/>
      <c r="GHV3067" s="387"/>
      <c r="GHW3067" s="387"/>
      <c r="GHX3067" s="387"/>
      <c r="GHY3067" s="387"/>
      <c r="GHZ3067" s="387"/>
      <c r="GIA3067" s="387"/>
      <c r="GIB3067" s="387"/>
      <c r="GIC3067" s="387"/>
      <c r="GID3067" s="387"/>
      <c r="GIE3067" s="387"/>
      <c r="GIF3067" s="387"/>
      <c r="GIG3067" s="387"/>
      <c r="GIH3067" s="387"/>
      <c r="GII3067" s="387"/>
      <c r="GIJ3067" s="387"/>
      <c r="GIK3067" s="387"/>
      <c r="GIL3067" s="387"/>
      <c r="GIM3067" s="387"/>
      <c r="GIN3067" s="387"/>
      <c r="GIO3067" s="387"/>
      <c r="GIP3067" s="387"/>
      <c r="GIQ3067" s="387"/>
      <c r="GIR3067" s="387"/>
      <c r="GIS3067" s="387"/>
      <c r="GIT3067" s="387"/>
      <c r="GIU3067" s="387"/>
      <c r="GIV3067" s="387"/>
      <c r="GIW3067" s="387"/>
      <c r="GIX3067" s="387"/>
      <c r="GIY3067" s="387"/>
      <c r="GIZ3067" s="387"/>
      <c r="GJA3067" s="387"/>
      <c r="GJB3067" s="387"/>
      <c r="GJC3067" s="387"/>
      <c r="GJD3067" s="387"/>
      <c r="GJE3067" s="387"/>
      <c r="GJF3067" s="387"/>
      <c r="GJG3067" s="387"/>
      <c r="GJH3067" s="387"/>
      <c r="GJI3067" s="387"/>
      <c r="GJJ3067" s="387"/>
      <c r="GJK3067" s="387"/>
      <c r="GJL3067" s="387"/>
      <c r="GJM3067" s="387"/>
      <c r="GJN3067" s="387"/>
      <c r="GJO3067" s="387"/>
      <c r="GJP3067" s="387"/>
      <c r="GJQ3067" s="387"/>
      <c r="GJR3067" s="387"/>
      <c r="GJS3067" s="387"/>
      <c r="GJT3067" s="387"/>
      <c r="GJU3067" s="387"/>
      <c r="GJV3067" s="387"/>
      <c r="GJW3067" s="387"/>
      <c r="GJX3067" s="387"/>
      <c r="GJY3067" s="387"/>
      <c r="GJZ3067" s="387"/>
      <c r="GKA3067" s="387"/>
      <c r="GKB3067" s="387"/>
      <c r="GKC3067" s="387"/>
      <c r="GKD3067" s="387"/>
      <c r="GKE3067" s="387"/>
      <c r="GKF3067" s="387"/>
      <c r="GKG3067" s="387"/>
      <c r="GKH3067" s="387"/>
      <c r="GKI3067" s="387"/>
      <c r="GKJ3067" s="387"/>
      <c r="GKK3067" s="387"/>
      <c r="GKL3067" s="387"/>
      <c r="GKM3067" s="387"/>
      <c r="GKN3067" s="387"/>
      <c r="GKO3067" s="387"/>
      <c r="GKP3067" s="387"/>
      <c r="GKQ3067" s="387"/>
      <c r="GKR3067" s="387"/>
      <c r="GKS3067" s="387"/>
      <c r="GKT3067" s="387"/>
      <c r="GKU3067" s="387"/>
      <c r="GKV3067" s="387"/>
      <c r="GKW3067" s="387"/>
      <c r="GKX3067" s="387"/>
      <c r="GKY3067" s="387"/>
      <c r="GKZ3067" s="387"/>
      <c r="GLA3067" s="387"/>
      <c r="GLB3067" s="387"/>
      <c r="GLC3067" s="387"/>
      <c r="GLD3067" s="387"/>
      <c r="GLE3067" s="387"/>
      <c r="GLF3067" s="387"/>
      <c r="GLG3067" s="387"/>
      <c r="GLH3067" s="387"/>
      <c r="GLI3067" s="387"/>
      <c r="GLJ3067" s="387"/>
      <c r="GLK3067" s="387"/>
      <c r="GLL3067" s="387"/>
      <c r="GLM3067" s="387"/>
      <c r="GLN3067" s="387"/>
      <c r="GLO3067" s="387"/>
      <c r="GLP3067" s="387"/>
      <c r="GLQ3067" s="387"/>
      <c r="GLR3067" s="387"/>
      <c r="GLS3067" s="387"/>
      <c r="GLT3067" s="387"/>
      <c r="GLU3067" s="387"/>
      <c r="GLV3067" s="387"/>
      <c r="GLW3067" s="387"/>
      <c r="GLX3067" s="387"/>
      <c r="GLY3067" s="387"/>
      <c r="GLZ3067" s="387"/>
      <c r="GMA3067" s="387"/>
      <c r="GMB3067" s="387"/>
      <c r="GMC3067" s="387"/>
      <c r="GMD3067" s="387"/>
      <c r="GME3067" s="387"/>
      <c r="GMF3067" s="387"/>
      <c r="GMG3067" s="387"/>
      <c r="GMH3067" s="387"/>
      <c r="GMI3067" s="387"/>
      <c r="GMJ3067" s="387"/>
      <c r="GMK3067" s="387"/>
      <c r="GML3067" s="387"/>
      <c r="GMM3067" s="387"/>
      <c r="GMN3067" s="387"/>
      <c r="GMO3067" s="387"/>
      <c r="GMP3067" s="387"/>
      <c r="GMQ3067" s="387"/>
      <c r="GMR3067" s="387"/>
      <c r="GMS3067" s="387"/>
      <c r="GMT3067" s="387"/>
      <c r="GMU3067" s="387"/>
      <c r="GMV3067" s="387"/>
      <c r="GMW3067" s="387"/>
      <c r="GMX3067" s="387"/>
      <c r="GMY3067" s="387"/>
      <c r="GMZ3067" s="387"/>
      <c r="GNA3067" s="387"/>
      <c r="GNB3067" s="387"/>
      <c r="GNC3067" s="387"/>
      <c r="GND3067" s="387"/>
      <c r="GNE3067" s="387"/>
      <c r="GNF3067" s="387"/>
      <c r="GNG3067" s="387"/>
      <c r="GNH3067" s="387"/>
      <c r="GNI3067" s="387"/>
      <c r="GNJ3067" s="387"/>
      <c r="GNK3067" s="387"/>
      <c r="GNL3067" s="387"/>
      <c r="GNM3067" s="387"/>
      <c r="GNN3067" s="387"/>
      <c r="GNO3067" s="387"/>
      <c r="GNP3067" s="387"/>
      <c r="GNQ3067" s="387"/>
      <c r="GNR3067" s="387"/>
      <c r="GNS3067" s="387"/>
      <c r="GNT3067" s="387"/>
      <c r="GNU3067" s="387"/>
      <c r="GNV3067" s="387"/>
      <c r="GNW3067" s="387"/>
      <c r="GNX3067" s="387"/>
      <c r="GNY3067" s="387"/>
      <c r="GNZ3067" s="387"/>
      <c r="GOA3067" s="387"/>
      <c r="GOB3067" s="387"/>
      <c r="GOC3067" s="387"/>
      <c r="GOD3067" s="387"/>
      <c r="GOE3067" s="387"/>
      <c r="GOF3067" s="387"/>
      <c r="GOG3067" s="387"/>
      <c r="GOH3067" s="387"/>
      <c r="GOI3067" s="387"/>
      <c r="GOJ3067" s="387"/>
      <c r="GOK3067" s="387"/>
      <c r="GOL3067" s="387"/>
      <c r="GOM3067" s="387"/>
      <c r="GON3067" s="387"/>
      <c r="GOO3067" s="387"/>
      <c r="GOP3067" s="387"/>
      <c r="GOQ3067" s="387"/>
      <c r="GOR3067" s="387"/>
      <c r="GOS3067" s="387"/>
      <c r="GOT3067" s="387"/>
      <c r="GOU3067" s="387"/>
      <c r="GOV3067" s="387"/>
      <c r="GOW3067" s="387"/>
      <c r="GOX3067" s="387"/>
      <c r="GOY3067" s="387"/>
      <c r="GOZ3067" s="387"/>
      <c r="GPA3067" s="387"/>
      <c r="GPB3067" s="387"/>
      <c r="GPC3067" s="387"/>
      <c r="GPD3067" s="387"/>
      <c r="GPE3067" s="387"/>
      <c r="GPF3067" s="387"/>
      <c r="GPG3067" s="387"/>
      <c r="GPH3067" s="387"/>
      <c r="GPI3067" s="387"/>
      <c r="GPJ3067" s="387"/>
      <c r="GPK3067" s="387"/>
      <c r="GPL3067" s="387"/>
      <c r="GPM3067" s="387"/>
      <c r="GPN3067" s="387"/>
      <c r="GPO3067" s="387"/>
      <c r="GPP3067" s="387"/>
      <c r="GPQ3067" s="387"/>
      <c r="GPR3067" s="387"/>
      <c r="GPS3067" s="387"/>
      <c r="GPT3067" s="387"/>
      <c r="GPU3067" s="387"/>
      <c r="GPV3067" s="387"/>
      <c r="GPW3067" s="387"/>
      <c r="GPX3067" s="387"/>
      <c r="GPY3067" s="387"/>
      <c r="GPZ3067" s="387"/>
      <c r="GQA3067" s="387"/>
      <c r="GQB3067" s="387"/>
      <c r="GQC3067" s="387"/>
      <c r="GQD3067" s="387"/>
      <c r="GQE3067" s="387"/>
      <c r="GQF3067" s="387"/>
      <c r="GQG3067" s="387"/>
      <c r="GQH3067" s="387"/>
      <c r="GQI3067" s="387"/>
      <c r="GQJ3067" s="387"/>
      <c r="GQK3067" s="387"/>
      <c r="GQL3067" s="387"/>
      <c r="GQM3067" s="387"/>
      <c r="GQN3067" s="387"/>
      <c r="GQO3067" s="387"/>
      <c r="GQP3067" s="387"/>
      <c r="GQQ3067" s="387"/>
      <c r="GQR3067" s="387"/>
      <c r="GQS3067" s="387"/>
      <c r="GQT3067" s="387"/>
      <c r="GQU3067" s="387"/>
      <c r="GQV3067" s="387"/>
      <c r="GQW3067" s="387"/>
      <c r="GQX3067" s="387"/>
      <c r="GQY3067" s="387"/>
      <c r="GQZ3067" s="387"/>
      <c r="GRA3067" s="387"/>
      <c r="GRB3067" s="387"/>
      <c r="GRC3067" s="387"/>
      <c r="GRD3067" s="387"/>
      <c r="GRE3067" s="387"/>
      <c r="GRF3067" s="387"/>
      <c r="GRG3067" s="387"/>
      <c r="GRH3067" s="387"/>
      <c r="GRI3067" s="387"/>
      <c r="GRJ3067" s="387"/>
      <c r="GRK3067" s="387"/>
      <c r="GRL3067" s="387"/>
      <c r="GRM3067" s="387"/>
      <c r="GRN3067" s="387"/>
      <c r="GRO3067" s="387"/>
      <c r="GRP3067" s="387"/>
      <c r="GRQ3067" s="387"/>
      <c r="GRR3067" s="387"/>
      <c r="GRS3067" s="387"/>
      <c r="GRT3067" s="387"/>
      <c r="GRU3067" s="387"/>
      <c r="GRV3067" s="387"/>
      <c r="GRW3067" s="387"/>
      <c r="GRX3067" s="387"/>
      <c r="GRY3067" s="387"/>
      <c r="GRZ3067" s="387"/>
      <c r="GSA3067" s="387"/>
      <c r="GSB3067" s="387"/>
      <c r="GSC3067" s="387"/>
      <c r="GSD3067" s="387"/>
      <c r="GSE3067" s="387"/>
      <c r="GSF3067" s="387"/>
      <c r="GSG3067" s="387"/>
      <c r="GSH3067" s="387"/>
      <c r="GSI3067" s="387"/>
      <c r="GSJ3067" s="387"/>
      <c r="GSK3067" s="387"/>
      <c r="GSL3067" s="387"/>
      <c r="GSM3067" s="387"/>
      <c r="GSN3067" s="387"/>
      <c r="GSO3067" s="387"/>
      <c r="GSP3067" s="387"/>
      <c r="GSQ3067" s="387"/>
      <c r="GSR3067" s="387"/>
      <c r="GSS3067" s="387"/>
      <c r="GST3067" s="387"/>
      <c r="GSU3067" s="387"/>
      <c r="GSV3067" s="387"/>
      <c r="GSW3067" s="387"/>
      <c r="GSX3067" s="387"/>
      <c r="GSY3067" s="387"/>
      <c r="GSZ3067" s="387"/>
      <c r="GTA3067" s="387"/>
      <c r="GTB3067" s="387"/>
      <c r="GTC3067" s="387"/>
      <c r="GTD3067" s="387"/>
      <c r="GTE3067" s="387"/>
      <c r="GTF3067" s="387"/>
      <c r="GTG3067" s="387"/>
      <c r="GTH3067" s="387"/>
      <c r="GTI3067" s="387"/>
      <c r="GTJ3067" s="387"/>
      <c r="GTK3067" s="387"/>
      <c r="GTL3067" s="387"/>
      <c r="GTM3067" s="387"/>
      <c r="GTN3067" s="387"/>
      <c r="GTO3067" s="387"/>
      <c r="GTP3067" s="387"/>
      <c r="GTQ3067" s="387"/>
      <c r="GTR3067" s="387"/>
      <c r="GTS3067" s="387"/>
      <c r="GTT3067" s="387"/>
      <c r="GTU3067" s="387"/>
      <c r="GTV3067" s="387"/>
      <c r="GTW3067" s="387"/>
      <c r="GTX3067" s="387"/>
      <c r="GTY3067" s="387"/>
      <c r="GTZ3067" s="387"/>
      <c r="GUA3067" s="387"/>
      <c r="GUB3067" s="387"/>
      <c r="GUC3067" s="387"/>
      <c r="GUD3067" s="387"/>
      <c r="GUE3067" s="387"/>
      <c r="GUF3067" s="387"/>
      <c r="GUG3067" s="387"/>
      <c r="GUH3067" s="387"/>
      <c r="GUI3067" s="387"/>
      <c r="GUJ3067" s="387"/>
      <c r="GUK3067" s="387"/>
      <c r="GUL3067" s="387"/>
      <c r="GUM3067" s="387"/>
      <c r="GUN3067" s="387"/>
      <c r="GUO3067" s="387"/>
      <c r="GUP3067" s="387"/>
      <c r="GUQ3067" s="387"/>
      <c r="GUR3067" s="387"/>
      <c r="GUS3067" s="387"/>
      <c r="GUT3067" s="387"/>
      <c r="GUU3067" s="387"/>
      <c r="GUV3067" s="387"/>
      <c r="GUW3067" s="387"/>
      <c r="GUX3067" s="387"/>
      <c r="GUY3067" s="387"/>
      <c r="GUZ3067" s="387"/>
      <c r="GVA3067" s="387"/>
      <c r="GVB3067" s="387"/>
      <c r="GVC3067" s="387"/>
      <c r="GVD3067" s="387"/>
      <c r="GVE3067" s="387"/>
      <c r="GVF3067" s="387"/>
      <c r="GVG3067" s="387"/>
      <c r="GVH3067" s="387"/>
      <c r="GVI3067" s="387"/>
      <c r="GVJ3067" s="387"/>
      <c r="GVK3067" s="387"/>
      <c r="GVL3067" s="387"/>
      <c r="GVM3067" s="387"/>
      <c r="GVN3067" s="387"/>
      <c r="GVO3067" s="387"/>
      <c r="GVP3067" s="387"/>
      <c r="GVQ3067" s="387"/>
      <c r="GVR3067" s="387"/>
      <c r="GVS3067" s="387"/>
      <c r="GVT3067" s="387"/>
      <c r="GVU3067" s="387"/>
      <c r="GVV3067" s="387"/>
      <c r="GVW3067" s="387"/>
      <c r="GVX3067" s="387"/>
      <c r="GVY3067" s="387"/>
      <c r="GVZ3067" s="387"/>
      <c r="GWA3067" s="387"/>
      <c r="GWB3067" s="387"/>
      <c r="GWC3067" s="387"/>
      <c r="GWD3067" s="387"/>
      <c r="GWE3067" s="387"/>
      <c r="GWF3067" s="387"/>
      <c r="GWG3067" s="387"/>
      <c r="GWH3067" s="387"/>
      <c r="GWI3067" s="387"/>
      <c r="GWJ3067" s="387"/>
      <c r="GWK3067" s="387"/>
      <c r="GWL3067" s="387"/>
      <c r="GWM3067" s="387"/>
      <c r="GWN3067" s="387"/>
      <c r="GWO3067" s="387"/>
      <c r="GWP3067" s="387"/>
      <c r="GWQ3067" s="387"/>
      <c r="GWR3067" s="387"/>
      <c r="GWS3067" s="387"/>
      <c r="GWT3067" s="387"/>
      <c r="GWU3067" s="387"/>
      <c r="GWV3067" s="387"/>
      <c r="GWW3067" s="387"/>
      <c r="GWX3067" s="387"/>
      <c r="GWY3067" s="387"/>
      <c r="GWZ3067" s="387"/>
      <c r="GXA3067" s="387"/>
      <c r="GXB3067" s="387"/>
      <c r="GXC3067" s="387"/>
      <c r="GXD3067" s="387"/>
      <c r="GXE3067" s="387"/>
      <c r="GXF3067" s="387"/>
      <c r="GXG3067" s="387"/>
      <c r="GXH3067" s="387"/>
      <c r="GXI3067" s="387"/>
      <c r="GXJ3067" s="387"/>
      <c r="GXK3067" s="387"/>
      <c r="GXL3067" s="387"/>
      <c r="GXM3067" s="387"/>
      <c r="GXN3067" s="387"/>
      <c r="GXO3067" s="387"/>
      <c r="GXP3067" s="387"/>
      <c r="GXQ3067" s="387"/>
      <c r="GXR3067" s="387"/>
      <c r="GXS3067" s="387"/>
      <c r="GXT3067" s="387"/>
      <c r="GXU3067" s="387"/>
      <c r="GXV3067" s="387"/>
      <c r="GXW3067" s="387"/>
      <c r="GXX3067" s="387"/>
      <c r="GXY3067" s="387"/>
      <c r="GXZ3067" s="387"/>
      <c r="GYA3067" s="387"/>
      <c r="GYB3067" s="387"/>
      <c r="GYC3067" s="387"/>
      <c r="GYD3067" s="387"/>
      <c r="GYE3067" s="387"/>
      <c r="GYF3067" s="387"/>
      <c r="GYG3067" s="387"/>
      <c r="GYH3067" s="387"/>
      <c r="GYI3067" s="387"/>
      <c r="GYJ3067" s="387"/>
      <c r="GYK3067" s="387"/>
      <c r="GYL3067" s="387"/>
      <c r="GYM3067" s="387"/>
      <c r="GYN3067" s="387"/>
      <c r="GYO3067" s="387"/>
      <c r="GYP3067" s="387"/>
      <c r="GYQ3067" s="387"/>
      <c r="GYR3067" s="387"/>
      <c r="GYS3067" s="387"/>
      <c r="GYT3067" s="387"/>
      <c r="GYU3067" s="387"/>
      <c r="GYV3067" s="387"/>
      <c r="GYW3067" s="387"/>
      <c r="GYX3067" s="387"/>
      <c r="GYY3067" s="387"/>
      <c r="GYZ3067" s="387"/>
      <c r="GZA3067" s="387"/>
      <c r="GZB3067" s="387"/>
      <c r="GZC3067" s="387"/>
      <c r="GZD3067" s="387"/>
      <c r="GZE3067" s="387"/>
      <c r="GZF3067" s="387"/>
      <c r="GZG3067" s="387"/>
      <c r="GZH3067" s="387"/>
      <c r="GZI3067" s="387"/>
      <c r="GZJ3067" s="387"/>
      <c r="GZK3067" s="387"/>
      <c r="GZL3067" s="387"/>
      <c r="GZM3067" s="387"/>
      <c r="GZN3067" s="387"/>
      <c r="GZO3067" s="387"/>
      <c r="GZP3067" s="387"/>
      <c r="GZQ3067" s="387"/>
      <c r="GZR3067" s="387"/>
      <c r="GZS3067" s="387"/>
      <c r="GZT3067" s="387"/>
      <c r="GZU3067" s="387"/>
      <c r="GZV3067" s="387"/>
      <c r="GZW3067" s="387"/>
      <c r="GZX3067" s="387"/>
      <c r="GZY3067" s="387"/>
      <c r="GZZ3067" s="387"/>
      <c r="HAA3067" s="387"/>
      <c r="HAB3067" s="387"/>
      <c r="HAC3067" s="387"/>
      <c r="HAD3067" s="387"/>
      <c r="HAE3067" s="387"/>
      <c r="HAF3067" s="387"/>
      <c r="HAG3067" s="387"/>
      <c r="HAH3067" s="387"/>
      <c r="HAI3067" s="387"/>
      <c r="HAJ3067" s="387"/>
      <c r="HAK3067" s="387"/>
      <c r="HAL3067" s="387"/>
      <c r="HAM3067" s="387"/>
      <c r="HAN3067" s="387"/>
      <c r="HAO3067" s="387"/>
      <c r="HAP3067" s="387"/>
      <c r="HAQ3067" s="387"/>
      <c r="HAR3067" s="387"/>
      <c r="HAS3067" s="387"/>
      <c r="HAT3067" s="387"/>
      <c r="HAU3067" s="387"/>
      <c r="HAV3067" s="387"/>
      <c r="HAW3067" s="387"/>
      <c r="HAX3067" s="387"/>
      <c r="HAY3067" s="387"/>
      <c r="HAZ3067" s="387"/>
      <c r="HBA3067" s="387"/>
      <c r="HBB3067" s="387"/>
      <c r="HBC3067" s="387"/>
      <c r="HBD3067" s="387"/>
      <c r="HBE3067" s="387"/>
      <c r="HBF3067" s="387"/>
      <c r="HBG3067" s="387"/>
      <c r="HBH3067" s="387"/>
      <c r="HBI3067" s="387"/>
      <c r="HBJ3067" s="387"/>
      <c r="HBK3067" s="387"/>
      <c r="HBL3067" s="387"/>
      <c r="HBM3067" s="387"/>
      <c r="HBN3067" s="387"/>
      <c r="HBO3067" s="387"/>
      <c r="HBP3067" s="387"/>
      <c r="HBQ3067" s="387"/>
      <c r="HBR3067" s="387"/>
      <c r="HBS3067" s="387"/>
      <c r="HBT3067" s="387"/>
      <c r="HBU3067" s="387"/>
      <c r="HBV3067" s="387"/>
      <c r="HBW3067" s="387"/>
      <c r="HBX3067" s="387"/>
      <c r="HBY3067" s="387"/>
      <c r="HBZ3067" s="387"/>
      <c r="HCA3067" s="387"/>
      <c r="HCB3067" s="387"/>
      <c r="HCC3067" s="387"/>
      <c r="HCD3067" s="387"/>
      <c r="HCE3067" s="387"/>
      <c r="HCF3067" s="387"/>
      <c r="HCG3067" s="387"/>
      <c r="HCH3067" s="387"/>
      <c r="HCI3067" s="387"/>
      <c r="HCJ3067" s="387"/>
      <c r="HCK3067" s="387"/>
      <c r="HCL3067" s="387"/>
      <c r="HCM3067" s="387"/>
      <c r="HCN3067" s="387"/>
      <c r="HCO3067" s="387"/>
      <c r="HCP3067" s="387"/>
      <c r="HCQ3067" s="387"/>
      <c r="HCR3067" s="387"/>
      <c r="HCS3067" s="387"/>
      <c r="HCT3067" s="387"/>
      <c r="HCU3067" s="387"/>
      <c r="HCV3067" s="387"/>
      <c r="HCW3067" s="387"/>
      <c r="HCX3067" s="387"/>
      <c r="HCY3067" s="387"/>
      <c r="HCZ3067" s="387"/>
      <c r="HDA3067" s="387"/>
      <c r="HDB3067" s="387"/>
      <c r="HDC3067" s="387"/>
      <c r="HDD3067" s="387"/>
      <c r="HDE3067" s="387"/>
      <c r="HDF3067" s="387"/>
      <c r="HDG3067" s="387"/>
      <c r="HDH3067" s="387"/>
      <c r="HDI3067" s="387"/>
      <c r="HDJ3067" s="387"/>
      <c r="HDK3067" s="387"/>
      <c r="HDL3067" s="387"/>
      <c r="HDM3067" s="387"/>
      <c r="HDN3067" s="387"/>
      <c r="HDO3067" s="387"/>
      <c r="HDP3067" s="387"/>
      <c r="HDQ3067" s="387"/>
      <c r="HDR3067" s="387"/>
      <c r="HDS3067" s="387"/>
      <c r="HDT3067" s="387"/>
      <c r="HDU3067" s="387"/>
      <c r="HDV3067" s="387"/>
      <c r="HDW3067" s="387"/>
      <c r="HDX3067" s="387"/>
      <c r="HDY3067" s="387"/>
      <c r="HDZ3067" s="387"/>
      <c r="HEA3067" s="387"/>
      <c r="HEB3067" s="387"/>
      <c r="HEC3067" s="387"/>
      <c r="HED3067" s="387"/>
      <c r="HEE3067" s="387"/>
      <c r="HEF3067" s="387"/>
      <c r="HEG3067" s="387"/>
      <c r="HEH3067" s="387"/>
      <c r="HEI3067" s="387"/>
      <c r="HEJ3067" s="387"/>
      <c r="HEK3067" s="387"/>
      <c r="HEL3067" s="387"/>
      <c r="HEM3067" s="387"/>
      <c r="HEN3067" s="387"/>
      <c r="HEO3067" s="387"/>
      <c r="HEP3067" s="387"/>
      <c r="HEQ3067" s="387"/>
      <c r="HER3067" s="387"/>
      <c r="HES3067" s="387"/>
      <c r="HET3067" s="387"/>
      <c r="HEU3067" s="387"/>
      <c r="HEV3067" s="387"/>
      <c r="HEW3067" s="387"/>
      <c r="HEX3067" s="387"/>
      <c r="HEY3067" s="387"/>
      <c r="HEZ3067" s="387"/>
      <c r="HFA3067" s="387"/>
      <c r="HFB3067" s="387"/>
      <c r="HFC3067" s="387"/>
      <c r="HFD3067" s="387"/>
      <c r="HFE3067" s="387"/>
      <c r="HFF3067" s="387"/>
      <c r="HFG3067" s="387"/>
      <c r="HFH3067" s="387"/>
      <c r="HFI3067" s="387"/>
      <c r="HFJ3067" s="387"/>
      <c r="HFK3067" s="387"/>
      <c r="HFL3067" s="387"/>
      <c r="HFM3067" s="387"/>
      <c r="HFN3067" s="387"/>
      <c r="HFO3067" s="387"/>
      <c r="HFP3067" s="387"/>
      <c r="HFQ3067" s="387"/>
      <c r="HFR3067" s="387"/>
      <c r="HFS3067" s="387"/>
      <c r="HFT3067" s="387"/>
      <c r="HFU3067" s="387"/>
      <c r="HFV3067" s="387"/>
      <c r="HFW3067" s="387"/>
      <c r="HFX3067" s="387"/>
      <c r="HFY3067" s="387"/>
      <c r="HFZ3067" s="387"/>
      <c r="HGA3067" s="387"/>
      <c r="HGB3067" s="387"/>
      <c r="HGC3067" s="387"/>
      <c r="HGD3067" s="387"/>
      <c r="HGE3067" s="387"/>
      <c r="HGF3067" s="387"/>
      <c r="HGG3067" s="387"/>
      <c r="HGH3067" s="387"/>
      <c r="HGI3067" s="387"/>
      <c r="HGJ3067" s="387"/>
      <c r="HGK3067" s="387"/>
      <c r="HGL3067" s="387"/>
      <c r="HGM3067" s="387"/>
      <c r="HGN3067" s="387"/>
      <c r="HGO3067" s="387"/>
      <c r="HGP3067" s="387"/>
      <c r="HGQ3067" s="387"/>
      <c r="HGR3067" s="387"/>
      <c r="HGS3067" s="387"/>
      <c r="HGT3067" s="387"/>
      <c r="HGU3067" s="387"/>
      <c r="HGV3067" s="387"/>
      <c r="HGW3067" s="387"/>
      <c r="HGX3067" s="387"/>
      <c r="HGY3067" s="387"/>
      <c r="HGZ3067" s="387"/>
      <c r="HHA3067" s="387"/>
      <c r="HHB3067" s="387"/>
      <c r="HHC3067" s="387"/>
      <c r="HHD3067" s="387"/>
      <c r="HHE3067" s="387"/>
      <c r="HHF3067" s="387"/>
      <c r="HHG3067" s="387"/>
      <c r="HHH3067" s="387"/>
      <c r="HHI3067" s="387"/>
      <c r="HHJ3067" s="387"/>
      <c r="HHK3067" s="387"/>
      <c r="HHL3067" s="387"/>
      <c r="HHM3067" s="387"/>
      <c r="HHN3067" s="387"/>
      <c r="HHO3067" s="387"/>
      <c r="HHP3067" s="387"/>
      <c r="HHQ3067" s="387"/>
      <c r="HHR3067" s="387"/>
      <c r="HHS3067" s="387"/>
      <c r="HHT3067" s="387"/>
      <c r="HHU3067" s="387"/>
      <c r="HHV3067" s="387"/>
      <c r="HHW3067" s="387"/>
      <c r="HHX3067" s="387"/>
      <c r="HHY3067" s="387"/>
      <c r="HHZ3067" s="387"/>
      <c r="HIA3067" s="387"/>
      <c r="HIB3067" s="387"/>
      <c r="HIC3067" s="387"/>
      <c r="HID3067" s="387"/>
      <c r="HIE3067" s="387"/>
      <c r="HIF3067" s="387"/>
      <c r="HIG3067" s="387"/>
      <c r="HIH3067" s="387"/>
      <c r="HII3067" s="387"/>
      <c r="HIJ3067" s="387"/>
      <c r="HIK3067" s="387"/>
      <c r="HIL3067" s="387"/>
      <c r="HIM3067" s="387"/>
      <c r="HIN3067" s="387"/>
      <c r="HIO3067" s="387"/>
      <c r="HIP3067" s="387"/>
      <c r="HIQ3067" s="387"/>
      <c r="HIR3067" s="387"/>
      <c r="HIS3067" s="387"/>
      <c r="HIT3067" s="387"/>
      <c r="HIU3067" s="387"/>
      <c r="HIV3067" s="387"/>
      <c r="HIW3067" s="387"/>
      <c r="HIX3067" s="387"/>
      <c r="HIY3067" s="387"/>
      <c r="HIZ3067" s="387"/>
      <c r="HJA3067" s="387"/>
      <c r="HJB3067" s="387"/>
      <c r="HJC3067" s="387"/>
      <c r="HJD3067" s="387"/>
      <c r="HJE3067" s="387"/>
      <c r="HJF3067" s="387"/>
      <c r="HJG3067" s="387"/>
      <c r="HJH3067" s="387"/>
      <c r="HJI3067" s="387"/>
      <c r="HJJ3067" s="387"/>
      <c r="HJK3067" s="387"/>
      <c r="HJL3067" s="387"/>
      <c r="HJM3067" s="387"/>
      <c r="HJN3067" s="387"/>
      <c r="HJO3067" s="387"/>
      <c r="HJP3067" s="387"/>
      <c r="HJQ3067" s="387"/>
      <c r="HJR3067" s="387"/>
      <c r="HJS3067" s="387"/>
      <c r="HJT3067" s="387"/>
      <c r="HJU3067" s="387"/>
      <c r="HJV3067" s="387"/>
      <c r="HJW3067" s="387"/>
      <c r="HJX3067" s="387"/>
      <c r="HJY3067" s="387"/>
      <c r="HJZ3067" s="387"/>
      <c r="HKA3067" s="387"/>
      <c r="HKB3067" s="387"/>
      <c r="HKC3067" s="387"/>
      <c r="HKD3067" s="387"/>
      <c r="HKE3067" s="387"/>
      <c r="HKF3067" s="387"/>
      <c r="HKG3067" s="387"/>
      <c r="HKH3067" s="387"/>
      <c r="HKI3067" s="387"/>
      <c r="HKJ3067" s="387"/>
      <c r="HKK3067" s="387"/>
      <c r="HKL3067" s="387"/>
      <c r="HKM3067" s="387"/>
      <c r="HKN3067" s="387"/>
      <c r="HKO3067" s="387"/>
      <c r="HKP3067" s="387"/>
      <c r="HKQ3067" s="387"/>
      <c r="HKR3067" s="387"/>
      <c r="HKS3067" s="387"/>
      <c r="HKT3067" s="387"/>
      <c r="HKU3067" s="387"/>
      <c r="HKV3067" s="387"/>
      <c r="HKW3067" s="387"/>
      <c r="HKX3067" s="387"/>
      <c r="HKY3067" s="387"/>
      <c r="HKZ3067" s="387"/>
      <c r="HLA3067" s="387"/>
      <c r="HLB3067" s="387"/>
      <c r="HLC3067" s="387"/>
      <c r="HLD3067" s="387"/>
      <c r="HLE3067" s="387"/>
      <c r="HLF3067" s="387"/>
      <c r="HLG3067" s="387"/>
      <c r="HLH3067" s="387"/>
      <c r="HLI3067" s="387"/>
      <c r="HLJ3067" s="387"/>
      <c r="HLK3067" s="387"/>
      <c r="HLL3067" s="387"/>
      <c r="HLM3067" s="387"/>
      <c r="HLN3067" s="387"/>
      <c r="HLO3067" s="387"/>
      <c r="HLP3067" s="387"/>
      <c r="HLQ3067" s="387"/>
      <c r="HLR3067" s="387"/>
      <c r="HLS3067" s="387"/>
      <c r="HLT3067" s="387"/>
      <c r="HLU3067" s="387"/>
      <c r="HLV3067" s="387"/>
      <c r="HLW3067" s="387"/>
      <c r="HLX3067" s="387"/>
      <c r="HLY3067" s="387"/>
      <c r="HLZ3067" s="387"/>
      <c r="HMA3067" s="387"/>
      <c r="HMB3067" s="387"/>
      <c r="HMC3067" s="387"/>
      <c r="HMD3067" s="387"/>
      <c r="HME3067" s="387"/>
      <c r="HMF3067" s="387"/>
      <c r="HMG3067" s="387"/>
      <c r="HMH3067" s="387"/>
      <c r="HMI3067" s="387"/>
      <c r="HMJ3067" s="387"/>
      <c r="HMK3067" s="387"/>
      <c r="HML3067" s="387"/>
      <c r="HMM3067" s="387"/>
      <c r="HMN3067" s="387"/>
      <c r="HMO3067" s="387"/>
      <c r="HMP3067" s="387"/>
      <c r="HMQ3067" s="387"/>
      <c r="HMR3067" s="387"/>
      <c r="HMS3067" s="387"/>
      <c r="HMT3067" s="387"/>
      <c r="HMU3067" s="387"/>
      <c r="HMV3067" s="387"/>
      <c r="HMW3067" s="387"/>
      <c r="HMX3067" s="387"/>
      <c r="HMY3067" s="387"/>
      <c r="HMZ3067" s="387"/>
      <c r="HNA3067" s="387"/>
      <c r="HNB3067" s="387"/>
      <c r="HNC3067" s="387"/>
      <c r="HND3067" s="387"/>
      <c r="HNE3067" s="387"/>
      <c r="HNF3067" s="387"/>
      <c r="HNG3067" s="387"/>
      <c r="HNH3067" s="387"/>
      <c r="HNI3067" s="387"/>
      <c r="HNJ3067" s="387"/>
      <c r="HNK3067" s="387"/>
      <c r="HNL3067" s="387"/>
      <c r="HNM3067" s="387"/>
      <c r="HNN3067" s="387"/>
      <c r="HNO3067" s="387"/>
      <c r="HNP3067" s="387"/>
      <c r="HNQ3067" s="387"/>
      <c r="HNR3067" s="387"/>
      <c r="HNS3067" s="387"/>
      <c r="HNT3067" s="387"/>
      <c r="HNU3067" s="387"/>
      <c r="HNV3067" s="387"/>
      <c r="HNW3067" s="387"/>
      <c r="HNX3067" s="387"/>
      <c r="HNY3067" s="387"/>
      <c r="HNZ3067" s="387"/>
      <c r="HOA3067" s="387"/>
      <c r="HOB3067" s="387"/>
      <c r="HOC3067" s="387"/>
      <c r="HOD3067" s="387"/>
      <c r="HOE3067" s="387"/>
      <c r="HOF3067" s="387"/>
      <c r="HOG3067" s="387"/>
      <c r="HOH3067" s="387"/>
      <c r="HOI3067" s="387"/>
      <c r="HOJ3067" s="387"/>
      <c r="HOK3067" s="387"/>
      <c r="HOL3067" s="387"/>
      <c r="HOM3067" s="387"/>
      <c r="HON3067" s="387"/>
      <c r="HOO3067" s="387"/>
      <c r="HOP3067" s="387"/>
      <c r="HOQ3067" s="387"/>
      <c r="HOR3067" s="387"/>
      <c r="HOS3067" s="387"/>
      <c r="HOT3067" s="387"/>
      <c r="HOU3067" s="387"/>
      <c r="HOV3067" s="387"/>
      <c r="HOW3067" s="387"/>
      <c r="HOX3067" s="387"/>
      <c r="HOY3067" s="387"/>
      <c r="HOZ3067" s="387"/>
      <c r="HPA3067" s="387"/>
      <c r="HPB3067" s="387"/>
      <c r="HPC3067" s="387"/>
      <c r="HPD3067" s="387"/>
      <c r="HPE3067" s="387"/>
      <c r="HPF3067" s="387"/>
      <c r="HPG3067" s="387"/>
      <c r="HPH3067" s="387"/>
      <c r="HPI3067" s="387"/>
      <c r="HPJ3067" s="387"/>
      <c r="HPK3067" s="387"/>
      <c r="HPL3067" s="387"/>
      <c r="HPM3067" s="387"/>
      <c r="HPN3067" s="387"/>
      <c r="HPO3067" s="387"/>
      <c r="HPP3067" s="387"/>
      <c r="HPQ3067" s="387"/>
      <c r="HPR3067" s="387"/>
      <c r="HPS3067" s="387"/>
      <c r="HPT3067" s="387"/>
      <c r="HPU3067" s="387"/>
      <c r="HPV3067" s="387"/>
      <c r="HPW3067" s="387"/>
      <c r="HPX3067" s="387"/>
      <c r="HPY3067" s="387"/>
      <c r="HPZ3067" s="387"/>
      <c r="HQA3067" s="387"/>
      <c r="HQB3067" s="387"/>
      <c r="HQC3067" s="387"/>
      <c r="HQD3067" s="387"/>
      <c r="HQE3067" s="387"/>
      <c r="HQF3067" s="387"/>
      <c r="HQG3067" s="387"/>
      <c r="HQH3067" s="387"/>
      <c r="HQI3067" s="387"/>
      <c r="HQJ3067" s="387"/>
      <c r="HQK3067" s="387"/>
      <c r="HQL3067" s="387"/>
      <c r="HQM3067" s="387"/>
      <c r="HQN3067" s="387"/>
      <c r="HQO3067" s="387"/>
      <c r="HQP3067" s="387"/>
      <c r="HQQ3067" s="387"/>
      <c r="HQR3067" s="387"/>
      <c r="HQS3067" s="387"/>
      <c r="HQT3067" s="387"/>
      <c r="HQU3067" s="387"/>
      <c r="HQV3067" s="387"/>
      <c r="HQW3067" s="387"/>
      <c r="HQX3067" s="387"/>
      <c r="HQY3067" s="387"/>
      <c r="HQZ3067" s="387"/>
      <c r="HRA3067" s="387"/>
      <c r="HRB3067" s="387"/>
      <c r="HRC3067" s="387"/>
      <c r="HRD3067" s="387"/>
      <c r="HRE3067" s="387"/>
      <c r="HRF3067" s="387"/>
      <c r="HRG3067" s="387"/>
      <c r="HRH3067" s="387"/>
      <c r="HRI3067" s="387"/>
      <c r="HRJ3067" s="387"/>
      <c r="HRK3067" s="387"/>
      <c r="HRL3067" s="387"/>
      <c r="HRM3067" s="387"/>
      <c r="HRN3067" s="387"/>
      <c r="HRO3067" s="387"/>
      <c r="HRP3067" s="387"/>
      <c r="HRQ3067" s="387"/>
      <c r="HRR3067" s="387"/>
      <c r="HRS3067" s="387"/>
      <c r="HRT3067" s="387"/>
      <c r="HRU3067" s="387"/>
      <c r="HRV3067" s="387"/>
      <c r="HRW3067" s="387"/>
      <c r="HRX3067" s="387"/>
      <c r="HRY3067" s="387"/>
      <c r="HRZ3067" s="387"/>
      <c r="HSA3067" s="387"/>
      <c r="HSB3067" s="387"/>
      <c r="HSC3067" s="387"/>
      <c r="HSD3067" s="387"/>
      <c r="HSE3067" s="387"/>
      <c r="HSF3067" s="387"/>
      <c r="HSG3067" s="387"/>
      <c r="HSH3067" s="387"/>
      <c r="HSI3067" s="387"/>
      <c r="HSJ3067" s="387"/>
      <c r="HSK3067" s="387"/>
      <c r="HSL3067" s="387"/>
      <c r="HSM3067" s="387"/>
      <c r="HSN3067" s="387"/>
      <c r="HSO3067" s="387"/>
      <c r="HSP3067" s="387"/>
      <c r="HSQ3067" s="387"/>
      <c r="HSR3067" s="387"/>
      <c r="HSS3067" s="387"/>
      <c r="HST3067" s="387"/>
      <c r="HSU3067" s="387"/>
      <c r="HSV3067" s="387"/>
      <c r="HSW3067" s="387"/>
      <c r="HSX3067" s="387"/>
      <c r="HSY3067" s="387"/>
      <c r="HSZ3067" s="387"/>
      <c r="HTA3067" s="387"/>
      <c r="HTB3067" s="387"/>
      <c r="HTC3067" s="387"/>
      <c r="HTD3067" s="387"/>
      <c r="HTE3067" s="387"/>
      <c r="HTF3067" s="387"/>
      <c r="HTG3067" s="387"/>
      <c r="HTH3067" s="387"/>
      <c r="HTI3067" s="387"/>
      <c r="HTJ3067" s="387"/>
      <c r="HTK3067" s="387"/>
      <c r="HTL3067" s="387"/>
      <c r="HTM3067" s="387"/>
      <c r="HTN3067" s="387"/>
      <c r="HTO3067" s="387"/>
      <c r="HTP3067" s="387"/>
      <c r="HTQ3067" s="387"/>
      <c r="HTR3067" s="387"/>
      <c r="HTS3067" s="387"/>
      <c r="HTT3067" s="387"/>
      <c r="HTU3067" s="387"/>
      <c r="HTV3067" s="387"/>
      <c r="HTW3067" s="387"/>
      <c r="HTX3067" s="387"/>
      <c r="HTY3067" s="387"/>
      <c r="HTZ3067" s="387"/>
      <c r="HUA3067" s="387"/>
      <c r="HUB3067" s="387"/>
      <c r="HUC3067" s="387"/>
      <c r="HUD3067" s="387"/>
      <c r="HUE3067" s="387"/>
      <c r="HUF3067" s="387"/>
      <c r="HUG3067" s="387"/>
      <c r="HUH3067" s="387"/>
      <c r="HUI3067" s="387"/>
      <c r="HUJ3067" s="387"/>
      <c r="HUK3067" s="387"/>
      <c r="HUL3067" s="387"/>
      <c r="HUM3067" s="387"/>
      <c r="HUN3067" s="387"/>
      <c r="HUO3067" s="387"/>
      <c r="HUP3067" s="387"/>
      <c r="HUQ3067" s="387"/>
      <c r="HUR3067" s="387"/>
      <c r="HUS3067" s="387"/>
      <c r="HUT3067" s="387"/>
      <c r="HUU3067" s="387"/>
      <c r="HUV3067" s="387"/>
      <c r="HUW3067" s="387"/>
      <c r="HUX3067" s="387"/>
      <c r="HUY3067" s="387"/>
      <c r="HUZ3067" s="387"/>
      <c r="HVA3067" s="387"/>
      <c r="HVB3067" s="387"/>
      <c r="HVC3067" s="387"/>
      <c r="HVD3067" s="387"/>
      <c r="HVE3067" s="387"/>
      <c r="HVF3067" s="387"/>
      <c r="HVG3067" s="387"/>
      <c r="HVH3067" s="387"/>
      <c r="HVI3067" s="387"/>
      <c r="HVJ3067" s="387"/>
      <c r="HVK3067" s="387"/>
      <c r="HVL3067" s="387"/>
      <c r="HVM3067" s="387"/>
      <c r="HVN3067" s="387"/>
      <c r="HVO3067" s="387"/>
      <c r="HVP3067" s="387"/>
      <c r="HVQ3067" s="387"/>
      <c r="HVR3067" s="387"/>
      <c r="HVS3067" s="387"/>
      <c r="HVT3067" s="387"/>
      <c r="HVU3067" s="387"/>
      <c r="HVV3067" s="387"/>
      <c r="HVW3067" s="387"/>
      <c r="HVX3067" s="387"/>
      <c r="HVY3067" s="387"/>
      <c r="HVZ3067" s="387"/>
      <c r="HWA3067" s="387"/>
      <c r="HWB3067" s="387"/>
      <c r="HWC3067" s="387"/>
      <c r="HWD3067" s="387"/>
      <c r="HWE3067" s="387"/>
      <c r="HWF3067" s="387"/>
      <c r="HWG3067" s="387"/>
      <c r="HWH3067" s="387"/>
      <c r="HWI3067" s="387"/>
      <c r="HWJ3067" s="387"/>
      <c r="HWK3067" s="387"/>
      <c r="HWL3067" s="387"/>
      <c r="HWM3067" s="387"/>
      <c r="HWN3067" s="387"/>
      <c r="HWO3067" s="387"/>
      <c r="HWP3067" s="387"/>
      <c r="HWQ3067" s="387"/>
      <c r="HWR3067" s="387"/>
      <c r="HWS3067" s="387"/>
      <c r="HWT3067" s="387"/>
      <c r="HWU3067" s="387"/>
      <c r="HWV3067" s="387"/>
      <c r="HWW3067" s="387"/>
      <c r="HWX3067" s="387"/>
      <c r="HWY3067" s="387"/>
      <c r="HWZ3067" s="387"/>
      <c r="HXA3067" s="387"/>
      <c r="HXB3067" s="387"/>
      <c r="HXC3067" s="387"/>
      <c r="HXD3067" s="387"/>
      <c r="HXE3067" s="387"/>
      <c r="HXF3067" s="387"/>
      <c r="HXG3067" s="387"/>
      <c r="HXH3067" s="387"/>
      <c r="HXI3067" s="387"/>
      <c r="HXJ3067" s="387"/>
      <c r="HXK3067" s="387"/>
      <c r="HXL3067" s="387"/>
      <c r="HXM3067" s="387"/>
      <c r="HXN3067" s="387"/>
      <c r="HXO3067" s="387"/>
      <c r="HXP3067" s="387"/>
      <c r="HXQ3067" s="387"/>
      <c r="HXR3067" s="387"/>
      <c r="HXS3067" s="387"/>
      <c r="HXT3067" s="387"/>
      <c r="HXU3067" s="387"/>
      <c r="HXV3067" s="387"/>
      <c r="HXW3067" s="387"/>
      <c r="HXX3067" s="387"/>
      <c r="HXY3067" s="387"/>
      <c r="HXZ3067" s="387"/>
      <c r="HYA3067" s="387"/>
      <c r="HYB3067" s="387"/>
      <c r="HYC3067" s="387"/>
      <c r="HYD3067" s="387"/>
      <c r="HYE3067" s="387"/>
      <c r="HYF3067" s="387"/>
      <c r="HYG3067" s="387"/>
      <c r="HYH3067" s="387"/>
      <c r="HYI3067" s="387"/>
      <c r="HYJ3067" s="387"/>
      <c r="HYK3067" s="387"/>
      <c r="HYL3067" s="387"/>
      <c r="HYM3067" s="387"/>
      <c r="HYN3067" s="387"/>
      <c r="HYO3067" s="387"/>
      <c r="HYP3067" s="387"/>
      <c r="HYQ3067" s="387"/>
      <c r="HYR3067" s="387"/>
      <c r="HYS3067" s="387"/>
      <c r="HYT3067" s="387"/>
      <c r="HYU3067" s="387"/>
      <c r="HYV3067" s="387"/>
      <c r="HYW3067" s="387"/>
      <c r="HYX3067" s="387"/>
      <c r="HYY3067" s="387"/>
      <c r="HYZ3067" s="387"/>
      <c r="HZA3067" s="387"/>
      <c r="HZB3067" s="387"/>
      <c r="HZC3067" s="387"/>
      <c r="HZD3067" s="387"/>
      <c r="HZE3067" s="387"/>
      <c r="HZF3067" s="387"/>
      <c r="HZG3067" s="387"/>
      <c r="HZH3067" s="387"/>
      <c r="HZI3067" s="387"/>
      <c r="HZJ3067" s="387"/>
      <c r="HZK3067" s="387"/>
      <c r="HZL3067" s="387"/>
      <c r="HZM3067" s="387"/>
      <c r="HZN3067" s="387"/>
      <c r="HZO3067" s="387"/>
      <c r="HZP3067" s="387"/>
      <c r="HZQ3067" s="387"/>
      <c r="HZR3067" s="387"/>
      <c r="HZS3067" s="387"/>
      <c r="HZT3067" s="387"/>
      <c r="HZU3067" s="387"/>
      <c r="HZV3067" s="387"/>
      <c r="HZW3067" s="387"/>
      <c r="HZX3067" s="387"/>
      <c r="HZY3067" s="387"/>
      <c r="HZZ3067" s="387"/>
      <c r="IAA3067" s="387"/>
      <c r="IAB3067" s="387"/>
      <c r="IAC3067" s="387"/>
      <c r="IAD3067" s="387"/>
      <c r="IAE3067" s="387"/>
      <c r="IAF3067" s="387"/>
      <c r="IAG3067" s="387"/>
      <c r="IAH3067" s="387"/>
      <c r="IAI3067" s="387"/>
      <c r="IAJ3067" s="387"/>
      <c r="IAK3067" s="387"/>
      <c r="IAL3067" s="387"/>
      <c r="IAM3067" s="387"/>
      <c r="IAN3067" s="387"/>
      <c r="IAO3067" s="387"/>
      <c r="IAP3067" s="387"/>
      <c r="IAQ3067" s="387"/>
      <c r="IAR3067" s="387"/>
      <c r="IAS3067" s="387"/>
      <c r="IAT3067" s="387"/>
      <c r="IAU3067" s="387"/>
      <c r="IAV3067" s="387"/>
      <c r="IAW3067" s="387"/>
      <c r="IAX3067" s="387"/>
      <c r="IAY3067" s="387"/>
      <c r="IAZ3067" s="387"/>
      <c r="IBA3067" s="387"/>
      <c r="IBB3067" s="387"/>
      <c r="IBC3067" s="387"/>
      <c r="IBD3067" s="387"/>
      <c r="IBE3067" s="387"/>
      <c r="IBF3067" s="387"/>
      <c r="IBG3067" s="387"/>
      <c r="IBH3067" s="387"/>
      <c r="IBI3067" s="387"/>
      <c r="IBJ3067" s="387"/>
      <c r="IBK3067" s="387"/>
      <c r="IBL3067" s="387"/>
      <c r="IBM3067" s="387"/>
      <c r="IBN3067" s="387"/>
      <c r="IBO3067" s="387"/>
      <c r="IBP3067" s="387"/>
      <c r="IBQ3067" s="387"/>
      <c r="IBR3067" s="387"/>
      <c r="IBS3067" s="387"/>
      <c r="IBT3067" s="387"/>
      <c r="IBU3067" s="387"/>
      <c r="IBV3067" s="387"/>
      <c r="IBW3067" s="387"/>
      <c r="IBX3067" s="387"/>
      <c r="IBY3067" s="387"/>
      <c r="IBZ3067" s="387"/>
      <c r="ICA3067" s="387"/>
      <c r="ICB3067" s="387"/>
      <c r="ICC3067" s="387"/>
      <c r="ICD3067" s="387"/>
      <c r="ICE3067" s="387"/>
      <c r="ICF3067" s="387"/>
      <c r="ICG3067" s="387"/>
      <c r="ICH3067" s="387"/>
      <c r="ICI3067" s="387"/>
      <c r="ICJ3067" s="387"/>
      <c r="ICK3067" s="387"/>
      <c r="ICL3067" s="387"/>
      <c r="ICM3067" s="387"/>
      <c r="ICN3067" s="387"/>
      <c r="ICO3067" s="387"/>
      <c r="ICP3067" s="387"/>
      <c r="ICQ3067" s="387"/>
      <c r="ICR3067" s="387"/>
      <c r="ICS3067" s="387"/>
      <c r="ICT3067" s="387"/>
      <c r="ICU3067" s="387"/>
      <c r="ICV3067" s="387"/>
      <c r="ICW3067" s="387"/>
      <c r="ICX3067" s="387"/>
      <c r="ICY3067" s="387"/>
      <c r="ICZ3067" s="387"/>
      <c r="IDA3067" s="387"/>
      <c r="IDB3067" s="387"/>
      <c r="IDC3067" s="387"/>
      <c r="IDD3067" s="387"/>
      <c r="IDE3067" s="387"/>
      <c r="IDF3067" s="387"/>
      <c r="IDG3067" s="387"/>
      <c r="IDH3067" s="387"/>
      <c r="IDI3067" s="387"/>
      <c r="IDJ3067" s="387"/>
      <c r="IDK3067" s="387"/>
      <c r="IDL3067" s="387"/>
      <c r="IDM3067" s="387"/>
      <c r="IDN3067" s="387"/>
      <c r="IDO3067" s="387"/>
      <c r="IDP3067" s="387"/>
      <c r="IDQ3067" s="387"/>
      <c r="IDR3067" s="387"/>
      <c r="IDS3067" s="387"/>
      <c r="IDT3067" s="387"/>
      <c r="IDU3067" s="387"/>
      <c r="IDV3067" s="387"/>
      <c r="IDW3067" s="387"/>
      <c r="IDX3067" s="387"/>
      <c r="IDY3067" s="387"/>
      <c r="IDZ3067" s="387"/>
      <c r="IEA3067" s="387"/>
      <c r="IEB3067" s="387"/>
      <c r="IEC3067" s="387"/>
      <c r="IED3067" s="387"/>
      <c r="IEE3067" s="387"/>
      <c r="IEF3067" s="387"/>
      <c r="IEG3067" s="387"/>
      <c r="IEH3067" s="387"/>
      <c r="IEI3067" s="387"/>
      <c r="IEJ3067" s="387"/>
      <c r="IEK3067" s="387"/>
      <c r="IEL3067" s="387"/>
      <c r="IEM3067" s="387"/>
      <c r="IEN3067" s="387"/>
      <c r="IEO3067" s="387"/>
      <c r="IEP3067" s="387"/>
      <c r="IEQ3067" s="387"/>
      <c r="IER3067" s="387"/>
      <c r="IES3067" s="387"/>
      <c r="IET3067" s="387"/>
      <c r="IEU3067" s="387"/>
      <c r="IEV3067" s="387"/>
      <c r="IEW3067" s="387"/>
      <c r="IEX3067" s="387"/>
      <c r="IEY3067" s="387"/>
      <c r="IEZ3067" s="387"/>
      <c r="IFA3067" s="387"/>
      <c r="IFB3067" s="387"/>
      <c r="IFC3067" s="387"/>
      <c r="IFD3067" s="387"/>
      <c r="IFE3067" s="387"/>
      <c r="IFF3067" s="387"/>
      <c r="IFG3067" s="387"/>
      <c r="IFH3067" s="387"/>
      <c r="IFI3067" s="387"/>
      <c r="IFJ3067" s="387"/>
      <c r="IFK3067" s="387"/>
      <c r="IFL3067" s="387"/>
      <c r="IFM3067" s="387"/>
      <c r="IFN3067" s="387"/>
      <c r="IFO3067" s="387"/>
      <c r="IFP3067" s="387"/>
      <c r="IFQ3067" s="387"/>
      <c r="IFR3067" s="387"/>
      <c r="IFS3067" s="387"/>
      <c r="IFT3067" s="387"/>
      <c r="IFU3067" s="387"/>
      <c r="IFV3067" s="387"/>
      <c r="IFW3067" s="387"/>
      <c r="IFX3067" s="387"/>
      <c r="IFY3067" s="387"/>
      <c r="IFZ3067" s="387"/>
      <c r="IGA3067" s="387"/>
      <c r="IGB3067" s="387"/>
      <c r="IGC3067" s="387"/>
      <c r="IGD3067" s="387"/>
      <c r="IGE3067" s="387"/>
      <c r="IGF3067" s="387"/>
      <c r="IGG3067" s="387"/>
      <c r="IGH3067" s="387"/>
      <c r="IGI3067" s="387"/>
      <c r="IGJ3067" s="387"/>
      <c r="IGK3067" s="387"/>
      <c r="IGL3067" s="387"/>
      <c r="IGM3067" s="387"/>
      <c r="IGN3067" s="387"/>
      <c r="IGO3067" s="387"/>
      <c r="IGP3067" s="387"/>
      <c r="IGQ3067" s="387"/>
      <c r="IGR3067" s="387"/>
      <c r="IGS3067" s="387"/>
      <c r="IGT3067" s="387"/>
      <c r="IGU3067" s="387"/>
      <c r="IGV3067" s="387"/>
      <c r="IGW3067" s="387"/>
      <c r="IGX3067" s="387"/>
      <c r="IGY3067" s="387"/>
      <c r="IGZ3067" s="387"/>
      <c r="IHA3067" s="387"/>
      <c r="IHB3067" s="387"/>
      <c r="IHC3067" s="387"/>
      <c r="IHD3067" s="387"/>
      <c r="IHE3067" s="387"/>
      <c r="IHF3067" s="387"/>
      <c r="IHG3067" s="387"/>
      <c r="IHH3067" s="387"/>
      <c r="IHI3067" s="387"/>
      <c r="IHJ3067" s="387"/>
      <c r="IHK3067" s="387"/>
      <c r="IHL3067" s="387"/>
      <c r="IHM3067" s="387"/>
      <c r="IHN3067" s="387"/>
      <c r="IHO3067" s="387"/>
      <c r="IHP3067" s="387"/>
      <c r="IHQ3067" s="387"/>
      <c r="IHR3067" s="387"/>
      <c r="IHS3067" s="387"/>
      <c r="IHT3067" s="387"/>
      <c r="IHU3067" s="387"/>
      <c r="IHV3067" s="387"/>
      <c r="IHW3067" s="387"/>
      <c r="IHX3067" s="387"/>
      <c r="IHY3067" s="387"/>
      <c r="IHZ3067" s="387"/>
      <c r="IIA3067" s="387"/>
      <c r="IIB3067" s="387"/>
      <c r="IIC3067" s="387"/>
      <c r="IID3067" s="387"/>
      <c r="IIE3067" s="387"/>
      <c r="IIF3067" s="387"/>
      <c r="IIG3067" s="387"/>
      <c r="IIH3067" s="387"/>
      <c r="III3067" s="387"/>
      <c r="IIJ3067" s="387"/>
      <c r="IIK3067" s="387"/>
      <c r="IIL3067" s="387"/>
      <c r="IIM3067" s="387"/>
      <c r="IIN3067" s="387"/>
      <c r="IIO3067" s="387"/>
      <c r="IIP3067" s="387"/>
      <c r="IIQ3067" s="387"/>
      <c r="IIR3067" s="387"/>
      <c r="IIS3067" s="387"/>
      <c r="IIT3067" s="387"/>
      <c r="IIU3067" s="387"/>
      <c r="IIV3067" s="387"/>
      <c r="IIW3067" s="387"/>
      <c r="IIX3067" s="387"/>
      <c r="IIY3067" s="387"/>
      <c r="IIZ3067" s="387"/>
      <c r="IJA3067" s="387"/>
      <c r="IJB3067" s="387"/>
      <c r="IJC3067" s="387"/>
      <c r="IJD3067" s="387"/>
      <c r="IJE3067" s="387"/>
      <c r="IJF3067" s="387"/>
      <c r="IJG3067" s="387"/>
      <c r="IJH3067" s="387"/>
      <c r="IJI3067" s="387"/>
      <c r="IJJ3067" s="387"/>
      <c r="IJK3067" s="387"/>
      <c r="IJL3067" s="387"/>
      <c r="IJM3067" s="387"/>
      <c r="IJN3067" s="387"/>
      <c r="IJO3067" s="387"/>
      <c r="IJP3067" s="387"/>
      <c r="IJQ3067" s="387"/>
      <c r="IJR3067" s="387"/>
      <c r="IJS3067" s="387"/>
      <c r="IJT3067" s="387"/>
      <c r="IJU3067" s="387"/>
      <c r="IJV3067" s="387"/>
      <c r="IJW3067" s="387"/>
      <c r="IJX3067" s="387"/>
      <c r="IJY3067" s="387"/>
      <c r="IJZ3067" s="387"/>
      <c r="IKA3067" s="387"/>
      <c r="IKB3067" s="387"/>
      <c r="IKC3067" s="387"/>
      <c r="IKD3067" s="387"/>
      <c r="IKE3067" s="387"/>
      <c r="IKF3067" s="387"/>
      <c r="IKG3067" s="387"/>
      <c r="IKH3067" s="387"/>
      <c r="IKI3067" s="387"/>
      <c r="IKJ3067" s="387"/>
      <c r="IKK3067" s="387"/>
      <c r="IKL3067" s="387"/>
      <c r="IKM3067" s="387"/>
      <c r="IKN3067" s="387"/>
      <c r="IKO3067" s="387"/>
      <c r="IKP3067" s="387"/>
      <c r="IKQ3067" s="387"/>
      <c r="IKR3067" s="387"/>
      <c r="IKS3067" s="387"/>
      <c r="IKT3067" s="387"/>
      <c r="IKU3067" s="387"/>
      <c r="IKV3067" s="387"/>
      <c r="IKW3067" s="387"/>
      <c r="IKX3067" s="387"/>
      <c r="IKY3067" s="387"/>
      <c r="IKZ3067" s="387"/>
      <c r="ILA3067" s="387"/>
      <c r="ILB3067" s="387"/>
      <c r="ILC3067" s="387"/>
      <c r="ILD3067" s="387"/>
      <c r="ILE3067" s="387"/>
      <c r="ILF3067" s="387"/>
      <c r="ILG3067" s="387"/>
      <c r="ILH3067" s="387"/>
      <c r="ILI3067" s="387"/>
      <c r="ILJ3067" s="387"/>
      <c r="ILK3067" s="387"/>
      <c r="ILL3067" s="387"/>
      <c r="ILM3067" s="387"/>
      <c r="ILN3067" s="387"/>
      <c r="ILO3067" s="387"/>
      <c r="ILP3067" s="387"/>
      <c r="ILQ3067" s="387"/>
      <c r="ILR3067" s="387"/>
      <c r="ILS3067" s="387"/>
      <c r="ILT3067" s="387"/>
      <c r="ILU3067" s="387"/>
      <c r="ILV3067" s="387"/>
      <c r="ILW3067" s="387"/>
      <c r="ILX3067" s="387"/>
      <c r="ILY3067" s="387"/>
      <c r="ILZ3067" s="387"/>
      <c r="IMA3067" s="387"/>
      <c r="IMB3067" s="387"/>
      <c r="IMC3067" s="387"/>
      <c r="IMD3067" s="387"/>
      <c r="IME3067" s="387"/>
      <c r="IMF3067" s="387"/>
      <c r="IMG3067" s="387"/>
      <c r="IMH3067" s="387"/>
      <c r="IMI3067" s="387"/>
      <c r="IMJ3067" s="387"/>
      <c r="IMK3067" s="387"/>
      <c r="IML3067" s="387"/>
      <c r="IMM3067" s="387"/>
      <c r="IMN3067" s="387"/>
      <c r="IMO3067" s="387"/>
      <c r="IMP3067" s="387"/>
      <c r="IMQ3067" s="387"/>
      <c r="IMR3067" s="387"/>
      <c r="IMS3067" s="387"/>
      <c r="IMT3067" s="387"/>
      <c r="IMU3067" s="387"/>
      <c r="IMV3067" s="387"/>
      <c r="IMW3067" s="387"/>
      <c r="IMX3067" s="387"/>
      <c r="IMY3067" s="387"/>
      <c r="IMZ3067" s="387"/>
      <c r="INA3067" s="387"/>
      <c r="INB3067" s="387"/>
      <c r="INC3067" s="387"/>
      <c r="IND3067" s="387"/>
      <c r="INE3067" s="387"/>
      <c r="INF3067" s="387"/>
      <c r="ING3067" s="387"/>
      <c r="INH3067" s="387"/>
      <c r="INI3067" s="387"/>
      <c r="INJ3067" s="387"/>
      <c r="INK3067" s="387"/>
      <c r="INL3067" s="387"/>
      <c r="INM3067" s="387"/>
      <c r="INN3067" s="387"/>
      <c r="INO3067" s="387"/>
      <c r="INP3067" s="387"/>
      <c r="INQ3067" s="387"/>
      <c r="INR3067" s="387"/>
      <c r="INS3067" s="387"/>
      <c r="INT3067" s="387"/>
      <c r="INU3067" s="387"/>
      <c r="INV3067" s="387"/>
      <c r="INW3067" s="387"/>
      <c r="INX3067" s="387"/>
      <c r="INY3067" s="387"/>
      <c r="INZ3067" s="387"/>
      <c r="IOA3067" s="387"/>
      <c r="IOB3067" s="387"/>
      <c r="IOC3067" s="387"/>
      <c r="IOD3067" s="387"/>
      <c r="IOE3067" s="387"/>
      <c r="IOF3067" s="387"/>
      <c r="IOG3067" s="387"/>
      <c r="IOH3067" s="387"/>
      <c r="IOI3067" s="387"/>
      <c r="IOJ3067" s="387"/>
      <c r="IOK3067" s="387"/>
      <c r="IOL3067" s="387"/>
      <c r="IOM3067" s="387"/>
      <c r="ION3067" s="387"/>
      <c r="IOO3067" s="387"/>
      <c r="IOP3067" s="387"/>
      <c r="IOQ3067" s="387"/>
      <c r="IOR3067" s="387"/>
      <c r="IOS3067" s="387"/>
      <c r="IOT3067" s="387"/>
      <c r="IOU3067" s="387"/>
      <c r="IOV3067" s="387"/>
      <c r="IOW3067" s="387"/>
      <c r="IOX3067" s="387"/>
      <c r="IOY3067" s="387"/>
      <c r="IOZ3067" s="387"/>
      <c r="IPA3067" s="387"/>
      <c r="IPB3067" s="387"/>
      <c r="IPC3067" s="387"/>
      <c r="IPD3067" s="387"/>
      <c r="IPE3067" s="387"/>
      <c r="IPF3067" s="387"/>
      <c r="IPG3067" s="387"/>
      <c r="IPH3067" s="387"/>
      <c r="IPI3067" s="387"/>
      <c r="IPJ3067" s="387"/>
      <c r="IPK3067" s="387"/>
      <c r="IPL3067" s="387"/>
      <c r="IPM3067" s="387"/>
      <c r="IPN3067" s="387"/>
      <c r="IPO3067" s="387"/>
      <c r="IPP3067" s="387"/>
      <c r="IPQ3067" s="387"/>
      <c r="IPR3067" s="387"/>
      <c r="IPS3067" s="387"/>
      <c r="IPT3067" s="387"/>
      <c r="IPU3067" s="387"/>
      <c r="IPV3067" s="387"/>
      <c r="IPW3067" s="387"/>
      <c r="IPX3067" s="387"/>
      <c r="IPY3067" s="387"/>
      <c r="IPZ3067" s="387"/>
      <c r="IQA3067" s="387"/>
      <c r="IQB3067" s="387"/>
      <c r="IQC3067" s="387"/>
      <c r="IQD3067" s="387"/>
      <c r="IQE3067" s="387"/>
      <c r="IQF3067" s="387"/>
      <c r="IQG3067" s="387"/>
      <c r="IQH3067" s="387"/>
      <c r="IQI3067" s="387"/>
      <c r="IQJ3067" s="387"/>
      <c r="IQK3067" s="387"/>
      <c r="IQL3067" s="387"/>
      <c r="IQM3067" s="387"/>
      <c r="IQN3067" s="387"/>
      <c r="IQO3067" s="387"/>
      <c r="IQP3067" s="387"/>
      <c r="IQQ3067" s="387"/>
      <c r="IQR3067" s="387"/>
      <c r="IQS3067" s="387"/>
      <c r="IQT3067" s="387"/>
      <c r="IQU3067" s="387"/>
      <c r="IQV3067" s="387"/>
      <c r="IQW3067" s="387"/>
      <c r="IQX3067" s="387"/>
      <c r="IQY3067" s="387"/>
      <c r="IQZ3067" s="387"/>
      <c r="IRA3067" s="387"/>
      <c r="IRB3067" s="387"/>
      <c r="IRC3067" s="387"/>
      <c r="IRD3067" s="387"/>
      <c r="IRE3067" s="387"/>
      <c r="IRF3067" s="387"/>
      <c r="IRG3067" s="387"/>
      <c r="IRH3067" s="387"/>
      <c r="IRI3067" s="387"/>
      <c r="IRJ3067" s="387"/>
      <c r="IRK3067" s="387"/>
      <c r="IRL3067" s="387"/>
      <c r="IRM3067" s="387"/>
      <c r="IRN3067" s="387"/>
      <c r="IRO3067" s="387"/>
      <c r="IRP3067" s="387"/>
      <c r="IRQ3067" s="387"/>
      <c r="IRR3067" s="387"/>
      <c r="IRS3067" s="387"/>
      <c r="IRT3067" s="387"/>
      <c r="IRU3067" s="387"/>
      <c r="IRV3067" s="387"/>
      <c r="IRW3067" s="387"/>
      <c r="IRX3067" s="387"/>
      <c r="IRY3067" s="387"/>
      <c r="IRZ3067" s="387"/>
      <c r="ISA3067" s="387"/>
      <c r="ISB3067" s="387"/>
      <c r="ISC3067" s="387"/>
      <c r="ISD3067" s="387"/>
      <c r="ISE3067" s="387"/>
      <c r="ISF3067" s="387"/>
      <c r="ISG3067" s="387"/>
      <c r="ISH3067" s="387"/>
      <c r="ISI3067" s="387"/>
      <c r="ISJ3067" s="387"/>
      <c r="ISK3067" s="387"/>
      <c r="ISL3067" s="387"/>
      <c r="ISM3067" s="387"/>
      <c r="ISN3067" s="387"/>
      <c r="ISO3067" s="387"/>
      <c r="ISP3067" s="387"/>
      <c r="ISQ3067" s="387"/>
      <c r="ISR3067" s="387"/>
      <c r="ISS3067" s="387"/>
      <c r="IST3067" s="387"/>
      <c r="ISU3067" s="387"/>
      <c r="ISV3067" s="387"/>
      <c r="ISW3067" s="387"/>
      <c r="ISX3067" s="387"/>
      <c r="ISY3067" s="387"/>
      <c r="ISZ3067" s="387"/>
      <c r="ITA3067" s="387"/>
      <c r="ITB3067" s="387"/>
      <c r="ITC3067" s="387"/>
      <c r="ITD3067" s="387"/>
      <c r="ITE3067" s="387"/>
      <c r="ITF3067" s="387"/>
      <c r="ITG3067" s="387"/>
      <c r="ITH3067" s="387"/>
      <c r="ITI3067" s="387"/>
      <c r="ITJ3067" s="387"/>
      <c r="ITK3067" s="387"/>
      <c r="ITL3067" s="387"/>
      <c r="ITM3067" s="387"/>
      <c r="ITN3067" s="387"/>
      <c r="ITO3067" s="387"/>
      <c r="ITP3067" s="387"/>
      <c r="ITQ3067" s="387"/>
      <c r="ITR3067" s="387"/>
      <c r="ITS3067" s="387"/>
      <c r="ITT3067" s="387"/>
      <c r="ITU3067" s="387"/>
      <c r="ITV3067" s="387"/>
      <c r="ITW3067" s="387"/>
      <c r="ITX3067" s="387"/>
      <c r="ITY3067" s="387"/>
      <c r="ITZ3067" s="387"/>
      <c r="IUA3067" s="387"/>
      <c r="IUB3067" s="387"/>
      <c r="IUC3067" s="387"/>
      <c r="IUD3067" s="387"/>
      <c r="IUE3067" s="387"/>
      <c r="IUF3067" s="387"/>
      <c r="IUG3067" s="387"/>
      <c r="IUH3067" s="387"/>
      <c r="IUI3067" s="387"/>
      <c r="IUJ3067" s="387"/>
      <c r="IUK3067" s="387"/>
      <c r="IUL3067" s="387"/>
      <c r="IUM3067" s="387"/>
      <c r="IUN3067" s="387"/>
      <c r="IUO3067" s="387"/>
      <c r="IUP3067" s="387"/>
      <c r="IUQ3067" s="387"/>
      <c r="IUR3067" s="387"/>
      <c r="IUS3067" s="387"/>
      <c r="IUT3067" s="387"/>
      <c r="IUU3067" s="387"/>
      <c r="IUV3067" s="387"/>
      <c r="IUW3067" s="387"/>
      <c r="IUX3067" s="387"/>
      <c r="IUY3067" s="387"/>
      <c r="IUZ3067" s="387"/>
      <c r="IVA3067" s="387"/>
      <c r="IVB3067" s="387"/>
      <c r="IVC3067" s="387"/>
      <c r="IVD3067" s="387"/>
      <c r="IVE3067" s="387"/>
      <c r="IVF3067" s="387"/>
      <c r="IVG3067" s="387"/>
      <c r="IVH3067" s="387"/>
      <c r="IVI3067" s="387"/>
      <c r="IVJ3067" s="387"/>
      <c r="IVK3067" s="387"/>
      <c r="IVL3067" s="387"/>
      <c r="IVM3067" s="387"/>
      <c r="IVN3067" s="387"/>
      <c r="IVO3067" s="387"/>
      <c r="IVP3067" s="387"/>
      <c r="IVQ3067" s="387"/>
      <c r="IVR3067" s="387"/>
      <c r="IVS3067" s="387"/>
      <c r="IVT3067" s="387"/>
      <c r="IVU3067" s="387"/>
      <c r="IVV3067" s="387"/>
      <c r="IVW3067" s="387"/>
      <c r="IVX3067" s="387"/>
      <c r="IVY3067" s="387"/>
      <c r="IVZ3067" s="387"/>
      <c r="IWA3067" s="387"/>
      <c r="IWB3067" s="387"/>
      <c r="IWC3067" s="387"/>
      <c r="IWD3067" s="387"/>
      <c r="IWE3067" s="387"/>
      <c r="IWF3067" s="387"/>
      <c r="IWG3067" s="387"/>
      <c r="IWH3067" s="387"/>
      <c r="IWI3067" s="387"/>
      <c r="IWJ3067" s="387"/>
      <c r="IWK3067" s="387"/>
      <c r="IWL3067" s="387"/>
      <c r="IWM3067" s="387"/>
      <c r="IWN3067" s="387"/>
      <c r="IWO3067" s="387"/>
      <c r="IWP3067" s="387"/>
      <c r="IWQ3067" s="387"/>
      <c r="IWR3067" s="387"/>
      <c r="IWS3067" s="387"/>
      <c r="IWT3067" s="387"/>
      <c r="IWU3067" s="387"/>
      <c r="IWV3067" s="387"/>
      <c r="IWW3067" s="387"/>
      <c r="IWX3067" s="387"/>
      <c r="IWY3067" s="387"/>
      <c r="IWZ3067" s="387"/>
      <c r="IXA3067" s="387"/>
      <c r="IXB3067" s="387"/>
      <c r="IXC3067" s="387"/>
      <c r="IXD3067" s="387"/>
      <c r="IXE3067" s="387"/>
      <c r="IXF3067" s="387"/>
      <c r="IXG3067" s="387"/>
      <c r="IXH3067" s="387"/>
      <c r="IXI3067" s="387"/>
      <c r="IXJ3067" s="387"/>
      <c r="IXK3067" s="387"/>
      <c r="IXL3067" s="387"/>
      <c r="IXM3067" s="387"/>
      <c r="IXN3067" s="387"/>
      <c r="IXO3067" s="387"/>
      <c r="IXP3067" s="387"/>
      <c r="IXQ3067" s="387"/>
      <c r="IXR3067" s="387"/>
      <c r="IXS3067" s="387"/>
      <c r="IXT3067" s="387"/>
      <c r="IXU3067" s="387"/>
      <c r="IXV3067" s="387"/>
      <c r="IXW3067" s="387"/>
      <c r="IXX3067" s="387"/>
      <c r="IXY3067" s="387"/>
      <c r="IXZ3067" s="387"/>
      <c r="IYA3067" s="387"/>
      <c r="IYB3067" s="387"/>
      <c r="IYC3067" s="387"/>
      <c r="IYD3067" s="387"/>
      <c r="IYE3067" s="387"/>
      <c r="IYF3067" s="387"/>
      <c r="IYG3067" s="387"/>
      <c r="IYH3067" s="387"/>
      <c r="IYI3067" s="387"/>
      <c r="IYJ3067" s="387"/>
      <c r="IYK3067" s="387"/>
      <c r="IYL3067" s="387"/>
      <c r="IYM3067" s="387"/>
      <c r="IYN3067" s="387"/>
      <c r="IYO3067" s="387"/>
      <c r="IYP3067" s="387"/>
      <c r="IYQ3067" s="387"/>
      <c r="IYR3067" s="387"/>
      <c r="IYS3067" s="387"/>
      <c r="IYT3067" s="387"/>
      <c r="IYU3067" s="387"/>
      <c r="IYV3067" s="387"/>
      <c r="IYW3067" s="387"/>
      <c r="IYX3067" s="387"/>
      <c r="IYY3067" s="387"/>
      <c r="IYZ3067" s="387"/>
      <c r="IZA3067" s="387"/>
      <c r="IZB3067" s="387"/>
      <c r="IZC3067" s="387"/>
      <c r="IZD3067" s="387"/>
      <c r="IZE3067" s="387"/>
      <c r="IZF3067" s="387"/>
      <c r="IZG3067" s="387"/>
      <c r="IZH3067" s="387"/>
      <c r="IZI3067" s="387"/>
      <c r="IZJ3067" s="387"/>
      <c r="IZK3067" s="387"/>
      <c r="IZL3067" s="387"/>
      <c r="IZM3067" s="387"/>
      <c r="IZN3067" s="387"/>
      <c r="IZO3067" s="387"/>
      <c r="IZP3067" s="387"/>
      <c r="IZQ3067" s="387"/>
      <c r="IZR3067" s="387"/>
      <c r="IZS3067" s="387"/>
      <c r="IZT3067" s="387"/>
      <c r="IZU3067" s="387"/>
      <c r="IZV3067" s="387"/>
      <c r="IZW3067" s="387"/>
      <c r="IZX3067" s="387"/>
      <c r="IZY3067" s="387"/>
      <c r="IZZ3067" s="387"/>
      <c r="JAA3067" s="387"/>
      <c r="JAB3067" s="387"/>
      <c r="JAC3067" s="387"/>
      <c r="JAD3067" s="387"/>
      <c r="JAE3067" s="387"/>
      <c r="JAF3067" s="387"/>
      <c r="JAG3067" s="387"/>
      <c r="JAH3067" s="387"/>
      <c r="JAI3067" s="387"/>
      <c r="JAJ3067" s="387"/>
      <c r="JAK3067" s="387"/>
      <c r="JAL3067" s="387"/>
      <c r="JAM3067" s="387"/>
      <c r="JAN3067" s="387"/>
      <c r="JAO3067" s="387"/>
      <c r="JAP3067" s="387"/>
      <c r="JAQ3067" s="387"/>
      <c r="JAR3067" s="387"/>
      <c r="JAS3067" s="387"/>
      <c r="JAT3067" s="387"/>
      <c r="JAU3067" s="387"/>
      <c r="JAV3067" s="387"/>
      <c r="JAW3067" s="387"/>
      <c r="JAX3067" s="387"/>
      <c r="JAY3067" s="387"/>
      <c r="JAZ3067" s="387"/>
      <c r="JBA3067" s="387"/>
      <c r="JBB3067" s="387"/>
      <c r="JBC3067" s="387"/>
      <c r="JBD3067" s="387"/>
      <c r="JBE3067" s="387"/>
      <c r="JBF3067" s="387"/>
      <c r="JBG3067" s="387"/>
      <c r="JBH3067" s="387"/>
      <c r="JBI3067" s="387"/>
      <c r="JBJ3067" s="387"/>
      <c r="JBK3067" s="387"/>
      <c r="JBL3067" s="387"/>
      <c r="JBM3067" s="387"/>
      <c r="JBN3067" s="387"/>
      <c r="JBO3067" s="387"/>
      <c r="JBP3067" s="387"/>
      <c r="JBQ3067" s="387"/>
      <c r="JBR3067" s="387"/>
      <c r="JBS3067" s="387"/>
      <c r="JBT3067" s="387"/>
      <c r="JBU3067" s="387"/>
      <c r="JBV3067" s="387"/>
      <c r="JBW3067" s="387"/>
      <c r="JBX3067" s="387"/>
      <c r="JBY3067" s="387"/>
      <c r="JBZ3067" s="387"/>
      <c r="JCA3067" s="387"/>
      <c r="JCB3067" s="387"/>
      <c r="JCC3067" s="387"/>
      <c r="JCD3067" s="387"/>
      <c r="JCE3067" s="387"/>
      <c r="JCF3067" s="387"/>
      <c r="JCG3067" s="387"/>
      <c r="JCH3067" s="387"/>
      <c r="JCI3067" s="387"/>
      <c r="JCJ3067" s="387"/>
      <c r="JCK3067" s="387"/>
      <c r="JCL3067" s="387"/>
      <c r="JCM3067" s="387"/>
      <c r="JCN3067" s="387"/>
      <c r="JCO3067" s="387"/>
      <c r="JCP3067" s="387"/>
      <c r="JCQ3067" s="387"/>
      <c r="JCR3067" s="387"/>
      <c r="JCS3067" s="387"/>
      <c r="JCT3067" s="387"/>
      <c r="JCU3067" s="387"/>
      <c r="JCV3067" s="387"/>
      <c r="JCW3067" s="387"/>
      <c r="JCX3067" s="387"/>
      <c r="JCY3067" s="387"/>
      <c r="JCZ3067" s="387"/>
      <c r="JDA3067" s="387"/>
      <c r="JDB3067" s="387"/>
      <c r="JDC3067" s="387"/>
      <c r="JDD3067" s="387"/>
      <c r="JDE3067" s="387"/>
      <c r="JDF3067" s="387"/>
      <c r="JDG3067" s="387"/>
      <c r="JDH3067" s="387"/>
      <c r="JDI3067" s="387"/>
      <c r="JDJ3067" s="387"/>
      <c r="JDK3067" s="387"/>
      <c r="JDL3067" s="387"/>
      <c r="JDM3067" s="387"/>
      <c r="JDN3067" s="387"/>
      <c r="JDO3067" s="387"/>
      <c r="JDP3067" s="387"/>
      <c r="JDQ3067" s="387"/>
      <c r="JDR3067" s="387"/>
      <c r="JDS3067" s="387"/>
      <c r="JDT3067" s="387"/>
      <c r="JDU3067" s="387"/>
      <c r="JDV3067" s="387"/>
      <c r="JDW3067" s="387"/>
      <c r="JDX3067" s="387"/>
      <c r="JDY3067" s="387"/>
      <c r="JDZ3067" s="387"/>
      <c r="JEA3067" s="387"/>
      <c r="JEB3067" s="387"/>
      <c r="JEC3067" s="387"/>
      <c r="JED3067" s="387"/>
      <c r="JEE3067" s="387"/>
      <c r="JEF3067" s="387"/>
      <c r="JEG3067" s="387"/>
      <c r="JEH3067" s="387"/>
      <c r="JEI3067" s="387"/>
      <c r="JEJ3067" s="387"/>
      <c r="JEK3067" s="387"/>
      <c r="JEL3067" s="387"/>
      <c r="JEM3067" s="387"/>
      <c r="JEN3067" s="387"/>
      <c r="JEO3067" s="387"/>
      <c r="JEP3067" s="387"/>
      <c r="JEQ3067" s="387"/>
      <c r="JER3067" s="387"/>
      <c r="JES3067" s="387"/>
      <c r="JET3067" s="387"/>
      <c r="JEU3067" s="387"/>
      <c r="JEV3067" s="387"/>
      <c r="JEW3067" s="387"/>
      <c r="JEX3067" s="387"/>
      <c r="JEY3067" s="387"/>
      <c r="JEZ3067" s="387"/>
      <c r="JFA3067" s="387"/>
      <c r="JFB3067" s="387"/>
      <c r="JFC3067" s="387"/>
      <c r="JFD3067" s="387"/>
      <c r="JFE3067" s="387"/>
      <c r="JFF3067" s="387"/>
      <c r="JFG3067" s="387"/>
      <c r="JFH3067" s="387"/>
      <c r="JFI3067" s="387"/>
      <c r="JFJ3067" s="387"/>
      <c r="JFK3067" s="387"/>
      <c r="JFL3067" s="387"/>
      <c r="JFM3067" s="387"/>
      <c r="JFN3067" s="387"/>
      <c r="JFO3067" s="387"/>
      <c r="JFP3067" s="387"/>
      <c r="JFQ3067" s="387"/>
      <c r="JFR3067" s="387"/>
      <c r="JFS3067" s="387"/>
      <c r="JFT3067" s="387"/>
      <c r="JFU3067" s="387"/>
      <c r="JFV3067" s="387"/>
      <c r="JFW3067" s="387"/>
      <c r="JFX3067" s="387"/>
      <c r="JFY3067" s="387"/>
      <c r="JFZ3067" s="387"/>
      <c r="JGA3067" s="387"/>
      <c r="JGB3067" s="387"/>
      <c r="JGC3067" s="387"/>
      <c r="JGD3067" s="387"/>
      <c r="JGE3067" s="387"/>
      <c r="JGF3067" s="387"/>
      <c r="JGG3067" s="387"/>
      <c r="JGH3067" s="387"/>
      <c r="JGI3067" s="387"/>
      <c r="JGJ3067" s="387"/>
      <c r="JGK3067" s="387"/>
      <c r="JGL3067" s="387"/>
      <c r="JGM3067" s="387"/>
      <c r="JGN3067" s="387"/>
      <c r="JGO3067" s="387"/>
      <c r="JGP3067" s="387"/>
      <c r="JGQ3067" s="387"/>
      <c r="JGR3067" s="387"/>
      <c r="JGS3067" s="387"/>
      <c r="JGT3067" s="387"/>
      <c r="JGU3067" s="387"/>
      <c r="JGV3067" s="387"/>
      <c r="JGW3067" s="387"/>
      <c r="JGX3067" s="387"/>
      <c r="JGY3067" s="387"/>
      <c r="JGZ3067" s="387"/>
      <c r="JHA3067" s="387"/>
      <c r="JHB3067" s="387"/>
      <c r="JHC3067" s="387"/>
      <c r="JHD3067" s="387"/>
      <c r="JHE3067" s="387"/>
      <c r="JHF3067" s="387"/>
      <c r="JHG3067" s="387"/>
      <c r="JHH3067" s="387"/>
      <c r="JHI3067" s="387"/>
      <c r="JHJ3067" s="387"/>
      <c r="JHK3067" s="387"/>
      <c r="JHL3067" s="387"/>
      <c r="JHM3067" s="387"/>
      <c r="JHN3067" s="387"/>
      <c r="JHO3067" s="387"/>
      <c r="JHP3067" s="387"/>
      <c r="JHQ3067" s="387"/>
      <c r="JHR3067" s="387"/>
      <c r="JHS3067" s="387"/>
      <c r="JHT3067" s="387"/>
      <c r="JHU3067" s="387"/>
      <c r="JHV3067" s="387"/>
      <c r="JHW3067" s="387"/>
      <c r="JHX3067" s="387"/>
      <c r="JHY3067" s="387"/>
      <c r="JHZ3067" s="387"/>
      <c r="JIA3067" s="387"/>
      <c r="JIB3067" s="387"/>
      <c r="JIC3067" s="387"/>
      <c r="JID3067" s="387"/>
      <c r="JIE3067" s="387"/>
      <c r="JIF3067" s="387"/>
      <c r="JIG3067" s="387"/>
      <c r="JIH3067" s="387"/>
      <c r="JII3067" s="387"/>
      <c r="JIJ3067" s="387"/>
      <c r="JIK3067" s="387"/>
      <c r="JIL3067" s="387"/>
      <c r="JIM3067" s="387"/>
      <c r="JIN3067" s="387"/>
      <c r="JIO3067" s="387"/>
      <c r="JIP3067" s="387"/>
      <c r="JIQ3067" s="387"/>
      <c r="JIR3067" s="387"/>
      <c r="JIS3067" s="387"/>
      <c r="JIT3067" s="387"/>
      <c r="JIU3067" s="387"/>
      <c r="JIV3067" s="387"/>
      <c r="JIW3067" s="387"/>
      <c r="JIX3067" s="387"/>
      <c r="JIY3067" s="387"/>
      <c r="JIZ3067" s="387"/>
      <c r="JJA3067" s="387"/>
      <c r="JJB3067" s="387"/>
      <c r="JJC3067" s="387"/>
      <c r="JJD3067" s="387"/>
      <c r="JJE3067" s="387"/>
      <c r="JJF3067" s="387"/>
      <c r="JJG3067" s="387"/>
      <c r="JJH3067" s="387"/>
      <c r="JJI3067" s="387"/>
      <c r="JJJ3067" s="387"/>
      <c r="JJK3067" s="387"/>
      <c r="JJL3067" s="387"/>
      <c r="JJM3067" s="387"/>
      <c r="JJN3067" s="387"/>
      <c r="JJO3067" s="387"/>
      <c r="JJP3067" s="387"/>
      <c r="JJQ3067" s="387"/>
      <c r="JJR3067" s="387"/>
      <c r="JJS3067" s="387"/>
      <c r="JJT3067" s="387"/>
      <c r="JJU3067" s="387"/>
      <c r="JJV3067" s="387"/>
      <c r="JJW3067" s="387"/>
      <c r="JJX3067" s="387"/>
      <c r="JJY3067" s="387"/>
      <c r="JJZ3067" s="387"/>
      <c r="JKA3067" s="387"/>
      <c r="JKB3067" s="387"/>
      <c r="JKC3067" s="387"/>
      <c r="JKD3067" s="387"/>
      <c r="JKE3067" s="387"/>
      <c r="JKF3067" s="387"/>
      <c r="JKG3067" s="387"/>
      <c r="JKH3067" s="387"/>
      <c r="JKI3067" s="387"/>
      <c r="JKJ3067" s="387"/>
      <c r="JKK3067" s="387"/>
      <c r="JKL3067" s="387"/>
      <c r="JKM3067" s="387"/>
      <c r="JKN3067" s="387"/>
      <c r="JKO3067" s="387"/>
      <c r="JKP3067" s="387"/>
      <c r="JKQ3067" s="387"/>
      <c r="JKR3067" s="387"/>
      <c r="JKS3067" s="387"/>
      <c r="JKT3067" s="387"/>
      <c r="JKU3067" s="387"/>
      <c r="JKV3067" s="387"/>
      <c r="JKW3067" s="387"/>
      <c r="JKX3067" s="387"/>
      <c r="JKY3067" s="387"/>
      <c r="JKZ3067" s="387"/>
      <c r="JLA3067" s="387"/>
      <c r="JLB3067" s="387"/>
      <c r="JLC3067" s="387"/>
      <c r="JLD3067" s="387"/>
      <c r="JLE3067" s="387"/>
      <c r="JLF3067" s="387"/>
      <c r="JLG3067" s="387"/>
      <c r="JLH3067" s="387"/>
      <c r="JLI3067" s="387"/>
      <c r="JLJ3067" s="387"/>
      <c r="JLK3067" s="387"/>
      <c r="JLL3067" s="387"/>
      <c r="JLM3067" s="387"/>
      <c r="JLN3067" s="387"/>
      <c r="JLO3067" s="387"/>
      <c r="JLP3067" s="387"/>
      <c r="JLQ3067" s="387"/>
      <c r="JLR3067" s="387"/>
      <c r="JLS3067" s="387"/>
      <c r="JLT3067" s="387"/>
      <c r="JLU3067" s="387"/>
      <c r="JLV3067" s="387"/>
      <c r="JLW3067" s="387"/>
      <c r="JLX3067" s="387"/>
      <c r="JLY3067" s="387"/>
      <c r="JLZ3067" s="387"/>
      <c r="JMA3067" s="387"/>
      <c r="JMB3067" s="387"/>
      <c r="JMC3067" s="387"/>
      <c r="JMD3067" s="387"/>
      <c r="JME3067" s="387"/>
      <c r="JMF3067" s="387"/>
      <c r="JMG3067" s="387"/>
      <c r="JMH3067" s="387"/>
      <c r="JMI3067" s="387"/>
      <c r="JMJ3067" s="387"/>
      <c r="JMK3067" s="387"/>
      <c r="JML3067" s="387"/>
      <c r="JMM3067" s="387"/>
      <c r="JMN3067" s="387"/>
      <c r="JMO3067" s="387"/>
      <c r="JMP3067" s="387"/>
      <c r="JMQ3067" s="387"/>
      <c r="JMR3067" s="387"/>
      <c r="JMS3067" s="387"/>
      <c r="JMT3067" s="387"/>
      <c r="JMU3067" s="387"/>
      <c r="JMV3067" s="387"/>
      <c r="JMW3067" s="387"/>
      <c r="JMX3067" s="387"/>
      <c r="JMY3067" s="387"/>
      <c r="JMZ3067" s="387"/>
      <c r="JNA3067" s="387"/>
      <c r="JNB3067" s="387"/>
      <c r="JNC3067" s="387"/>
      <c r="JND3067" s="387"/>
      <c r="JNE3067" s="387"/>
      <c r="JNF3067" s="387"/>
      <c r="JNG3067" s="387"/>
      <c r="JNH3067" s="387"/>
      <c r="JNI3067" s="387"/>
      <c r="JNJ3067" s="387"/>
      <c r="JNK3067" s="387"/>
      <c r="JNL3067" s="387"/>
      <c r="JNM3067" s="387"/>
      <c r="JNN3067" s="387"/>
      <c r="JNO3067" s="387"/>
      <c r="JNP3067" s="387"/>
      <c r="JNQ3067" s="387"/>
      <c r="JNR3067" s="387"/>
      <c r="JNS3067" s="387"/>
      <c r="JNT3067" s="387"/>
      <c r="JNU3067" s="387"/>
      <c r="JNV3067" s="387"/>
      <c r="JNW3067" s="387"/>
      <c r="JNX3067" s="387"/>
      <c r="JNY3067" s="387"/>
      <c r="JNZ3067" s="387"/>
      <c r="JOA3067" s="387"/>
      <c r="JOB3067" s="387"/>
      <c r="JOC3067" s="387"/>
      <c r="JOD3067" s="387"/>
      <c r="JOE3067" s="387"/>
      <c r="JOF3067" s="387"/>
      <c r="JOG3067" s="387"/>
      <c r="JOH3067" s="387"/>
      <c r="JOI3067" s="387"/>
      <c r="JOJ3067" s="387"/>
      <c r="JOK3067" s="387"/>
      <c r="JOL3067" s="387"/>
      <c r="JOM3067" s="387"/>
      <c r="JON3067" s="387"/>
      <c r="JOO3067" s="387"/>
      <c r="JOP3067" s="387"/>
      <c r="JOQ3067" s="387"/>
      <c r="JOR3067" s="387"/>
      <c r="JOS3067" s="387"/>
      <c r="JOT3067" s="387"/>
      <c r="JOU3067" s="387"/>
      <c r="JOV3067" s="387"/>
      <c r="JOW3067" s="387"/>
      <c r="JOX3067" s="387"/>
      <c r="JOY3067" s="387"/>
      <c r="JOZ3067" s="387"/>
      <c r="JPA3067" s="387"/>
      <c r="JPB3067" s="387"/>
      <c r="JPC3067" s="387"/>
      <c r="JPD3067" s="387"/>
      <c r="JPE3067" s="387"/>
      <c r="JPF3067" s="387"/>
      <c r="JPG3067" s="387"/>
      <c r="JPH3067" s="387"/>
      <c r="JPI3067" s="387"/>
      <c r="JPJ3067" s="387"/>
      <c r="JPK3067" s="387"/>
      <c r="JPL3067" s="387"/>
      <c r="JPM3067" s="387"/>
      <c r="JPN3067" s="387"/>
      <c r="JPO3067" s="387"/>
      <c r="JPP3067" s="387"/>
      <c r="JPQ3067" s="387"/>
      <c r="JPR3067" s="387"/>
      <c r="JPS3067" s="387"/>
      <c r="JPT3067" s="387"/>
      <c r="JPU3067" s="387"/>
      <c r="JPV3067" s="387"/>
      <c r="JPW3067" s="387"/>
      <c r="JPX3067" s="387"/>
      <c r="JPY3067" s="387"/>
      <c r="JPZ3067" s="387"/>
      <c r="JQA3067" s="387"/>
      <c r="JQB3067" s="387"/>
      <c r="JQC3067" s="387"/>
      <c r="JQD3067" s="387"/>
      <c r="JQE3067" s="387"/>
      <c r="JQF3067" s="387"/>
      <c r="JQG3067" s="387"/>
      <c r="JQH3067" s="387"/>
      <c r="JQI3067" s="387"/>
      <c r="JQJ3067" s="387"/>
      <c r="JQK3067" s="387"/>
      <c r="JQL3067" s="387"/>
      <c r="JQM3067" s="387"/>
      <c r="JQN3067" s="387"/>
      <c r="JQO3067" s="387"/>
      <c r="JQP3067" s="387"/>
      <c r="JQQ3067" s="387"/>
      <c r="JQR3067" s="387"/>
      <c r="JQS3067" s="387"/>
      <c r="JQT3067" s="387"/>
      <c r="JQU3067" s="387"/>
      <c r="JQV3067" s="387"/>
      <c r="JQW3067" s="387"/>
      <c r="JQX3067" s="387"/>
      <c r="JQY3067" s="387"/>
      <c r="JQZ3067" s="387"/>
      <c r="JRA3067" s="387"/>
      <c r="JRB3067" s="387"/>
      <c r="JRC3067" s="387"/>
      <c r="JRD3067" s="387"/>
      <c r="JRE3067" s="387"/>
      <c r="JRF3067" s="387"/>
      <c r="JRG3067" s="387"/>
      <c r="JRH3067" s="387"/>
      <c r="JRI3067" s="387"/>
      <c r="JRJ3067" s="387"/>
      <c r="JRK3067" s="387"/>
      <c r="JRL3067" s="387"/>
      <c r="JRM3067" s="387"/>
      <c r="JRN3067" s="387"/>
      <c r="JRO3067" s="387"/>
      <c r="JRP3067" s="387"/>
      <c r="JRQ3067" s="387"/>
      <c r="JRR3067" s="387"/>
      <c r="JRS3067" s="387"/>
      <c r="JRT3067" s="387"/>
      <c r="JRU3067" s="387"/>
      <c r="JRV3067" s="387"/>
      <c r="JRW3067" s="387"/>
      <c r="JRX3067" s="387"/>
      <c r="JRY3067" s="387"/>
      <c r="JRZ3067" s="387"/>
      <c r="JSA3067" s="387"/>
      <c r="JSB3067" s="387"/>
      <c r="JSC3067" s="387"/>
      <c r="JSD3067" s="387"/>
      <c r="JSE3067" s="387"/>
      <c r="JSF3067" s="387"/>
      <c r="JSG3067" s="387"/>
      <c r="JSH3067" s="387"/>
      <c r="JSI3067" s="387"/>
      <c r="JSJ3067" s="387"/>
      <c r="JSK3067" s="387"/>
      <c r="JSL3067" s="387"/>
      <c r="JSM3067" s="387"/>
      <c r="JSN3067" s="387"/>
      <c r="JSO3067" s="387"/>
      <c r="JSP3067" s="387"/>
      <c r="JSQ3067" s="387"/>
      <c r="JSR3067" s="387"/>
      <c r="JSS3067" s="387"/>
      <c r="JST3067" s="387"/>
      <c r="JSU3067" s="387"/>
      <c r="JSV3067" s="387"/>
      <c r="JSW3067" s="387"/>
      <c r="JSX3067" s="387"/>
      <c r="JSY3067" s="387"/>
      <c r="JSZ3067" s="387"/>
      <c r="JTA3067" s="387"/>
      <c r="JTB3067" s="387"/>
      <c r="JTC3067" s="387"/>
      <c r="JTD3067" s="387"/>
      <c r="JTE3067" s="387"/>
      <c r="JTF3067" s="387"/>
      <c r="JTG3067" s="387"/>
      <c r="JTH3067" s="387"/>
      <c r="JTI3067" s="387"/>
      <c r="JTJ3067" s="387"/>
      <c r="JTK3067" s="387"/>
      <c r="JTL3067" s="387"/>
      <c r="JTM3067" s="387"/>
      <c r="JTN3067" s="387"/>
      <c r="JTO3067" s="387"/>
      <c r="JTP3067" s="387"/>
      <c r="JTQ3067" s="387"/>
      <c r="JTR3067" s="387"/>
      <c r="JTS3067" s="387"/>
      <c r="JTT3067" s="387"/>
      <c r="JTU3067" s="387"/>
      <c r="JTV3067" s="387"/>
      <c r="JTW3067" s="387"/>
      <c r="JTX3067" s="387"/>
      <c r="JTY3067" s="387"/>
      <c r="JTZ3067" s="387"/>
      <c r="JUA3067" s="387"/>
      <c r="JUB3067" s="387"/>
      <c r="JUC3067" s="387"/>
      <c r="JUD3067" s="387"/>
      <c r="JUE3067" s="387"/>
      <c r="JUF3067" s="387"/>
      <c r="JUG3067" s="387"/>
      <c r="JUH3067" s="387"/>
      <c r="JUI3067" s="387"/>
      <c r="JUJ3067" s="387"/>
      <c r="JUK3067" s="387"/>
      <c r="JUL3067" s="387"/>
      <c r="JUM3067" s="387"/>
      <c r="JUN3067" s="387"/>
      <c r="JUO3067" s="387"/>
      <c r="JUP3067" s="387"/>
      <c r="JUQ3067" s="387"/>
      <c r="JUR3067" s="387"/>
      <c r="JUS3067" s="387"/>
      <c r="JUT3067" s="387"/>
      <c r="JUU3067" s="387"/>
      <c r="JUV3067" s="387"/>
      <c r="JUW3067" s="387"/>
      <c r="JUX3067" s="387"/>
      <c r="JUY3067" s="387"/>
      <c r="JUZ3067" s="387"/>
      <c r="JVA3067" s="387"/>
      <c r="JVB3067" s="387"/>
      <c r="JVC3067" s="387"/>
      <c r="JVD3067" s="387"/>
      <c r="JVE3067" s="387"/>
      <c r="JVF3067" s="387"/>
      <c r="JVG3067" s="387"/>
      <c r="JVH3067" s="387"/>
      <c r="JVI3067" s="387"/>
      <c r="JVJ3067" s="387"/>
      <c r="JVK3067" s="387"/>
      <c r="JVL3067" s="387"/>
      <c r="JVM3067" s="387"/>
      <c r="JVN3067" s="387"/>
      <c r="JVO3067" s="387"/>
      <c r="JVP3067" s="387"/>
      <c r="JVQ3067" s="387"/>
      <c r="JVR3067" s="387"/>
      <c r="JVS3067" s="387"/>
      <c r="JVT3067" s="387"/>
      <c r="JVU3067" s="387"/>
      <c r="JVV3067" s="387"/>
      <c r="JVW3067" s="387"/>
      <c r="JVX3067" s="387"/>
      <c r="JVY3067" s="387"/>
      <c r="JVZ3067" s="387"/>
      <c r="JWA3067" s="387"/>
      <c r="JWB3067" s="387"/>
      <c r="JWC3067" s="387"/>
      <c r="JWD3067" s="387"/>
      <c r="JWE3067" s="387"/>
      <c r="JWF3067" s="387"/>
      <c r="JWG3067" s="387"/>
      <c r="JWH3067" s="387"/>
      <c r="JWI3067" s="387"/>
      <c r="JWJ3067" s="387"/>
      <c r="JWK3067" s="387"/>
      <c r="JWL3067" s="387"/>
      <c r="JWM3067" s="387"/>
      <c r="JWN3067" s="387"/>
      <c r="JWO3067" s="387"/>
      <c r="JWP3067" s="387"/>
      <c r="JWQ3067" s="387"/>
      <c r="JWR3067" s="387"/>
      <c r="JWS3067" s="387"/>
      <c r="JWT3067" s="387"/>
      <c r="JWU3067" s="387"/>
      <c r="JWV3067" s="387"/>
      <c r="JWW3067" s="387"/>
      <c r="JWX3067" s="387"/>
      <c r="JWY3067" s="387"/>
      <c r="JWZ3067" s="387"/>
      <c r="JXA3067" s="387"/>
      <c r="JXB3067" s="387"/>
      <c r="JXC3067" s="387"/>
      <c r="JXD3067" s="387"/>
      <c r="JXE3067" s="387"/>
      <c r="JXF3067" s="387"/>
      <c r="JXG3067" s="387"/>
      <c r="JXH3067" s="387"/>
      <c r="JXI3067" s="387"/>
      <c r="JXJ3067" s="387"/>
      <c r="JXK3067" s="387"/>
      <c r="JXL3067" s="387"/>
      <c r="JXM3067" s="387"/>
      <c r="JXN3067" s="387"/>
      <c r="JXO3067" s="387"/>
      <c r="JXP3067" s="387"/>
      <c r="JXQ3067" s="387"/>
      <c r="JXR3067" s="387"/>
      <c r="JXS3067" s="387"/>
      <c r="JXT3067" s="387"/>
      <c r="JXU3067" s="387"/>
      <c r="JXV3067" s="387"/>
      <c r="JXW3067" s="387"/>
      <c r="JXX3067" s="387"/>
      <c r="JXY3067" s="387"/>
      <c r="JXZ3067" s="387"/>
      <c r="JYA3067" s="387"/>
      <c r="JYB3067" s="387"/>
      <c r="JYC3067" s="387"/>
      <c r="JYD3067" s="387"/>
      <c r="JYE3067" s="387"/>
      <c r="JYF3067" s="387"/>
      <c r="JYG3067" s="387"/>
      <c r="JYH3067" s="387"/>
      <c r="JYI3067" s="387"/>
      <c r="JYJ3067" s="387"/>
      <c r="JYK3067" s="387"/>
      <c r="JYL3067" s="387"/>
      <c r="JYM3067" s="387"/>
      <c r="JYN3067" s="387"/>
      <c r="JYO3067" s="387"/>
      <c r="JYP3067" s="387"/>
      <c r="JYQ3067" s="387"/>
      <c r="JYR3067" s="387"/>
      <c r="JYS3067" s="387"/>
      <c r="JYT3067" s="387"/>
      <c r="JYU3067" s="387"/>
      <c r="JYV3067" s="387"/>
      <c r="JYW3067" s="387"/>
      <c r="JYX3067" s="387"/>
      <c r="JYY3067" s="387"/>
      <c r="JYZ3067" s="387"/>
      <c r="JZA3067" s="387"/>
      <c r="JZB3067" s="387"/>
      <c r="JZC3067" s="387"/>
      <c r="JZD3067" s="387"/>
      <c r="JZE3067" s="387"/>
      <c r="JZF3067" s="387"/>
      <c r="JZG3067" s="387"/>
      <c r="JZH3067" s="387"/>
      <c r="JZI3067" s="387"/>
      <c r="JZJ3067" s="387"/>
      <c r="JZK3067" s="387"/>
      <c r="JZL3067" s="387"/>
      <c r="JZM3067" s="387"/>
      <c r="JZN3067" s="387"/>
      <c r="JZO3067" s="387"/>
      <c r="JZP3067" s="387"/>
      <c r="JZQ3067" s="387"/>
      <c r="JZR3067" s="387"/>
      <c r="JZS3067" s="387"/>
      <c r="JZT3067" s="387"/>
      <c r="JZU3067" s="387"/>
      <c r="JZV3067" s="387"/>
      <c r="JZW3067" s="387"/>
      <c r="JZX3067" s="387"/>
      <c r="JZY3067" s="387"/>
      <c r="JZZ3067" s="387"/>
      <c r="KAA3067" s="387"/>
      <c r="KAB3067" s="387"/>
      <c r="KAC3067" s="387"/>
      <c r="KAD3067" s="387"/>
      <c r="KAE3067" s="387"/>
      <c r="KAF3067" s="387"/>
      <c r="KAG3067" s="387"/>
      <c r="KAH3067" s="387"/>
      <c r="KAI3067" s="387"/>
      <c r="KAJ3067" s="387"/>
      <c r="KAK3067" s="387"/>
      <c r="KAL3067" s="387"/>
      <c r="KAM3067" s="387"/>
      <c r="KAN3067" s="387"/>
      <c r="KAO3067" s="387"/>
      <c r="KAP3067" s="387"/>
      <c r="KAQ3067" s="387"/>
      <c r="KAR3067" s="387"/>
      <c r="KAS3067" s="387"/>
      <c r="KAT3067" s="387"/>
      <c r="KAU3067" s="387"/>
      <c r="KAV3067" s="387"/>
      <c r="KAW3067" s="387"/>
      <c r="KAX3067" s="387"/>
      <c r="KAY3067" s="387"/>
      <c r="KAZ3067" s="387"/>
      <c r="KBA3067" s="387"/>
      <c r="KBB3067" s="387"/>
      <c r="KBC3067" s="387"/>
      <c r="KBD3067" s="387"/>
      <c r="KBE3067" s="387"/>
      <c r="KBF3067" s="387"/>
      <c r="KBG3067" s="387"/>
      <c r="KBH3067" s="387"/>
      <c r="KBI3067" s="387"/>
      <c r="KBJ3067" s="387"/>
      <c r="KBK3067" s="387"/>
      <c r="KBL3067" s="387"/>
      <c r="KBM3067" s="387"/>
      <c r="KBN3067" s="387"/>
      <c r="KBO3067" s="387"/>
      <c r="KBP3067" s="387"/>
      <c r="KBQ3067" s="387"/>
      <c r="KBR3067" s="387"/>
      <c r="KBS3067" s="387"/>
      <c r="KBT3067" s="387"/>
      <c r="KBU3067" s="387"/>
      <c r="KBV3067" s="387"/>
      <c r="KBW3067" s="387"/>
      <c r="KBX3067" s="387"/>
      <c r="KBY3067" s="387"/>
      <c r="KBZ3067" s="387"/>
      <c r="KCA3067" s="387"/>
      <c r="KCB3067" s="387"/>
      <c r="KCC3067" s="387"/>
      <c r="KCD3067" s="387"/>
      <c r="KCE3067" s="387"/>
      <c r="KCF3067" s="387"/>
      <c r="KCG3067" s="387"/>
      <c r="KCH3067" s="387"/>
      <c r="KCI3067" s="387"/>
      <c r="KCJ3067" s="387"/>
      <c r="KCK3067" s="387"/>
      <c r="KCL3067" s="387"/>
      <c r="KCM3067" s="387"/>
      <c r="KCN3067" s="387"/>
      <c r="KCO3067" s="387"/>
      <c r="KCP3067" s="387"/>
      <c r="KCQ3067" s="387"/>
      <c r="KCR3067" s="387"/>
      <c r="KCS3067" s="387"/>
      <c r="KCT3067" s="387"/>
      <c r="KCU3067" s="387"/>
      <c r="KCV3067" s="387"/>
      <c r="KCW3067" s="387"/>
      <c r="KCX3067" s="387"/>
      <c r="KCY3067" s="387"/>
      <c r="KCZ3067" s="387"/>
      <c r="KDA3067" s="387"/>
      <c r="KDB3067" s="387"/>
      <c r="KDC3067" s="387"/>
      <c r="KDD3067" s="387"/>
      <c r="KDE3067" s="387"/>
      <c r="KDF3067" s="387"/>
      <c r="KDG3067" s="387"/>
      <c r="KDH3067" s="387"/>
      <c r="KDI3067" s="387"/>
      <c r="KDJ3067" s="387"/>
      <c r="KDK3067" s="387"/>
      <c r="KDL3067" s="387"/>
      <c r="KDM3067" s="387"/>
      <c r="KDN3067" s="387"/>
      <c r="KDO3067" s="387"/>
      <c r="KDP3067" s="387"/>
      <c r="KDQ3067" s="387"/>
      <c r="KDR3067" s="387"/>
      <c r="KDS3067" s="387"/>
      <c r="KDT3067" s="387"/>
      <c r="KDU3067" s="387"/>
      <c r="KDV3067" s="387"/>
      <c r="KDW3067" s="387"/>
      <c r="KDX3067" s="387"/>
      <c r="KDY3067" s="387"/>
      <c r="KDZ3067" s="387"/>
      <c r="KEA3067" s="387"/>
      <c r="KEB3067" s="387"/>
      <c r="KEC3067" s="387"/>
      <c r="KED3067" s="387"/>
      <c r="KEE3067" s="387"/>
      <c r="KEF3067" s="387"/>
      <c r="KEG3067" s="387"/>
      <c r="KEH3067" s="387"/>
      <c r="KEI3067" s="387"/>
      <c r="KEJ3067" s="387"/>
      <c r="KEK3067" s="387"/>
      <c r="KEL3067" s="387"/>
      <c r="KEM3067" s="387"/>
      <c r="KEN3067" s="387"/>
      <c r="KEO3067" s="387"/>
      <c r="KEP3067" s="387"/>
      <c r="KEQ3067" s="387"/>
      <c r="KER3067" s="387"/>
      <c r="KES3067" s="387"/>
      <c r="KET3067" s="387"/>
      <c r="KEU3067" s="387"/>
      <c r="KEV3067" s="387"/>
      <c r="KEW3067" s="387"/>
      <c r="KEX3067" s="387"/>
      <c r="KEY3067" s="387"/>
      <c r="KEZ3067" s="387"/>
      <c r="KFA3067" s="387"/>
      <c r="KFB3067" s="387"/>
      <c r="KFC3067" s="387"/>
      <c r="KFD3067" s="387"/>
      <c r="KFE3067" s="387"/>
      <c r="KFF3067" s="387"/>
      <c r="KFG3067" s="387"/>
      <c r="KFH3067" s="387"/>
      <c r="KFI3067" s="387"/>
      <c r="KFJ3067" s="387"/>
      <c r="KFK3067" s="387"/>
      <c r="KFL3067" s="387"/>
      <c r="KFM3067" s="387"/>
      <c r="KFN3067" s="387"/>
      <c r="KFO3067" s="387"/>
      <c r="KFP3067" s="387"/>
      <c r="KFQ3067" s="387"/>
      <c r="KFR3067" s="387"/>
      <c r="KFS3067" s="387"/>
      <c r="KFT3067" s="387"/>
      <c r="KFU3067" s="387"/>
      <c r="KFV3067" s="387"/>
      <c r="KFW3067" s="387"/>
      <c r="KFX3067" s="387"/>
      <c r="KFY3067" s="387"/>
      <c r="KFZ3067" s="387"/>
      <c r="KGA3067" s="387"/>
      <c r="KGB3067" s="387"/>
      <c r="KGC3067" s="387"/>
      <c r="KGD3067" s="387"/>
      <c r="KGE3067" s="387"/>
      <c r="KGF3067" s="387"/>
      <c r="KGG3067" s="387"/>
      <c r="KGH3067" s="387"/>
      <c r="KGI3067" s="387"/>
      <c r="KGJ3067" s="387"/>
      <c r="KGK3067" s="387"/>
      <c r="KGL3067" s="387"/>
      <c r="KGM3067" s="387"/>
      <c r="KGN3067" s="387"/>
      <c r="KGO3067" s="387"/>
      <c r="KGP3067" s="387"/>
      <c r="KGQ3067" s="387"/>
      <c r="KGR3067" s="387"/>
      <c r="KGS3067" s="387"/>
      <c r="KGT3067" s="387"/>
      <c r="KGU3067" s="387"/>
      <c r="KGV3067" s="387"/>
      <c r="KGW3067" s="387"/>
      <c r="KGX3067" s="387"/>
      <c r="KGY3067" s="387"/>
      <c r="KGZ3067" s="387"/>
      <c r="KHA3067" s="387"/>
      <c r="KHB3067" s="387"/>
      <c r="KHC3067" s="387"/>
      <c r="KHD3067" s="387"/>
      <c r="KHE3067" s="387"/>
      <c r="KHF3067" s="387"/>
      <c r="KHG3067" s="387"/>
      <c r="KHH3067" s="387"/>
      <c r="KHI3067" s="387"/>
      <c r="KHJ3067" s="387"/>
      <c r="KHK3067" s="387"/>
      <c r="KHL3067" s="387"/>
      <c r="KHM3067" s="387"/>
      <c r="KHN3067" s="387"/>
      <c r="KHO3067" s="387"/>
      <c r="KHP3067" s="387"/>
      <c r="KHQ3067" s="387"/>
      <c r="KHR3067" s="387"/>
      <c r="KHS3067" s="387"/>
      <c r="KHT3067" s="387"/>
      <c r="KHU3067" s="387"/>
      <c r="KHV3067" s="387"/>
      <c r="KHW3067" s="387"/>
      <c r="KHX3067" s="387"/>
      <c r="KHY3067" s="387"/>
      <c r="KHZ3067" s="387"/>
      <c r="KIA3067" s="387"/>
      <c r="KIB3067" s="387"/>
      <c r="KIC3067" s="387"/>
      <c r="KID3067" s="387"/>
      <c r="KIE3067" s="387"/>
      <c r="KIF3067" s="387"/>
      <c r="KIG3067" s="387"/>
      <c r="KIH3067" s="387"/>
      <c r="KII3067" s="387"/>
      <c r="KIJ3067" s="387"/>
      <c r="KIK3067" s="387"/>
      <c r="KIL3067" s="387"/>
      <c r="KIM3067" s="387"/>
      <c r="KIN3067" s="387"/>
      <c r="KIO3067" s="387"/>
      <c r="KIP3067" s="387"/>
      <c r="KIQ3067" s="387"/>
      <c r="KIR3067" s="387"/>
      <c r="KIS3067" s="387"/>
      <c r="KIT3067" s="387"/>
      <c r="KIU3067" s="387"/>
      <c r="KIV3067" s="387"/>
      <c r="KIW3067" s="387"/>
      <c r="KIX3067" s="387"/>
      <c r="KIY3067" s="387"/>
      <c r="KIZ3067" s="387"/>
      <c r="KJA3067" s="387"/>
      <c r="KJB3067" s="387"/>
      <c r="KJC3067" s="387"/>
      <c r="KJD3067" s="387"/>
      <c r="KJE3067" s="387"/>
      <c r="KJF3067" s="387"/>
      <c r="KJG3067" s="387"/>
      <c r="KJH3067" s="387"/>
      <c r="KJI3067" s="387"/>
      <c r="KJJ3067" s="387"/>
      <c r="KJK3067" s="387"/>
      <c r="KJL3067" s="387"/>
      <c r="KJM3067" s="387"/>
      <c r="KJN3067" s="387"/>
      <c r="KJO3067" s="387"/>
      <c r="KJP3067" s="387"/>
      <c r="KJQ3067" s="387"/>
      <c r="KJR3067" s="387"/>
      <c r="KJS3067" s="387"/>
      <c r="KJT3067" s="387"/>
      <c r="KJU3067" s="387"/>
      <c r="KJV3067" s="387"/>
      <c r="KJW3067" s="387"/>
      <c r="KJX3067" s="387"/>
      <c r="KJY3067" s="387"/>
      <c r="KJZ3067" s="387"/>
      <c r="KKA3067" s="387"/>
      <c r="KKB3067" s="387"/>
      <c r="KKC3067" s="387"/>
      <c r="KKD3067" s="387"/>
      <c r="KKE3067" s="387"/>
      <c r="KKF3067" s="387"/>
      <c r="KKG3067" s="387"/>
      <c r="KKH3067" s="387"/>
      <c r="KKI3067" s="387"/>
      <c r="KKJ3067" s="387"/>
      <c r="KKK3067" s="387"/>
      <c r="KKL3067" s="387"/>
      <c r="KKM3067" s="387"/>
      <c r="KKN3067" s="387"/>
      <c r="KKO3067" s="387"/>
      <c r="KKP3067" s="387"/>
      <c r="KKQ3067" s="387"/>
      <c r="KKR3067" s="387"/>
      <c r="KKS3067" s="387"/>
      <c r="KKT3067" s="387"/>
      <c r="KKU3067" s="387"/>
      <c r="KKV3067" s="387"/>
      <c r="KKW3067" s="387"/>
      <c r="KKX3067" s="387"/>
      <c r="KKY3067" s="387"/>
      <c r="KKZ3067" s="387"/>
      <c r="KLA3067" s="387"/>
      <c r="KLB3067" s="387"/>
      <c r="KLC3067" s="387"/>
      <c r="KLD3067" s="387"/>
      <c r="KLE3067" s="387"/>
      <c r="KLF3067" s="387"/>
      <c r="KLG3067" s="387"/>
      <c r="KLH3067" s="387"/>
      <c r="KLI3067" s="387"/>
      <c r="KLJ3067" s="387"/>
      <c r="KLK3067" s="387"/>
      <c r="KLL3067" s="387"/>
      <c r="KLM3067" s="387"/>
      <c r="KLN3067" s="387"/>
      <c r="KLO3067" s="387"/>
      <c r="KLP3067" s="387"/>
      <c r="KLQ3067" s="387"/>
      <c r="KLR3067" s="387"/>
      <c r="KLS3067" s="387"/>
      <c r="KLT3067" s="387"/>
      <c r="KLU3067" s="387"/>
      <c r="KLV3067" s="387"/>
      <c r="KLW3067" s="387"/>
      <c r="KLX3067" s="387"/>
      <c r="KLY3067" s="387"/>
      <c r="KLZ3067" s="387"/>
      <c r="KMA3067" s="387"/>
      <c r="KMB3067" s="387"/>
      <c r="KMC3067" s="387"/>
      <c r="KMD3067" s="387"/>
      <c r="KME3067" s="387"/>
      <c r="KMF3067" s="387"/>
      <c r="KMG3067" s="387"/>
      <c r="KMH3067" s="387"/>
      <c r="KMI3067" s="387"/>
      <c r="KMJ3067" s="387"/>
      <c r="KMK3067" s="387"/>
      <c r="KML3067" s="387"/>
      <c r="KMM3067" s="387"/>
      <c r="KMN3067" s="387"/>
      <c r="KMO3067" s="387"/>
      <c r="KMP3067" s="387"/>
      <c r="KMQ3067" s="387"/>
      <c r="KMR3067" s="387"/>
      <c r="KMS3067" s="387"/>
      <c r="KMT3067" s="387"/>
      <c r="KMU3067" s="387"/>
      <c r="KMV3067" s="387"/>
      <c r="KMW3067" s="387"/>
      <c r="KMX3067" s="387"/>
      <c r="KMY3067" s="387"/>
      <c r="KMZ3067" s="387"/>
      <c r="KNA3067" s="387"/>
      <c r="KNB3067" s="387"/>
      <c r="KNC3067" s="387"/>
      <c r="KND3067" s="387"/>
      <c r="KNE3067" s="387"/>
      <c r="KNF3067" s="387"/>
      <c r="KNG3067" s="387"/>
      <c r="KNH3067" s="387"/>
      <c r="KNI3067" s="387"/>
      <c r="KNJ3067" s="387"/>
      <c r="KNK3067" s="387"/>
      <c r="KNL3067" s="387"/>
      <c r="KNM3067" s="387"/>
      <c r="KNN3067" s="387"/>
      <c r="KNO3067" s="387"/>
      <c r="KNP3067" s="387"/>
      <c r="KNQ3067" s="387"/>
      <c r="KNR3067" s="387"/>
      <c r="KNS3067" s="387"/>
      <c r="KNT3067" s="387"/>
      <c r="KNU3067" s="387"/>
      <c r="KNV3067" s="387"/>
      <c r="KNW3067" s="387"/>
      <c r="KNX3067" s="387"/>
      <c r="KNY3067" s="387"/>
      <c r="KNZ3067" s="387"/>
      <c r="KOA3067" s="387"/>
      <c r="KOB3067" s="387"/>
      <c r="KOC3067" s="387"/>
      <c r="KOD3067" s="387"/>
      <c r="KOE3067" s="387"/>
      <c r="KOF3067" s="387"/>
      <c r="KOG3067" s="387"/>
      <c r="KOH3067" s="387"/>
      <c r="KOI3067" s="387"/>
      <c r="KOJ3067" s="387"/>
      <c r="KOK3067" s="387"/>
      <c r="KOL3067" s="387"/>
      <c r="KOM3067" s="387"/>
      <c r="KON3067" s="387"/>
      <c r="KOO3067" s="387"/>
      <c r="KOP3067" s="387"/>
      <c r="KOQ3067" s="387"/>
      <c r="KOR3067" s="387"/>
      <c r="KOS3067" s="387"/>
      <c r="KOT3067" s="387"/>
      <c r="KOU3067" s="387"/>
      <c r="KOV3067" s="387"/>
      <c r="KOW3067" s="387"/>
      <c r="KOX3067" s="387"/>
      <c r="KOY3067" s="387"/>
      <c r="KOZ3067" s="387"/>
      <c r="KPA3067" s="387"/>
      <c r="KPB3067" s="387"/>
      <c r="KPC3067" s="387"/>
      <c r="KPD3067" s="387"/>
      <c r="KPE3067" s="387"/>
      <c r="KPF3067" s="387"/>
      <c r="KPG3067" s="387"/>
      <c r="KPH3067" s="387"/>
      <c r="KPI3067" s="387"/>
      <c r="KPJ3067" s="387"/>
      <c r="KPK3067" s="387"/>
      <c r="KPL3067" s="387"/>
      <c r="KPM3067" s="387"/>
      <c r="KPN3067" s="387"/>
      <c r="KPO3067" s="387"/>
      <c r="KPP3067" s="387"/>
      <c r="KPQ3067" s="387"/>
      <c r="KPR3067" s="387"/>
      <c r="KPS3067" s="387"/>
      <c r="KPT3067" s="387"/>
      <c r="KPU3067" s="387"/>
      <c r="KPV3067" s="387"/>
      <c r="KPW3067" s="387"/>
      <c r="KPX3067" s="387"/>
      <c r="KPY3067" s="387"/>
      <c r="KPZ3067" s="387"/>
      <c r="KQA3067" s="387"/>
      <c r="KQB3067" s="387"/>
      <c r="KQC3067" s="387"/>
      <c r="KQD3067" s="387"/>
      <c r="KQE3067" s="387"/>
      <c r="KQF3067" s="387"/>
      <c r="KQG3067" s="387"/>
      <c r="KQH3067" s="387"/>
      <c r="KQI3067" s="387"/>
      <c r="KQJ3067" s="387"/>
      <c r="KQK3067" s="387"/>
      <c r="KQL3067" s="387"/>
      <c r="KQM3067" s="387"/>
      <c r="KQN3067" s="387"/>
      <c r="KQO3067" s="387"/>
      <c r="KQP3067" s="387"/>
      <c r="KQQ3067" s="387"/>
      <c r="KQR3067" s="387"/>
      <c r="KQS3067" s="387"/>
      <c r="KQT3067" s="387"/>
      <c r="KQU3067" s="387"/>
      <c r="KQV3067" s="387"/>
      <c r="KQW3067" s="387"/>
      <c r="KQX3067" s="387"/>
      <c r="KQY3067" s="387"/>
      <c r="KQZ3067" s="387"/>
      <c r="KRA3067" s="387"/>
      <c r="KRB3067" s="387"/>
      <c r="KRC3067" s="387"/>
      <c r="KRD3067" s="387"/>
      <c r="KRE3067" s="387"/>
      <c r="KRF3067" s="387"/>
      <c r="KRG3067" s="387"/>
      <c r="KRH3067" s="387"/>
      <c r="KRI3067" s="387"/>
      <c r="KRJ3067" s="387"/>
      <c r="KRK3067" s="387"/>
      <c r="KRL3067" s="387"/>
      <c r="KRM3067" s="387"/>
      <c r="KRN3067" s="387"/>
      <c r="KRO3067" s="387"/>
      <c r="KRP3067" s="387"/>
      <c r="KRQ3067" s="387"/>
      <c r="KRR3067" s="387"/>
      <c r="KRS3067" s="387"/>
      <c r="KRT3067" s="387"/>
      <c r="KRU3067" s="387"/>
      <c r="KRV3067" s="387"/>
      <c r="KRW3067" s="387"/>
      <c r="KRX3067" s="387"/>
      <c r="KRY3067" s="387"/>
      <c r="KRZ3067" s="387"/>
      <c r="KSA3067" s="387"/>
      <c r="KSB3067" s="387"/>
      <c r="KSC3067" s="387"/>
      <c r="KSD3067" s="387"/>
      <c r="KSE3067" s="387"/>
      <c r="KSF3067" s="387"/>
      <c r="KSG3067" s="387"/>
      <c r="KSH3067" s="387"/>
      <c r="KSI3067" s="387"/>
      <c r="KSJ3067" s="387"/>
      <c r="KSK3067" s="387"/>
      <c r="KSL3067" s="387"/>
      <c r="KSM3067" s="387"/>
      <c r="KSN3067" s="387"/>
      <c r="KSO3067" s="387"/>
      <c r="KSP3067" s="387"/>
      <c r="KSQ3067" s="387"/>
      <c r="KSR3067" s="387"/>
      <c r="KSS3067" s="387"/>
      <c r="KST3067" s="387"/>
      <c r="KSU3067" s="387"/>
      <c r="KSV3067" s="387"/>
      <c r="KSW3067" s="387"/>
      <c r="KSX3067" s="387"/>
      <c r="KSY3067" s="387"/>
      <c r="KSZ3067" s="387"/>
      <c r="KTA3067" s="387"/>
      <c r="KTB3067" s="387"/>
      <c r="KTC3067" s="387"/>
      <c r="KTD3067" s="387"/>
      <c r="KTE3067" s="387"/>
      <c r="KTF3067" s="387"/>
      <c r="KTG3067" s="387"/>
      <c r="KTH3067" s="387"/>
      <c r="KTI3067" s="387"/>
      <c r="KTJ3067" s="387"/>
      <c r="KTK3067" s="387"/>
      <c r="KTL3067" s="387"/>
      <c r="KTM3067" s="387"/>
      <c r="KTN3067" s="387"/>
      <c r="KTO3067" s="387"/>
      <c r="KTP3067" s="387"/>
      <c r="KTQ3067" s="387"/>
      <c r="KTR3067" s="387"/>
      <c r="KTS3067" s="387"/>
      <c r="KTT3067" s="387"/>
      <c r="KTU3067" s="387"/>
      <c r="KTV3067" s="387"/>
      <c r="KTW3067" s="387"/>
      <c r="KTX3067" s="387"/>
      <c r="KTY3067" s="387"/>
      <c r="KTZ3067" s="387"/>
      <c r="KUA3067" s="387"/>
      <c r="KUB3067" s="387"/>
      <c r="KUC3067" s="387"/>
      <c r="KUD3067" s="387"/>
      <c r="KUE3067" s="387"/>
      <c r="KUF3067" s="387"/>
      <c r="KUG3067" s="387"/>
      <c r="KUH3067" s="387"/>
      <c r="KUI3067" s="387"/>
      <c r="KUJ3067" s="387"/>
      <c r="KUK3067" s="387"/>
      <c r="KUL3067" s="387"/>
      <c r="KUM3067" s="387"/>
      <c r="KUN3067" s="387"/>
      <c r="KUO3067" s="387"/>
      <c r="KUP3067" s="387"/>
      <c r="KUQ3067" s="387"/>
      <c r="KUR3067" s="387"/>
      <c r="KUS3067" s="387"/>
      <c r="KUT3067" s="387"/>
      <c r="KUU3067" s="387"/>
      <c r="KUV3067" s="387"/>
      <c r="KUW3067" s="387"/>
      <c r="KUX3067" s="387"/>
      <c r="KUY3067" s="387"/>
      <c r="KUZ3067" s="387"/>
      <c r="KVA3067" s="387"/>
      <c r="KVB3067" s="387"/>
      <c r="KVC3067" s="387"/>
      <c r="KVD3067" s="387"/>
      <c r="KVE3067" s="387"/>
      <c r="KVF3067" s="387"/>
      <c r="KVG3067" s="387"/>
      <c r="KVH3067" s="387"/>
      <c r="KVI3067" s="387"/>
      <c r="KVJ3067" s="387"/>
      <c r="KVK3067" s="387"/>
      <c r="KVL3067" s="387"/>
      <c r="KVM3067" s="387"/>
      <c r="KVN3067" s="387"/>
      <c r="KVO3067" s="387"/>
      <c r="KVP3067" s="387"/>
      <c r="KVQ3067" s="387"/>
      <c r="KVR3067" s="387"/>
      <c r="KVS3067" s="387"/>
      <c r="KVT3067" s="387"/>
      <c r="KVU3067" s="387"/>
      <c r="KVV3067" s="387"/>
      <c r="KVW3067" s="387"/>
      <c r="KVX3067" s="387"/>
      <c r="KVY3067" s="387"/>
      <c r="KVZ3067" s="387"/>
      <c r="KWA3067" s="387"/>
      <c r="KWB3067" s="387"/>
      <c r="KWC3067" s="387"/>
      <c r="KWD3067" s="387"/>
      <c r="KWE3067" s="387"/>
      <c r="KWF3067" s="387"/>
      <c r="KWG3067" s="387"/>
      <c r="KWH3067" s="387"/>
      <c r="KWI3067" s="387"/>
      <c r="KWJ3067" s="387"/>
      <c r="KWK3067" s="387"/>
      <c r="KWL3067" s="387"/>
      <c r="KWM3067" s="387"/>
      <c r="KWN3067" s="387"/>
      <c r="KWO3067" s="387"/>
      <c r="KWP3067" s="387"/>
      <c r="KWQ3067" s="387"/>
      <c r="KWR3067" s="387"/>
      <c r="KWS3067" s="387"/>
      <c r="KWT3067" s="387"/>
      <c r="KWU3067" s="387"/>
      <c r="KWV3067" s="387"/>
      <c r="KWW3067" s="387"/>
      <c r="KWX3067" s="387"/>
      <c r="KWY3067" s="387"/>
      <c r="KWZ3067" s="387"/>
      <c r="KXA3067" s="387"/>
      <c r="KXB3067" s="387"/>
      <c r="KXC3067" s="387"/>
      <c r="KXD3067" s="387"/>
      <c r="KXE3067" s="387"/>
      <c r="KXF3067" s="387"/>
      <c r="KXG3067" s="387"/>
      <c r="KXH3067" s="387"/>
      <c r="KXI3067" s="387"/>
      <c r="KXJ3067" s="387"/>
      <c r="KXK3067" s="387"/>
      <c r="KXL3067" s="387"/>
      <c r="KXM3067" s="387"/>
      <c r="KXN3067" s="387"/>
      <c r="KXO3067" s="387"/>
      <c r="KXP3067" s="387"/>
      <c r="KXQ3067" s="387"/>
      <c r="KXR3067" s="387"/>
      <c r="KXS3067" s="387"/>
      <c r="KXT3067" s="387"/>
      <c r="KXU3067" s="387"/>
      <c r="KXV3067" s="387"/>
      <c r="KXW3067" s="387"/>
      <c r="KXX3067" s="387"/>
      <c r="KXY3067" s="387"/>
      <c r="KXZ3067" s="387"/>
      <c r="KYA3067" s="387"/>
      <c r="KYB3067" s="387"/>
      <c r="KYC3067" s="387"/>
      <c r="KYD3067" s="387"/>
      <c r="KYE3067" s="387"/>
      <c r="KYF3067" s="387"/>
      <c r="KYG3067" s="387"/>
      <c r="KYH3067" s="387"/>
      <c r="KYI3067" s="387"/>
      <c r="KYJ3067" s="387"/>
      <c r="KYK3067" s="387"/>
      <c r="KYL3067" s="387"/>
      <c r="KYM3067" s="387"/>
      <c r="KYN3067" s="387"/>
      <c r="KYO3067" s="387"/>
      <c r="KYP3067" s="387"/>
      <c r="KYQ3067" s="387"/>
      <c r="KYR3067" s="387"/>
      <c r="KYS3067" s="387"/>
      <c r="KYT3067" s="387"/>
      <c r="KYU3067" s="387"/>
      <c r="KYV3067" s="387"/>
      <c r="KYW3067" s="387"/>
      <c r="KYX3067" s="387"/>
      <c r="KYY3067" s="387"/>
      <c r="KYZ3067" s="387"/>
      <c r="KZA3067" s="387"/>
      <c r="KZB3067" s="387"/>
      <c r="KZC3067" s="387"/>
      <c r="KZD3067" s="387"/>
      <c r="KZE3067" s="387"/>
      <c r="KZF3067" s="387"/>
      <c r="KZG3067" s="387"/>
      <c r="KZH3067" s="387"/>
      <c r="KZI3067" s="387"/>
      <c r="KZJ3067" s="387"/>
      <c r="KZK3067" s="387"/>
      <c r="KZL3067" s="387"/>
      <c r="KZM3067" s="387"/>
      <c r="KZN3067" s="387"/>
      <c r="KZO3067" s="387"/>
      <c r="KZP3067" s="387"/>
      <c r="KZQ3067" s="387"/>
      <c r="KZR3067" s="387"/>
      <c r="KZS3067" s="387"/>
      <c r="KZT3067" s="387"/>
      <c r="KZU3067" s="387"/>
      <c r="KZV3067" s="387"/>
      <c r="KZW3067" s="387"/>
      <c r="KZX3067" s="387"/>
      <c r="KZY3067" s="387"/>
      <c r="KZZ3067" s="387"/>
      <c r="LAA3067" s="387"/>
      <c r="LAB3067" s="387"/>
      <c r="LAC3067" s="387"/>
      <c r="LAD3067" s="387"/>
      <c r="LAE3067" s="387"/>
      <c r="LAF3067" s="387"/>
      <c r="LAG3067" s="387"/>
      <c r="LAH3067" s="387"/>
      <c r="LAI3067" s="387"/>
      <c r="LAJ3067" s="387"/>
      <c r="LAK3067" s="387"/>
      <c r="LAL3067" s="387"/>
      <c r="LAM3067" s="387"/>
      <c r="LAN3067" s="387"/>
      <c r="LAO3067" s="387"/>
      <c r="LAP3067" s="387"/>
      <c r="LAQ3067" s="387"/>
      <c r="LAR3067" s="387"/>
      <c r="LAS3067" s="387"/>
      <c r="LAT3067" s="387"/>
      <c r="LAU3067" s="387"/>
      <c r="LAV3067" s="387"/>
      <c r="LAW3067" s="387"/>
      <c r="LAX3067" s="387"/>
      <c r="LAY3067" s="387"/>
      <c r="LAZ3067" s="387"/>
      <c r="LBA3067" s="387"/>
      <c r="LBB3067" s="387"/>
      <c r="LBC3067" s="387"/>
      <c r="LBD3067" s="387"/>
      <c r="LBE3067" s="387"/>
      <c r="LBF3067" s="387"/>
      <c r="LBG3067" s="387"/>
      <c r="LBH3067" s="387"/>
      <c r="LBI3067" s="387"/>
      <c r="LBJ3067" s="387"/>
      <c r="LBK3067" s="387"/>
      <c r="LBL3067" s="387"/>
      <c r="LBM3067" s="387"/>
      <c r="LBN3067" s="387"/>
      <c r="LBO3067" s="387"/>
      <c r="LBP3067" s="387"/>
      <c r="LBQ3067" s="387"/>
      <c r="LBR3067" s="387"/>
      <c r="LBS3067" s="387"/>
      <c r="LBT3067" s="387"/>
      <c r="LBU3067" s="387"/>
      <c r="LBV3067" s="387"/>
      <c r="LBW3067" s="387"/>
      <c r="LBX3067" s="387"/>
      <c r="LBY3067" s="387"/>
      <c r="LBZ3067" s="387"/>
      <c r="LCA3067" s="387"/>
      <c r="LCB3067" s="387"/>
      <c r="LCC3067" s="387"/>
      <c r="LCD3067" s="387"/>
      <c r="LCE3067" s="387"/>
      <c r="LCF3067" s="387"/>
      <c r="LCG3067" s="387"/>
      <c r="LCH3067" s="387"/>
      <c r="LCI3067" s="387"/>
      <c r="LCJ3067" s="387"/>
      <c r="LCK3067" s="387"/>
      <c r="LCL3067" s="387"/>
      <c r="LCM3067" s="387"/>
      <c r="LCN3067" s="387"/>
      <c r="LCO3067" s="387"/>
      <c r="LCP3067" s="387"/>
      <c r="LCQ3067" s="387"/>
      <c r="LCR3067" s="387"/>
      <c r="LCS3067" s="387"/>
      <c r="LCT3067" s="387"/>
      <c r="LCU3067" s="387"/>
      <c r="LCV3067" s="387"/>
      <c r="LCW3067" s="387"/>
      <c r="LCX3067" s="387"/>
      <c r="LCY3067" s="387"/>
      <c r="LCZ3067" s="387"/>
      <c r="LDA3067" s="387"/>
      <c r="LDB3067" s="387"/>
      <c r="LDC3067" s="387"/>
      <c r="LDD3067" s="387"/>
      <c r="LDE3067" s="387"/>
      <c r="LDF3067" s="387"/>
      <c r="LDG3067" s="387"/>
      <c r="LDH3067" s="387"/>
      <c r="LDI3067" s="387"/>
      <c r="LDJ3067" s="387"/>
      <c r="LDK3067" s="387"/>
      <c r="LDL3067" s="387"/>
      <c r="LDM3067" s="387"/>
      <c r="LDN3067" s="387"/>
      <c r="LDO3067" s="387"/>
      <c r="LDP3067" s="387"/>
      <c r="LDQ3067" s="387"/>
      <c r="LDR3067" s="387"/>
      <c r="LDS3067" s="387"/>
      <c r="LDT3067" s="387"/>
      <c r="LDU3067" s="387"/>
      <c r="LDV3067" s="387"/>
      <c r="LDW3067" s="387"/>
      <c r="LDX3067" s="387"/>
      <c r="LDY3067" s="387"/>
      <c r="LDZ3067" s="387"/>
      <c r="LEA3067" s="387"/>
      <c r="LEB3067" s="387"/>
      <c r="LEC3067" s="387"/>
      <c r="LED3067" s="387"/>
      <c r="LEE3067" s="387"/>
      <c r="LEF3067" s="387"/>
      <c r="LEG3067" s="387"/>
      <c r="LEH3067" s="387"/>
      <c r="LEI3067" s="387"/>
      <c r="LEJ3067" s="387"/>
      <c r="LEK3067" s="387"/>
      <c r="LEL3067" s="387"/>
      <c r="LEM3067" s="387"/>
      <c r="LEN3067" s="387"/>
      <c r="LEO3067" s="387"/>
      <c r="LEP3067" s="387"/>
      <c r="LEQ3067" s="387"/>
      <c r="LER3067" s="387"/>
      <c r="LES3067" s="387"/>
      <c r="LET3067" s="387"/>
      <c r="LEU3067" s="387"/>
      <c r="LEV3067" s="387"/>
      <c r="LEW3067" s="387"/>
      <c r="LEX3067" s="387"/>
      <c r="LEY3067" s="387"/>
      <c r="LEZ3067" s="387"/>
      <c r="LFA3067" s="387"/>
      <c r="LFB3067" s="387"/>
      <c r="LFC3067" s="387"/>
      <c r="LFD3067" s="387"/>
      <c r="LFE3067" s="387"/>
      <c r="LFF3067" s="387"/>
      <c r="LFG3067" s="387"/>
      <c r="LFH3067" s="387"/>
      <c r="LFI3067" s="387"/>
      <c r="LFJ3067" s="387"/>
      <c r="LFK3067" s="387"/>
      <c r="LFL3067" s="387"/>
      <c r="LFM3067" s="387"/>
      <c r="LFN3067" s="387"/>
      <c r="LFO3067" s="387"/>
      <c r="LFP3067" s="387"/>
      <c r="LFQ3067" s="387"/>
      <c r="LFR3067" s="387"/>
      <c r="LFS3067" s="387"/>
      <c r="LFT3067" s="387"/>
      <c r="LFU3067" s="387"/>
      <c r="LFV3067" s="387"/>
      <c r="LFW3067" s="387"/>
      <c r="LFX3067" s="387"/>
      <c r="LFY3067" s="387"/>
      <c r="LFZ3067" s="387"/>
      <c r="LGA3067" s="387"/>
      <c r="LGB3067" s="387"/>
      <c r="LGC3067" s="387"/>
      <c r="LGD3067" s="387"/>
      <c r="LGE3067" s="387"/>
      <c r="LGF3067" s="387"/>
      <c r="LGG3067" s="387"/>
      <c r="LGH3067" s="387"/>
      <c r="LGI3067" s="387"/>
      <c r="LGJ3067" s="387"/>
      <c r="LGK3067" s="387"/>
      <c r="LGL3067" s="387"/>
      <c r="LGM3067" s="387"/>
      <c r="LGN3067" s="387"/>
      <c r="LGO3067" s="387"/>
      <c r="LGP3067" s="387"/>
      <c r="LGQ3067" s="387"/>
      <c r="LGR3067" s="387"/>
      <c r="LGS3067" s="387"/>
      <c r="LGT3067" s="387"/>
      <c r="LGU3067" s="387"/>
      <c r="LGV3067" s="387"/>
      <c r="LGW3067" s="387"/>
      <c r="LGX3067" s="387"/>
      <c r="LGY3067" s="387"/>
      <c r="LGZ3067" s="387"/>
      <c r="LHA3067" s="387"/>
      <c r="LHB3067" s="387"/>
      <c r="LHC3067" s="387"/>
      <c r="LHD3067" s="387"/>
      <c r="LHE3067" s="387"/>
      <c r="LHF3067" s="387"/>
      <c r="LHG3067" s="387"/>
      <c r="LHH3067" s="387"/>
      <c r="LHI3067" s="387"/>
      <c r="LHJ3067" s="387"/>
      <c r="LHK3067" s="387"/>
      <c r="LHL3067" s="387"/>
      <c r="LHM3067" s="387"/>
      <c r="LHN3067" s="387"/>
      <c r="LHO3067" s="387"/>
      <c r="LHP3067" s="387"/>
      <c r="LHQ3067" s="387"/>
      <c r="LHR3067" s="387"/>
      <c r="LHS3067" s="387"/>
      <c r="LHT3067" s="387"/>
      <c r="LHU3067" s="387"/>
      <c r="LHV3067" s="387"/>
      <c r="LHW3067" s="387"/>
      <c r="LHX3067" s="387"/>
      <c r="LHY3067" s="387"/>
      <c r="LHZ3067" s="387"/>
      <c r="LIA3067" s="387"/>
      <c r="LIB3067" s="387"/>
      <c r="LIC3067" s="387"/>
      <c r="LID3067" s="387"/>
      <c r="LIE3067" s="387"/>
      <c r="LIF3067" s="387"/>
      <c r="LIG3067" s="387"/>
      <c r="LIH3067" s="387"/>
      <c r="LII3067" s="387"/>
      <c r="LIJ3067" s="387"/>
      <c r="LIK3067" s="387"/>
      <c r="LIL3067" s="387"/>
      <c r="LIM3067" s="387"/>
      <c r="LIN3067" s="387"/>
      <c r="LIO3067" s="387"/>
      <c r="LIP3067" s="387"/>
      <c r="LIQ3067" s="387"/>
      <c r="LIR3067" s="387"/>
      <c r="LIS3067" s="387"/>
      <c r="LIT3067" s="387"/>
      <c r="LIU3067" s="387"/>
      <c r="LIV3067" s="387"/>
      <c r="LIW3067" s="387"/>
      <c r="LIX3067" s="387"/>
      <c r="LIY3067" s="387"/>
      <c r="LIZ3067" s="387"/>
      <c r="LJA3067" s="387"/>
      <c r="LJB3067" s="387"/>
      <c r="LJC3067" s="387"/>
      <c r="LJD3067" s="387"/>
      <c r="LJE3067" s="387"/>
      <c r="LJF3067" s="387"/>
      <c r="LJG3067" s="387"/>
      <c r="LJH3067" s="387"/>
      <c r="LJI3067" s="387"/>
      <c r="LJJ3067" s="387"/>
      <c r="LJK3067" s="387"/>
      <c r="LJL3067" s="387"/>
      <c r="LJM3067" s="387"/>
      <c r="LJN3067" s="387"/>
      <c r="LJO3067" s="387"/>
      <c r="LJP3067" s="387"/>
      <c r="LJQ3067" s="387"/>
      <c r="LJR3067" s="387"/>
      <c r="LJS3067" s="387"/>
      <c r="LJT3067" s="387"/>
      <c r="LJU3067" s="387"/>
      <c r="LJV3067" s="387"/>
      <c r="LJW3067" s="387"/>
      <c r="LJX3067" s="387"/>
      <c r="LJY3067" s="387"/>
      <c r="LJZ3067" s="387"/>
      <c r="LKA3067" s="387"/>
      <c r="LKB3067" s="387"/>
      <c r="LKC3067" s="387"/>
      <c r="LKD3067" s="387"/>
      <c r="LKE3067" s="387"/>
      <c r="LKF3067" s="387"/>
      <c r="LKG3067" s="387"/>
      <c r="LKH3067" s="387"/>
      <c r="LKI3067" s="387"/>
      <c r="LKJ3067" s="387"/>
      <c r="LKK3067" s="387"/>
      <c r="LKL3067" s="387"/>
      <c r="LKM3067" s="387"/>
      <c r="LKN3067" s="387"/>
      <c r="LKO3067" s="387"/>
      <c r="LKP3067" s="387"/>
      <c r="LKQ3067" s="387"/>
      <c r="LKR3067" s="387"/>
      <c r="LKS3067" s="387"/>
      <c r="LKT3067" s="387"/>
      <c r="LKU3067" s="387"/>
      <c r="LKV3067" s="387"/>
      <c r="LKW3067" s="387"/>
      <c r="LKX3067" s="387"/>
      <c r="LKY3067" s="387"/>
      <c r="LKZ3067" s="387"/>
      <c r="LLA3067" s="387"/>
      <c r="LLB3067" s="387"/>
      <c r="LLC3067" s="387"/>
      <c r="LLD3067" s="387"/>
      <c r="LLE3067" s="387"/>
      <c r="LLF3067" s="387"/>
      <c r="LLG3067" s="387"/>
      <c r="LLH3067" s="387"/>
      <c r="LLI3067" s="387"/>
      <c r="LLJ3067" s="387"/>
      <c r="LLK3067" s="387"/>
      <c r="LLL3067" s="387"/>
      <c r="LLM3067" s="387"/>
      <c r="LLN3067" s="387"/>
      <c r="LLO3067" s="387"/>
      <c r="LLP3067" s="387"/>
      <c r="LLQ3067" s="387"/>
      <c r="LLR3067" s="387"/>
      <c r="LLS3067" s="387"/>
      <c r="LLT3067" s="387"/>
      <c r="LLU3067" s="387"/>
      <c r="LLV3067" s="387"/>
      <c r="LLW3067" s="387"/>
      <c r="LLX3067" s="387"/>
      <c r="LLY3067" s="387"/>
      <c r="LLZ3067" s="387"/>
      <c r="LMA3067" s="387"/>
      <c r="LMB3067" s="387"/>
      <c r="LMC3067" s="387"/>
      <c r="LMD3067" s="387"/>
      <c r="LME3067" s="387"/>
      <c r="LMF3067" s="387"/>
      <c r="LMG3067" s="387"/>
      <c r="LMH3067" s="387"/>
      <c r="LMI3067" s="387"/>
      <c r="LMJ3067" s="387"/>
      <c r="LMK3067" s="387"/>
      <c r="LML3067" s="387"/>
      <c r="LMM3067" s="387"/>
      <c r="LMN3067" s="387"/>
      <c r="LMO3067" s="387"/>
      <c r="LMP3067" s="387"/>
      <c r="LMQ3067" s="387"/>
      <c r="LMR3067" s="387"/>
      <c r="LMS3067" s="387"/>
      <c r="LMT3067" s="387"/>
      <c r="LMU3067" s="387"/>
      <c r="LMV3067" s="387"/>
      <c r="LMW3067" s="387"/>
      <c r="LMX3067" s="387"/>
      <c r="LMY3067" s="387"/>
      <c r="LMZ3067" s="387"/>
      <c r="LNA3067" s="387"/>
      <c r="LNB3067" s="387"/>
      <c r="LNC3067" s="387"/>
      <c r="LND3067" s="387"/>
      <c r="LNE3067" s="387"/>
      <c r="LNF3067" s="387"/>
      <c r="LNG3067" s="387"/>
      <c r="LNH3067" s="387"/>
      <c r="LNI3067" s="387"/>
      <c r="LNJ3067" s="387"/>
      <c r="LNK3067" s="387"/>
      <c r="LNL3067" s="387"/>
      <c r="LNM3067" s="387"/>
      <c r="LNN3067" s="387"/>
      <c r="LNO3067" s="387"/>
      <c r="LNP3067" s="387"/>
      <c r="LNQ3067" s="387"/>
      <c r="LNR3067" s="387"/>
      <c r="LNS3067" s="387"/>
      <c r="LNT3067" s="387"/>
      <c r="LNU3067" s="387"/>
      <c r="LNV3067" s="387"/>
      <c r="LNW3067" s="387"/>
      <c r="LNX3067" s="387"/>
      <c r="LNY3067" s="387"/>
      <c r="LNZ3067" s="387"/>
      <c r="LOA3067" s="387"/>
      <c r="LOB3067" s="387"/>
      <c r="LOC3067" s="387"/>
      <c r="LOD3067" s="387"/>
      <c r="LOE3067" s="387"/>
      <c r="LOF3067" s="387"/>
      <c r="LOG3067" s="387"/>
      <c r="LOH3067" s="387"/>
      <c r="LOI3067" s="387"/>
      <c r="LOJ3067" s="387"/>
      <c r="LOK3067" s="387"/>
      <c r="LOL3067" s="387"/>
      <c r="LOM3067" s="387"/>
      <c r="LON3067" s="387"/>
      <c r="LOO3067" s="387"/>
      <c r="LOP3067" s="387"/>
      <c r="LOQ3067" s="387"/>
      <c r="LOR3067" s="387"/>
      <c r="LOS3067" s="387"/>
      <c r="LOT3067" s="387"/>
      <c r="LOU3067" s="387"/>
      <c r="LOV3067" s="387"/>
      <c r="LOW3067" s="387"/>
      <c r="LOX3067" s="387"/>
      <c r="LOY3067" s="387"/>
      <c r="LOZ3067" s="387"/>
      <c r="LPA3067" s="387"/>
      <c r="LPB3067" s="387"/>
      <c r="LPC3067" s="387"/>
      <c r="LPD3067" s="387"/>
      <c r="LPE3067" s="387"/>
      <c r="LPF3067" s="387"/>
      <c r="LPG3067" s="387"/>
      <c r="LPH3067" s="387"/>
      <c r="LPI3067" s="387"/>
      <c r="LPJ3067" s="387"/>
      <c r="LPK3067" s="387"/>
      <c r="LPL3067" s="387"/>
      <c r="LPM3067" s="387"/>
      <c r="LPN3067" s="387"/>
      <c r="LPO3067" s="387"/>
      <c r="LPP3067" s="387"/>
      <c r="LPQ3067" s="387"/>
      <c r="LPR3067" s="387"/>
      <c r="LPS3067" s="387"/>
      <c r="LPT3067" s="387"/>
      <c r="LPU3067" s="387"/>
      <c r="LPV3067" s="387"/>
      <c r="LPW3067" s="387"/>
      <c r="LPX3067" s="387"/>
      <c r="LPY3067" s="387"/>
      <c r="LPZ3067" s="387"/>
      <c r="LQA3067" s="387"/>
      <c r="LQB3067" s="387"/>
      <c r="LQC3067" s="387"/>
      <c r="LQD3067" s="387"/>
      <c r="LQE3067" s="387"/>
      <c r="LQF3067" s="387"/>
      <c r="LQG3067" s="387"/>
      <c r="LQH3067" s="387"/>
      <c r="LQI3067" s="387"/>
      <c r="LQJ3067" s="387"/>
      <c r="LQK3067" s="387"/>
      <c r="LQL3067" s="387"/>
      <c r="LQM3067" s="387"/>
      <c r="LQN3067" s="387"/>
      <c r="LQO3067" s="387"/>
      <c r="LQP3067" s="387"/>
      <c r="LQQ3067" s="387"/>
      <c r="LQR3067" s="387"/>
      <c r="LQS3067" s="387"/>
      <c r="LQT3067" s="387"/>
      <c r="LQU3067" s="387"/>
      <c r="LQV3067" s="387"/>
      <c r="LQW3067" s="387"/>
      <c r="LQX3067" s="387"/>
      <c r="LQY3067" s="387"/>
      <c r="LQZ3067" s="387"/>
      <c r="LRA3067" s="387"/>
      <c r="LRB3067" s="387"/>
      <c r="LRC3067" s="387"/>
      <c r="LRD3067" s="387"/>
      <c r="LRE3067" s="387"/>
      <c r="LRF3067" s="387"/>
      <c r="LRG3067" s="387"/>
      <c r="LRH3067" s="387"/>
      <c r="LRI3067" s="387"/>
      <c r="LRJ3067" s="387"/>
      <c r="LRK3067" s="387"/>
      <c r="LRL3067" s="387"/>
      <c r="LRM3067" s="387"/>
      <c r="LRN3067" s="387"/>
      <c r="LRO3067" s="387"/>
      <c r="LRP3067" s="387"/>
      <c r="LRQ3067" s="387"/>
      <c r="LRR3067" s="387"/>
      <c r="LRS3067" s="387"/>
      <c r="LRT3067" s="387"/>
      <c r="LRU3067" s="387"/>
      <c r="LRV3067" s="387"/>
      <c r="LRW3067" s="387"/>
      <c r="LRX3067" s="387"/>
      <c r="LRY3067" s="387"/>
      <c r="LRZ3067" s="387"/>
      <c r="LSA3067" s="387"/>
      <c r="LSB3067" s="387"/>
      <c r="LSC3067" s="387"/>
      <c r="LSD3067" s="387"/>
      <c r="LSE3067" s="387"/>
      <c r="LSF3067" s="387"/>
      <c r="LSG3067" s="387"/>
      <c r="LSH3067" s="387"/>
      <c r="LSI3067" s="387"/>
      <c r="LSJ3067" s="387"/>
      <c r="LSK3067" s="387"/>
      <c r="LSL3067" s="387"/>
      <c r="LSM3067" s="387"/>
      <c r="LSN3067" s="387"/>
      <c r="LSO3067" s="387"/>
      <c r="LSP3067" s="387"/>
      <c r="LSQ3067" s="387"/>
      <c r="LSR3067" s="387"/>
      <c r="LSS3067" s="387"/>
      <c r="LST3067" s="387"/>
      <c r="LSU3067" s="387"/>
      <c r="LSV3067" s="387"/>
      <c r="LSW3067" s="387"/>
      <c r="LSX3067" s="387"/>
      <c r="LSY3067" s="387"/>
      <c r="LSZ3067" s="387"/>
      <c r="LTA3067" s="387"/>
      <c r="LTB3067" s="387"/>
      <c r="LTC3067" s="387"/>
      <c r="LTD3067" s="387"/>
      <c r="LTE3067" s="387"/>
      <c r="LTF3067" s="387"/>
      <c r="LTG3067" s="387"/>
      <c r="LTH3067" s="387"/>
      <c r="LTI3067" s="387"/>
      <c r="LTJ3067" s="387"/>
      <c r="LTK3067" s="387"/>
      <c r="LTL3067" s="387"/>
      <c r="LTM3067" s="387"/>
      <c r="LTN3067" s="387"/>
      <c r="LTO3067" s="387"/>
      <c r="LTP3067" s="387"/>
      <c r="LTQ3067" s="387"/>
      <c r="LTR3067" s="387"/>
      <c r="LTS3067" s="387"/>
      <c r="LTT3067" s="387"/>
      <c r="LTU3067" s="387"/>
      <c r="LTV3067" s="387"/>
      <c r="LTW3067" s="387"/>
      <c r="LTX3067" s="387"/>
      <c r="LTY3067" s="387"/>
      <c r="LTZ3067" s="387"/>
      <c r="LUA3067" s="387"/>
      <c r="LUB3067" s="387"/>
      <c r="LUC3067" s="387"/>
      <c r="LUD3067" s="387"/>
      <c r="LUE3067" s="387"/>
      <c r="LUF3067" s="387"/>
      <c r="LUG3067" s="387"/>
      <c r="LUH3067" s="387"/>
      <c r="LUI3067" s="387"/>
      <c r="LUJ3067" s="387"/>
      <c r="LUK3067" s="387"/>
      <c r="LUL3067" s="387"/>
      <c r="LUM3067" s="387"/>
      <c r="LUN3067" s="387"/>
      <c r="LUO3067" s="387"/>
      <c r="LUP3067" s="387"/>
      <c r="LUQ3067" s="387"/>
      <c r="LUR3067" s="387"/>
      <c r="LUS3067" s="387"/>
      <c r="LUT3067" s="387"/>
      <c r="LUU3067" s="387"/>
      <c r="LUV3067" s="387"/>
      <c r="LUW3067" s="387"/>
      <c r="LUX3067" s="387"/>
      <c r="LUY3067" s="387"/>
      <c r="LUZ3067" s="387"/>
      <c r="LVA3067" s="387"/>
      <c r="LVB3067" s="387"/>
      <c r="LVC3067" s="387"/>
      <c r="LVD3067" s="387"/>
      <c r="LVE3067" s="387"/>
      <c r="LVF3067" s="387"/>
      <c r="LVG3067" s="387"/>
      <c r="LVH3067" s="387"/>
      <c r="LVI3067" s="387"/>
      <c r="LVJ3067" s="387"/>
      <c r="LVK3067" s="387"/>
      <c r="LVL3067" s="387"/>
      <c r="LVM3067" s="387"/>
      <c r="LVN3067" s="387"/>
      <c r="LVO3067" s="387"/>
      <c r="LVP3067" s="387"/>
      <c r="LVQ3067" s="387"/>
      <c r="LVR3067" s="387"/>
      <c r="LVS3067" s="387"/>
      <c r="LVT3067" s="387"/>
      <c r="LVU3067" s="387"/>
      <c r="LVV3067" s="387"/>
      <c r="LVW3067" s="387"/>
      <c r="LVX3067" s="387"/>
      <c r="LVY3067" s="387"/>
      <c r="LVZ3067" s="387"/>
      <c r="LWA3067" s="387"/>
      <c r="LWB3067" s="387"/>
      <c r="LWC3067" s="387"/>
      <c r="LWD3067" s="387"/>
      <c r="LWE3067" s="387"/>
      <c r="LWF3067" s="387"/>
      <c r="LWG3067" s="387"/>
      <c r="LWH3067" s="387"/>
      <c r="LWI3067" s="387"/>
      <c r="LWJ3067" s="387"/>
      <c r="LWK3067" s="387"/>
      <c r="LWL3067" s="387"/>
      <c r="LWM3067" s="387"/>
      <c r="LWN3067" s="387"/>
      <c r="LWO3067" s="387"/>
      <c r="LWP3067" s="387"/>
      <c r="LWQ3067" s="387"/>
      <c r="LWR3067" s="387"/>
      <c r="LWS3067" s="387"/>
      <c r="LWT3067" s="387"/>
      <c r="LWU3067" s="387"/>
      <c r="LWV3067" s="387"/>
      <c r="LWW3067" s="387"/>
      <c r="LWX3067" s="387"/>
      <c r="LWY3067" s="387"/>
      <c r="LWZ3067" s="387"/>
      <c r="LXA3067" s="387"/>
      <c r="LXB3067" s="387"/>
      <c r="LXC3067" s="387"/>
      <c r="LXD3067" s="387"/>
      <c r="LXE3067" s="387"/>
      <c r="LXF3067" s="387"/>
      <c r="LXG3067" s="387"/>
      <c r="LXH3067" s="387"/>
      <c r="LXI3067" s="387"/>
      <c r="LXJ3067" s="387"/>
      <c r="LXK3067" s="387"/>
      <c r="LXL3067" s="387"/>
      <c r="LXM3067" s="387"/>
      <c r="LXN3067" s="387"/>
      <c r="LXO3067" s="387"/>
      <c r="LXP3067" s="387"/>
      <c r="LXQ3067" s="387"/>
      <c r="LXR3067" s="387"/>
      <c r="LXS3067" s="387"/>
      <c r="LXT3067" s="387"/>
      <c r="LXU3067" s="387"/>
      <c r="LXV3067" s="387"/>
      <c r="LXW3067" s="387"/>
      <c r="LXX3067" s="387"/>
      <c r="LXY3067" s="387"/>
      <c r="LXZ3067" s="387"/>
      <c r="LYA3067" s="387"/>
      <c r="LYB3067" s="387"/>
      <c r="LYC3067" s="387"/>
      <c r="LYD3067" s="387"/>
      <c r="LYE3067" s="387"/>
      <c r="LYF3067" s="387"/>
      <c r="LYG3067" s="387"/>
      <c r="LYH3067" s="387"/>
      <c r="LYI3067" s="387"/>
      <c r="LYJ3067" s="387"/>
      <c r="LYK3067" s="387"/>
      <c r="LYL3067" s="387"/>
      <c r="LYM3067" s="387"/>
      <c r="LYN3067" s="387"/>
      <c r="LYO3067" s="387"/>
      <c r="LYP3067" s="387"/>
      <c r="LYQ3067" s="387"/>
      <c r="LYR3067" s="387"/>
      <c r="LYS3067" s="387"/>
      <c r="LYT3067" s="387"/>
      <c r="LYU3067" s="387"/>
      <c r="LYV3067" s="387"/>
      <c r="LYW3067" s="387"/>
      <c r="LYX3067" s="387"/>
      <c r="LYY3067" s="387"/>
      <c r="LYZ3067" s="387"/>
      <c r="LZA3067" s="387"/>
      <c r="LZB3067" s="387"/>
      <c r="LZC3067" s="387"/>
      <c r="LZD3067" s="387"/>
      <c r="LZE3067" s="387"/>
      <c r="LZF3067" s="387"/>
      <c r="LZG3067" s="387"/>
      <c r="LZH3067" s="387"/>
      <c r="LZI3067" s="387"/>
      <c r="LZJ3067" s="387"/>
      <c r="LZK3067" s="387"/>
      <c r="LZL3067" s="387"/>
      <c r="LZM3067" s="387"/>
      <c r="LZN3067" s="387"/>
      <c r="LZO3067" s="387"/>
      <c r="LZP3067" s="387"/>
      <c r="LZQ3067" s="387"/>
      <c r="LZR3067" s="387"/>
      <c r="LZS3067" s="387"/>
      <c r="LZT3067" s="387"/>
      <c r="LZU3067" s="387"/>
      <c r="LZV3067" s="387"/>
      <c r="LZW3067" s="387"/>
      <c r="LZX3067" s="387"/>
      <c r="LZY3067" s="387"/>
      <c r="LZZ3067" s="387"/>
      <c r="MAA3067" s="387"/>
      <c r="MAB3067" s="387"/>
      <c r="MAC3067" s="387"/>
      <c r="MAD3067" s="387"/>
      <c r="MAE3067" s="387"/>
      <c r="MAF3067" s="387"/>
      <c r="MAG3067" s="387"/>
      <c r="MAH3067" s="387"/>
      <c r="MAI3067" s="387"/>
      <c r="MAJ3067" s="387"/>
      <c r="MAK3067" s="387"/>
      <c r="MAL3067" s="387"/>
      <c r="MAM3067" s="387"/>
      <c r="MAN3067" s="387"/>
      <c r="MAO3067" s="387"/>
      <c r="MAP3067" s="387"/>
      <c r="MAQ3067" s="387"/>
      <c r="MAR3067" s="387"/>
      <c r="MAS3067" s="387"/>
      <c r="MAT3067" s="387"/>
      <c r="MAU3067" s="387"/>
      <c r="MAV3067" s="387"/>
      <c r="MAW3067" s="387"/>
      <c r="MAX3067" s="387"/>
      <c r="MAY3067" s="387"/>
      <c r="MAZ3067" s="387"/>
      <c r="MBA3067" s="387"/>
      <c r="MBB3067" s="387"/>
      <c r="MBC3067" s="387"/>
      <c r="MBD3067" s="387"/>
      <c r="MBE3067" s="387"/>
      <c r="MBF3067" s="387"/>
      <c r="MBG3067" s="387"/>
      <c r="MBH3067" s="387"/>
      <c r="MBI3067" s="387"/>
      <c r="MBJ3067" s="387"/>
      <c r="MBK3067" s="387"/>
      <c r="MBL3067" s="387"/>
      <c r="MBM3067" s="387"/>
      <c r="MBN3067" s="387"/>
      <c r="MBO3067" s="387"/>
      <c r="MBP3067" s="387"/>
      <c r="MBQ3067" s="387"/>
      <c r="MBR3067" s="387"/>
      <c r="MBS3067" s="387"/>
      <c r="MBT3067" s="387"/>
      <c r="MBU3067" s="387"/>
      <c r="MBV3067" s="387"/>
      <c r="MBW3067" s="387"/>
      <c r="MBX3067" s="387"/>
      <c r="MBY3067" s="387"/>
      <c r="MBZ3067" s="387"/>
      <c r="MCA3067" s="387"/>
      <c r="MCB3067" s="387"/>
      <c r="MCC3067" s="387"/>
      <c r="MCD3067" s="387"/>
      <c r="MCE3067" s="387"/>
      <c r="MCF3067" s="387"/>
      <c r="MCG3067" s="387"/>
      <c r="MCH3067" s="387"/>
      <c r="MCI3067" s="387"/>
      <c r="MCJ3067" s="387"/>
      <c r="MCK3067" s="387"/>
      <c r="MCL3067" s="387"/>
      <c r="MCM3067" s="387"/>
      <c r="MCN3067" s="387"/>
      <c r="MCO3067" s="387"/>
      <c r="MCP3067" s="387"/>
      <c r="MCQ3067" s="387"/>
      <c r="MCR3067" s="387"/>
      <c r="MCS3067" s="387"/>
      <c r="MCT3067" s="387"/>
      <c r="MCU3067" s="387"/>
      <c r="MCV3067" s="387"/>
      <c r="MCW3067" s="387"/>
      <c r="MCX3067" s="387"/>
      <c r="MCY3067" s="387"/>
      <c r="MCZ3067" s="387"/>
      <c r="MDA3067" s="387"/>
      <c r="MDB3067" s="387"/>
      <c r="MDC3067" s="387"/>
      <c r="MDD3067" s="387"/>
      <c r="MDE3067" s="387"/>
      <c r="MDF3067" s="387"/>
      <c r="MDG3067" s="387"/>
      <c r="MDH3067" s="387"/>
      <c r="MDI3067" s="387"/>
      <c r="MDJ3067" s="387"/>
      <c r="MDK3067" s="387"/>
      <c r="MDL3067" s="387"/>
      <c r="MDM3067" s="387"/>
      <c r="MDN3067" s="387"/>
      <c r="MDO3067" s="387"/>
      <c r="MDP3067" s="387"/>
      <c r="MDQ3067" s="387"/>
      <c r="MDR3067" s="387"/>
      <c r="MDS3067" s="387"/>
      <c r="MDT3067" s="387"/>
      <c r="MDU3067" s="387"/>
      <c r="MDV3067" s="387"/>
      <c r="MDW3067" s="387"/>
      <c r="MDX3067" s="387"/>
      <c r="MDY3067" s="387"/>
      <c r="MDZ3067" s="387"/>
      <c r="MEA3067" s="387"/>
      <c r="MEB3067" s="387"/>
      <c r="MEC3067" s="387"/>
      <c r="MED3067" s="387"/>
      <c r="MEE3067" s="387"/>
      <c r="MEF3067" s="387"/>
      <c r="MEG3067" s="387"/>
      <c r="MEH3067" s="387"/>
      <c r="MEI3067" s="387"/>
      <c r="MEJ3067" s="387"/>
      <c r="MEK3067" s="387"/>
      <c r="MEL3067" s="387"/>
      <c r="MEM3067" s="387"/>
      <c r="MEN3067" s="387"/>
      <c r="MEO3067" s="387"/>
      <c r="MEP3067" s="387"/>
      <c r="MEQ3067" s="387"/>
      <c r="MER3067" s="387"/>
      <c r="MES3067" s="387"/>
      <c r="MET3067" s="387"/>
      <c r="MEU3067" s="387"/>
      <c r="MEV3067" s="387"/>
      <c r="MEW3067" s="387"/>
      <c r="MEX3067" s="387"/>
      <c r="MEY3067" s="387"/>
      <c r="MEZ3067" s="387"/>
      <c r="MFA3067" s="387"/>
      <c r="MFB3067" s="387"/>
      <c r="MFC3067" s="387"/>
      <c r="MFD3067" s="387"/>
      <c r="MFE3067" s="387"/>
      <c r="MFF3067" s="387"/>
      <c r="MFG3067" s="387"/>
      <c r="MFH3067" s="387"/>
      <c r="MFI3067" s="387"/>
      <c r="MFJ3067" s="387"/>
      <c r="MFK3067" s="387"/>
      <c r="MFL3067" s="387"/>
      <c r="MFM3067" s="387"/>
      <c r="MFN3067" s="387"/>
      <c r="MFO3067" s="387"/>
      <c r="MFP3067" s="387"/>
      <c r="MFQ3067" s="387"/>
      <c r="MFR3067" s="387"/>
      <c r="MFS3067" s="387"/>
      <c r="MFT3067" s="387"/>
      <c r="MFU3067" s="387"/>
      <c r="MFV3067" s="387"/>
      <c r="MFW3067" s="387"/>
      <c r="MFX3067" s="387"/>
      <c r="MFY3067" s="387"/>
      <c r="MFZ3067" s="387"/>
      <c r="MGA3067" s="387"/>
      <c r="MGB3067" s="387"/>
      <c r="MGC3067" s="387"/>
      <c r="MGD3067" s="387"/>
      <c r="MGE3067" s="387"/>
      <c r="MGF3067" s="387"/>
      <c r="MGG3067" s="387"/>
      <c r="MGH3067" s="387"/>
      <c r="MGI3067" s="387"/>
      <c r="MGJ3067" s="387"/>
      <c r="MGK3067" s="387"/>
      <c r="MGL3067" s="387"/>
      <c r="MGM3067" s="387"/>
      <c r="MGN3067" s="387"/>
      <c r="MGO3067" s="387"/>
      <c r="MGP3067" s="387"/>
      <c r="MGQ3067" s="387"/>
      <c r="MGR3067" s="387"/>
      <c r="MGS3067" s="387"/>
      <c r="MGT3067" s="387"/>
      <c r="MGU3067" s="387"/>
      <c r="MGV3067" s="387"/>
      <c r="MGW3067" s="387"/>
      <c r="MGX3067" s="387"/>
      <c r="MGY3067" s="387"/>
      <c r="MGZ3067" s="387"/>
      <c r="MHA3067" s="387"/>
      <c r="MHB3067" s="387"/>
      <c r="MHC3067" s="387"/>
      <c r="MHD3067" s="387"/>
      <c r="MHE3067" s="387"/>
      <c r="MHF3067" s="387"/>
      <c r="MHG3067" s="387"/>
      <c r="MHH3067" s="387"/>
      <c r="MHI3067" s="387"/>
      <c r="MHJ3067" s="387"/>
      <c r="MHK3067" s="387"/>
      <c r="MHL3067" s="387"/>
      <c r="MHM3067" s="387"/>
      <c r="MHN3067" s="387"/>
      <c r="MHO3067" s="387"/>
      <c r="MHP3067" s="387"/>
      <c r="MHQ3067" s="387"/>
      <c r="MHR3067" s="387"/>
      <c r="MHS3067" s="387"/>
      <c r="MHT3067" s="387"/>
      <c r="MHU3067" s="387"/>
      <c r="MHV3067" s="387"/>
      <c r="MHW3067" s="387"/>
      <c r="MHX3067" s="387"/>
      <c r="MHY3067" s="387"/>
      <c r="MHZ3067" s="387"/>
      <c r="MIA3067" s="387"/>
      <c r="MIB3067" s="387"/>
      <c r="MIC3067" s="387"/>
      <c r="MID3067" s="387"/>
      <c r="MIE3067" s="387"/>
      <c r="MIF3067" s="387"/>
      <c r="MIG3067" s="387"/>
      <c r="MIH3067" s="387"/>
      <c r="MII3067" s="387"/>
      <c r="MIJ3067" s="387"/>
      <c r="MIK3067" s="387"/>
      <c r="MIL3067" s="387"/>
      <c r="MIM3067" s="387"/>
      <c r="MIN3067" s="387"/>
      <c r="MIO3067" s="387"/>
      <c r="MIP3067" s="387"/>
      <c r="MIQ3067" s="387"/>
      <c r="MIR3067" s="387"/>
      <c r="MIS3067" s="387"/>
      <c r="MIT3067" s="387"/>
      <c r="MIU3067" s="387"/>
      <c r="MIV3067" s="387"/>
      <c r="MIW3067" s="387"/>
      <c r="MIX3067" s="387"/>
      <c r="MIY3067" s="387"/>
      <c r="MIZ3067" s="387"/>
      <c r="MJA3067" s="387"/>
      <c r="MJB3067" s="387"/>
      <c r="MJC3067" s="387"/>
      <c r="MJD3067" s="387"/>
      <c r="MJE3067" s="387"/>
      <c r="MJF3067" s="387"/>
      <c r="MJG3067" s="387"/>
      <c r="MJH3067" s="387"/>
      <c r="MJI3067" s="387"/>
      <c r="MJJ3067" s="387"/>
      <c r="MJK3067" s="387"/>
      <c r="MJL3067" s="387"/>
      <c r="MJM3067" s="387"/>
      <c r="MJN3067" s="387"/>
      <c r="MJO3067" s="387"/>
      <c r="MJP3067" s="387"/>
      <c r="MJQ3067" s="387"/>
      <c r="MJR3067" s="387"/>
      <c r="MJS3067" s="387"/>
      <c r="MJT3067" s="387"/>
      <c r="MJU3067" s="387"/>
      <c r="MJV3067" s="387"/>
      <c r="MJW3067" s="387"/>
      <c r="MJX3067" s="387"/>
      <c r="MJY3067" s="387"/>
      <c r="MJZ3067" s="387"/>
      <c r="MKA3067" s="387"/>
      <c r="MKB3067" s="387"/>
      <c r="MKC3067" s="387"/>
      <c r="MKD3067" s="387"/>
      <c r="MKE3067" s="387"/>
      <c r="MKF3067" s="387"/>
      <c r="MKG3067" s="387"/>
      <c r="MKH3067" s="387"/>
      <c r="MKI3067" s="387"/>
      <c r="MKJ3067" s="387"/>
      <c r="MKK3067" s="387"/>
      <c r="MKL3067" s="387"/>
      <c r="MKM3067" s="387"/>
      <c r="MKN3067" s="387"/>
      <c r="MKO3067" s="387"/>
      <c r="MKP3067" s="387"/>
      <c r="MKQ3067" s="387"/>
      <c r="MKR3067" s="387"/>
      <c r="MKS3067" s="387"/>
      <c r="MKT3067" s="387"/>
      <c r="MKU3067" s="387"/>
      <c r="MKV3067" s="387"/>
      <c r="MKW3067" s="387"/>
      <c r="MKX3067" s="387"/>
      <c r="MKY3067" s="387"/>
      <c r="MKZ3067" s="387"/>
      <c r="MLA3067" s="387"/>
      <c r="MLB3067" s="387"/>
      <c r="MLC3067" s="387"/>
      <c r="MLD3067" s="387"/>
      <c r="MLE3067" s="387"/>
      <c r="MLF3067" s="387"/>
      <c r="MLG3067" s="387"/>
      <c r="MLH3067" s="387"/>
      <c r="MLI3067" s="387"/>
      <c r="MLJ3067" s="387"/>
      <c r="MLK3067" s="387"/>
      <c r="MLL3067" s="387"/>
      <c r="MLM3067" s="387"/>
      <c r="MLN3067" s="387"/>
      <c r="MLO3067" s="387"/>
      <c r="MLP3067" s="387"/>
      <c r="MLQ3067" s="387"/>
      <c r="MLR3067" s="387"/>
      <c r="MLS3067" s="387"/>
      <c r="MLT3067" s="387"/>
      <c r="MLU3067" s="387"/>
      <c r="MLV3067" s="387"/>
      <c r="MLW3067" s="387"/>
      <c r="MLX3067" s="387"/>
      <c r="MLY3067" s="387"/>
      <c r="MLZ3067" s="387"/>
      <c r="MMA3067" s="387"/>
      <c r="MMB3067" s="387"/>
      <c r="MMC3067" s="387"/>
      <c r="MMD3067" s="387"/>
      <c r="MME3067" s="387"/>
      <c r="MMF3067" s="387"/>
      <c r="MMG3067" s="387"/>
      <c r="MMH3067" s="387"/>
      <c r="MMI3067" s="387"/>
      <c r="MMJ3067" s="387"/>
      <c r="MMK3067" s="387"/>
      <c r="MML3067" s="387"/>
      <c r="MMM3067" s="387"/>
      <c r="MMN3067" s="387"/>
      <c r="MMO3067" s="387"/>
      <c r="MMP3067" s="387"/>
      <c r="MMQ3067" s="387"/>
      <c r="MMR3067" s="387"/>
      <c r="MMS3067" s="387"/>
      <c r="MMT3067" s="387"/>
      <c r="MMU3067" s="387"/>
      <c r="MMV3067" s="387"/>
      <c r="MMW3067" s="387"/>
      <c r="MMX3067" s="387"/>
      <c r="MMY3067" s="387"/>
      <c r="MMZ3067" s="387"/>
      <c r="MNA3067" s="387"/>
      <c r="MNB3067" s="387"/>
      <c r="MNC3067" s="387"/>
      <c r="MND3067" s="387"/>
      <c r="MNE3067" s="387"/>
      <c r="MNF3067" s="387"/>
      <c r="MNG3067" s="387"/>
      <c r="MNH3067" s="387"/>
      <c r="MNI3067" s="387"/>
      <c r="MNJ3067" s="387"/>
      <c r="MNK3067" s="387"/>
      <c r="MNL3067" s="387"/>
      <c r="MNM3067" s="387"/>
      <c r="MNN3067" s="387"/>
      <c r="MNO3067" s="387"/>
      <c r="MNP3067" s="387"/>
      <c r="MNQ3067" s="387"/>
      <c r="MNR3067" s="387"/>
      <c r="MNS3067" s="387"/>
      <c r="MNT3067" s="387"/>
      <c r="MNU3067" s="387"/>
      <c r="MNV3067" s="387"/>
      <c r="MNW3067" s="387"/>
      <c r="MNX3067" s="387"/>
      <c r="MNY3067" s="387"/>
      <c r="MNZ3067" s="387"/>
      <c r="MOA3067" s="387"/>
      <c r="MOB3067" s="387"/>
      <c r="MOC3067" s="387"/>
      <c r="MOD3067" s="387"/>
      <c r="MOE3067" s="387"/>
      <c r="MOF3067" s="387"/>
      <c r="MOG3067" s="387"/>
      <c r="MOH3067" s="387"/>
      <c r="MOI3067" s="387"/>
      <c r="MOJ3067" s="387"/>
      <c r="MOK3067" s="387"/>
      <c r="MOL3067" s="387"/>
      <c r="MOM3067" s="387"/>
      <c r="MON3067" s="387"/>
      <c r="MOO3067" s="387"/>
      <c r="MOP3067" s="387"/>
      <c r="MOQ3067" s="387"/>
      <c r="MOR3067" s="387"/>
      <c r="MOS3067" s="387"/>
      <c r="MOT3067" s="387"/>
      <c r="MOU3067" s="387"/>
      <c r="MOV3067" s="387"/>
      <c r="MOW3067" s="387"/>
      <c r="MOX3067" s="387"/>
      <c r="MOY3067" s="387"/>
      <c r="MOZ3067" s="387"/>
      <c r="MPA3067" s="387"/>
      <c r="MPB3067" s="387"/>
      <c r="MPC3067" s="387"/>
      <c r="MPD3067" s="387"/>
      <c r="MPE3067" s="387"/>
      <c r="MPF3067" s="387"/>
      <c r="MPG3067" s="387"/>
      <c r="MPH3067" s="387"/>
      <c r="MPI3067" s="387"/>
      <c r="MPJ3067" s="387"/>
      <c r="MPK3067" s="387"/>
      <c r="MPL3067" s="387"/>
      <c r="MPM3067" s="387"/>
      <c r="MPN3067" s="387"/>
      <c r="MPO3067" s="387"/>
      <c r="MPP3067" s="387"/>
      <c r="MPQ3067" s="387"/>
      <c r="MPR3067" s="387"/>
      <c r="MPS3067" s="387"/>
      <c r="MPT3067" s="387"/>
      <c r="MPU3067" s="387"/>
      <c r="MPV3067" s="387"/>
      <c r="MPW3067" s="387"/>
      <c r="MPX3067" s="387"/>
      <c r="MPY3067" s="387"/>
      <c r="MPZ3067" s="387"/>
      <c r="MQA3067" s="387"/>
      <c r="MQB3067" s="387"/>
      <c r="MQC3067" s="387"/>
      <c r="MQD3067" s="387"/>
      <c r="MQE3067" s="387"/>
      <c r="MQF3067" s="387"/>
      <c r="MQG3067" s="387"/>
      <c r="MQH3067" s="387"/>
      <c r="MQI3067" s="387"/>
      <c r="MQJ3067" s="387"/>
      <c r="MQK3067" s="387"/>
      <c r="MQL3067" s="387"/>
      <c r="MQM3067" s="387"/>
      <c r="MQN3067" s="387"/>
      <c r="MQO3067" s="387"/>
      <c r="MQP3067" s="387"/>
      <c r="MQQ3067" s="387"/>
      <c r="MQR3067" s="387"/>
      <c r="MQS3067" s="387"/>
      <c r="MQT3067" s="387"/>
      <c r="MQU3067" s="387"/>
      <c r="MQV3067" s="387"/>
      <c r="MQW3067" s="387"/>
      <c r="MQX3067" s="387"/>
      <c r="MQY3067" s="387"/>
      <c r="MQZ3067" s="387"/>
      <c r="MRA3067" s="387"/>
      <c r="MRB3067" s="387"/>
      <c r="MRC3067" s="387"/>
      <c r="MRD3067" s="387"/>
      <c r="MRE3067" s="387"/>
      <c r="MRF3067" s="387"/>
      <c r="MRG3067" s="387"/>
      <c r="MRH3067" s="387"/>
      <c r="MRI3067" s="387"/>
      <c r="MRJ3067" s="387"/>
      <c r="MRK3067" s="387"/>
      <c r="MRL3067" s="387"/>
      <c r="MRM3067" s="387"/>
      <c r="MRN3067" s="387"/>
      <c r="MRO3067" s="387"/>
      <c r="MRP3067" s="387"/>
      <c r="MRQ3067" s="387"/>
      <c r="MRR3067" s="387"/>
      <c r="MRS3067" s="387"/>
      <c r="MRT3067" s="387"/>
      <c r="MRU3067" s="387"/>
      <c r="MRV3067" s="387"/>
      <c r="MRW3067" s="387"/>
      <c r="MRX3067" s="387"/>
      <c r="MRY3067" s="387"/>
      <c r="MRZ3067" s="387"/>
      <c r="MSA3067" s="387"/>
      <c r="MSB3067" s="387"/>
      <c r="MSC3067" s="387"/>
      <c r="MSD3067" s="387"/>
      <c r="MSE3067" s="387"/>
      <c r="MSF3067" s="387"/>
      <c r="MSG3067" s="387"/>
      <c r="MSH3067" s="387"/>
      <c r="MSI3067" s="387"/>
      <c r="MSJ3067" s="387"/>
      <c r="MSK3067" s="387"/>
      <c r="MSL3067" s="387"/>
      <c r="MSM3067" s="387"/>
      <c r="MSN3067" s="387"/>
      <c r="MSO3067" s="387"/>
      <c r="MSP3067" s="387"/>
      <c r="MSQ3067" s="387"/>
      <c r="MSR3067" s="387"/>
      <c r="MSS3067" s="387"/>
      <c r="MST3067" s="387"/>
      <c r="MSU3067" s="387"/>
      <c r="MSV3067" s="387"/>
      <c r="MSW3067" s="387"/>
      <c r="MSX3067" s="387"/>
      <c r="MSY3067" s="387"/>
      <c r="MSZ3067" s="387"/>
      <c r="MTA3067" s="387"/>
      <c r="MTB3067" s="387"/>
      <c r="MTC3067" s="387"/>
      <c r="MTD3067" s="387"/>
      <c r="MTE3067" s="387"/>
      <c r="MTF3067" s="387"/>
      <c r="MTG3067" s="387"/>
      <c r="MTH3067" s="387"/>
      <c r="MTI3067" s="387"/>
      <c r="MTJ3067" s="387"/>
      <c r="MTK3067" s="387"/>
      <c r="MTL3067" s="387"/>
      <c r="MTM3067" s="387"/>
      <c r="MTN3067" s="387"/>
      <c r="MTO3067" s="387"/>
      <c r="MTP3067" s="387"/>
      <c r="MTQ3067" s="387"/>
      <c r="MTR3067" s="387"/>
      <c r="MTS3067" s="387"/>
      <c r="MTT3067" s="387"/>
      <c r="MTU3067" s="387"/>
      <c r="MTV3067" s="387"/>
      <c r="MTW3067" s="387"/>
      <c r="MTX3067" s="387"/>
      <c r="MTY3067" s="387"/>
      <c r="MTZ3067" s="387"/>
      <c r="MUA3067" s="387"/>
      <c r="MUB3067" s="387"/>
      <c r="MUC3067" s="387"/>
      <c r="MUD3067" s="387"/>
      <c r="MUE3067" s="387"/>
      <c r="MUF3067" s="387"/>
      <c r="MUG3067" s="387"/>
      <c r="MUH3067" s="387"/>
      <c r="MUI3067" s="387"/>
      <c r="MUJ3067" s="387"/>
      <c r="MUK3067" s="387"/>
      <c r="MUL3067" s="387"/>
      <c r="MUM3067" s="387"/>
      <c r="MUN3067" s="387"/>
      <c r="MUO3067" s="387"/>
      <c r="MUP3067" s="387"/>
      <c r="MUQ3067" s="387"/>
      <c r="MUR3067" s="387"/>
      <c r="MUS3067" s="387"/>
      <c r="MUT3067" s="387"/>
      <c r="MUU3067" s="387"/>
      <c r="MUV3067" s="387"/>
      <c r="MUW3067" s="387"/>
      <c r="MUX3067" s="387"/>
      <c r="MUY3067" s="387"/>
      <c r="MUZ3067" s="387"/>
      <c r="MVA3067" s="387"/>
      <c r="MVB3067" s="387"/>
      <c r="MVC3067" s="387"/>
      <c r="MVD3067" s="387"/>
      <c r="MVE3067" s="387"/>
      <c r="MVF3067" s="387"/>
      <c r="MVG3067" s="387"/>
      <c r="MVH3067" s="387"/>
      <c r="MVI3067" s="387"/>
      <c r="MVJ3067" s="387"/>
      <c r="MVK3067" s="387"/>
      <c r="MVL3067" s="387"/>
      <c r="MVM3067" s="387"/>
      <c r="MVN3067" s="387"/>
      <c r="MVO3067" s="387"/>
      <c r="MVP3067" s="387"/>
      <c r="MVQ3067" s="387"/>
      <c r="MVR3067" s="387"/>
      <c r="MVS3067" s="387"/>
      <c r="MVT3067" s="387"/>
      <c r="MVU3067" s="387"/>
      <c r="MVV3067" s="387"/>
      <c r="MVW3067" s="387"/>
      <c r="MVX3067" s="387"/>
      <c r="MVY3067" s="387"/>
      <c r="MVZ3067" s="387"/>
      <c r="MWA3067" s="387"/>
      <c r="MWB3067" s="387"/>
      <c r="MWC3067" s="387"/>
      <c r="MWD3067" s="387"/>
      <c r="MWE3067" s="387"/>
      <c r="MWF3067" s="387"/>
      <c r="MWG3067" s="387"/>
      <c r="MWH3067" s="387"/>
      <c r="MWI3067" s="387"/>
      <c r="MWJ3067" s="387"/>
      <c r="MWK3067" s="387"/>
      <c r="MWL3067" s="387"/>
      <c r="MWM3067" s="387"/>
      <c r="MWN3067" s="387"/>
      <c r="MWO3067" s="387"/>
      <c r="MWP3067" s="387"/>
      <c r="MWQ3067" s="387"/>
      <c r="MWR3067" s="387"/>
      <c r="MWS3067" s="387"/>
      <c r="MWT3067" s="387"/>
      <c r="MWU3067" s="387"/>
      <c r="MWV3067" s="387"/>
      <c r="MWW3067" s="387"/>
      <c r="MWX3067" s="387"/>
      <c r="MWY3067" s="387"/>
      <c r="MWZ3067" s="387"/>
      <c r="MXA3067" s="387"/>
      <c r="MXB3067" s="387"/>
      <c r="MXC3067" s="387"/>
      <c r="MXD3067" s="387"/>
      <c r="MXE3067" s="387"/>
      <c r="MXF3067" s="387"/>
      <c r="MXG3067" s="387"/>
      <c r="MXH3067" s="387"/>
      <c r="MXI3067" s="387"/>
      <c r="MXJ3067" s="387"/>
      <c r="MXK3067" s="387"/>
      <c r="MXL3067" s="387"/>
      <c r="MXM3067" s="387"/>
      <c r="MXN3067" s="387"/>
      <c r="MXO3067" s="387"/>
      <c r="MXP3067" s="387"/>
      <c r="MXQ3067" s="387"/>
      <c r="MXR3067" s="387"/>
      <c r="MXS3067" s="387"/>
      <c r="MXT3067" s="387"/>
      <c r="MXU3067" s="387"/>
      <c r="MXV3067" s="387"/>
      <c r="MXW3067" s="387"/>
      <c r="MXX3067" s="387"/>
      <c r="MXY3067" s="387"/>
      <c r="MXZ3067" s="387"/>
      <c r="MYA3067" s="387"/>
      <c r="MYB3067" s="387"/>
      <c r="MYC3067" s="387"/>
      <c r="MYD3067" s="387"/>
      <c r="MYE3067" s="387"/>
      <c r="MYF3067" s="387"/>
      <c r="MYG3067" s="387"/>
      <c r="MYH3067" s="387"/>
      <c r="MYI3067" s="387"/>
      <c r="MYJ3067" s="387"/>
      <c r="MYK3067" s="387"/>
      <c r="MYL3067" s="387"/>
      <c r="MYM3067" s="387"/>
      <c r="MYN3067" s="387"/>
      <c r="MYO3067" s="387"/>
      <c r="MYP3067" s="387"/>
      <c r="MYQ3067" s="387"/>
      <c r="MYR3067" s="387"/>
      <c r="MYS3067" s="387"/>
      <c r="MYT3067" s="387"/>
      <c r="MYU3067" s="387"/>
      <c r="MYV3067" s="387"/>
      <c r="MYW3067" s="387"/>
      <c r="MYX3067" s="387"/>
      <c r="MYY3067" s="387"/>
      <c r="MYZ3067" s="387"/>
      <c r="MZA3067" s="387"/>
      <c r="MZB3067" s="387"/>
      <c r="MZC3067" s="387"/>
      <c r="MZD3067" s="387"/>
      <c r="MZE3067" s="387"/>
      <c r="MZF3067" s="387"/>
      <c r="MZG3067" s="387"/>
      <c r="MZH3067" s="387"/>
      <c r="MZI3067" s="387"/>
      <c r="MZJ3067" s="387"/>
      <c r="MZK3067" s="387"/>
      <c r="MZL3067" s="387"/>
      <c r="MZM3067" s="387"/>
      <c r="MZN3067" s="387"/>
      <c r="MZO3067" s="387"/>
      <c r="MZP3067" s="387"/>
      <c r="MZQ3067" s="387"/>
      <c r="MZR3067" s="387"/>
      <c r="MZS3067" s="387"/>
      <c r="MZT3067" s="387"/>
      <c r="MZU3067" s="387"/>
      <c r="MZV3067" s="387"/>
      <c r="MZW3067" s="387"/>
      <c r="MZX3067" s="387"/>
      <c r="MZY3067" s="387"/>
      <c r="MZZ3067" s="387"/>
      <c r="NAA3067" s="387"/>
      <c r="NAB3067" s="387"/>
      <c r="NAC3067" s="387"/>
      <c r="NAD3067" s="387"/>
      <c r="NAE3067" s="387"/>
      <c r="NAF3067" s="387"/>
      <c r="NAG3067" s="387"/>
      <c r="NAH3067" s="387"/>
      <c r="NAI3067" s="387"/>
      <c r="NAJ3067" s="387"/>
      <c r="NAK3067" s="387"/>
      <c r="NAL3067" s="387"/>
      <c r="NAM3067" s="387"/>
      <c r="NAN3067" s="387"/>
      <c r="NAO3067" s="387"/>
      <c r="NAP3067" s="387"/>
      <c r="NAQ3067" s="387"/>
      <c r="NAR3067" s="387"/>
      <c r="NAS3067" s="387"/>
      <c r="NAT3067" s="387"/>
      <c r="NAU3067" s="387"/>
      <c r="NAV3067" s="387"/>
      <c r="NAW3067" s="387"/>
      <c r="NAX3067" s="387"/>
      <c r="NAY3067" s="387"/>
      <c r="NAZ3067" s="387"/>
      <c r="NBA3067" s="387"/>
      <c r="NBB3067" s="387"/>
      <c r="NBC3067" s="387"/>
      <c r="NBD3067" s="387"/>
      <c r="NBE3067" s="387"/>
      <c r="NBF3067" s="387"/>
      <c r="NBG3067" s="387"/>
      <c r="NBH3067" s="387"/>
      <c r="NBI3067" s="387"/>
      <c r="NBJ3067" s="387"/>
      <c r="NBK3067" s="387"/>
      <c r="NBL3067" s="387"/>
      <c r="NBM3067" s="387"/>
      <c r="NBN3067" s="387"/>
      <c r="NBO3067" s="387"/>
      <c r="NBP3067" s="387"/>
      <c r="NBQ3067" s="387"/>
      <c r="NBR3067" s="387"/>
      <c r="NBS3067" s="387"/>
      <c r="NBT3067" s="387"/>
      <c r="NBU3067" s="387"/>
      <c r="NBV3067" s="387"/>
      <c r="NBW3067" s="387"/>
      <c r="NBX3067" s="387"/>
      <c r="NBY3067" s="387"/>
      <c r="NBZ3067" s="387"/>
      <c r="NCA3067" s="387"/>
      <c r="NCB3067" s="387"/>
      <c r="NCC3067" s="387"/>
      <c r="NCD3067" s="387"/>
      <c r="NCE3067" s="387"/>
      <c r="NCF3067" s="387"/>
      <c r="NCG3067" s="387"/>
      <c r="NCH3067" s="387"/>
      <c r="NCI3067" s="387"/>
      <c r="NCJ3067" s="387"/>
      <c r="NCK3067" s="387"/>
      <c r="NCL3067" s="387"/>
      <c r="NCM3067" s="387"/>
      <c r="NCN3067" s="387"/>
      <c r="NCO3067" s="387"/>
      <c r="NCP3067" s="387"/>
      <c r="NCQ3067" s="387"/>
      <c r="NCR3067" s="387"/>
      <c r="NCS3067" s="387"/>
      <c r="NCT3067" s="387"/>
      <c r="NCU3067" s="387"/>
      <c r="NCV3067" s="387"/>
      <c r="NCW3067" s="387"/>
      <c r="NCX3067" s="387"/>
      <c r="NCY3067" s="387"/>
      <c r="NCZ3067" s="387"/>
      <c r="NDA3067" s="387"/>
      <c r="NDB3067" s="387"/>
      <c r="NDC3067" s="387"/>
      <c r="NDD3067" s="387"/>
      <c r="NDE3067" s="387"/>
      <c r="NDF3067" s="387"/>
      <c r="NDG3067" s="387"/>
      <c r="NDH3067" s="387"/>
      <c r="NDI3067" s="387"/>
      <c r="NDJ3067" s="387"/>
      <c r="NDK3067" s="387"/>
      <c r="NDL3067" s="387"/>
      <c r="NDM3067" s="387"/>
      <c r="NDN3067" s="387"/>
      <c r="NDO3067" s="387"/>
      <c r="NDP3067" s="387"/>
      <c r="NDQ3067" s="387"/>
      <c r="NDR3067" s="387"/>
      <c r="NDS3067" s="387"/>
      <c r="NDT3067" s="387"/>
      <c r="NDU3067" s="387"/>
      <c r="NDV3067" s="387"/>
      <c r="NDW3067" s="387"/>
      <c r="NDX3067" s="387"/>
      <c r="NDY3067" s="387"/>
      <c r="NDZ3067" s="387"/>
      <c r="NEA3067" s="387"/>
      <c r="NEB3067" s="387"/>
      <c r="NEC3067" s="387"/>
      <c r="NED3067" s="387"/>
      <c r="NEE3067" s="387"/>
      <c r="NEF3067" s="387"/>
      <c r="NEG3067" s="387"/>
      <c r="NEH3067" s="387"/>
      <c r="NEI3067" s="387"/>
      <c r="NEJ3067" s="387"/>
      <c r="NEK3067" s="387"/>
      <c r="NEL3067" s="387"/>
      <c r="NEM3067" s="387"/>
      <c r="NEN3067" s="387"/>
      <c r="NEO3067" s="387"/>
      <c r="NEP3067" s="387"/>
      <c r="NEQ3067" s="387"/>
      <c r="NER3067" s="387"/>
      <c r="NES3067" s="387"/>
      <c r="NET3067" s="387"/>
      <c r="NEU3067" s="387"/>
      <c r="NEV3067" s="387"/>
      <c r="NEW3067" s="387"/>
      <c r="NEX3067" s="387"/>
      <c r="NEY3067" s="387"/>
      <c r="NEZ3067" s="387"/>
      <c r="NFA3067" s="387"/>
      <c r="NFB3067" s="387"/>
      <c r="NFC3067" s="387"/>
      <c r="NFD3067" s="387"/>
      <c r="NFE3067" s="387"/>
      <c r="NFF3067" s="387"/>
      <c r="NFG3067" s="387"/>
      <c r="NFH3067" s="387"/>
      <c r="NFI3067" s="387"/>
      <c r="NFJ3067" s="387"/>
      <c r="NFK3067" s="387"/>
      <c r="NFL3067" s="387"/>
      <c r="NFM3067" s="387"/>
      <c r="NFN3067" s="387"/>
      <c r="NFO3067" s="387"/>
      <c r="NFP3067" s="387"/>
      <c r="NFQ3067" s="387"/>
      <c r="NFR3067" s="387"/>
      <c r="NFS3067" s="387"/>
      <c r="NFT3067" s="387"/>
      <c r="NFU3067" s="387"/>
      <c r="NFV3067" s="387"/>
      <c r="NFW3067" s="387"/>
      <c r="NFX3067" s="387"/>
      <c r="NFY3067" s="387"/>
      <c r="NFZ3067" s="387"/>
      <c r="NGA3067" s="387"/>
      <c r="NGB3067" s="387"/>
      <c r="NGC3067" s="387"/>
      <c r="NGD3067" s="387"/>
      <c r="NGE3067" s="387"/>
      <c r="NGF3067" s="387"/>
      <c r="NGG3067" s="387"/>
      <c r="NGH3067" s="387"/>
      <c r="NGI3067" s="387"/>
      <c r="NGJ3067" s="387"/>
      <c r="NGK3067" s="387"/>
      <c r="NGL3067" s="387"/>
      <c r="NGM3067" s="387"/>
      <c r="NGN3067" s="387"/>
      <c r="NGO3067" s="387"/>
      <c r="NGP3067" s="387"/>
      <c r="NGQ3067" s="387"/>
      <c r="NGR3067" s="387"/>
      <c r="NGS3067" s="387"/>
      <c r="NGT3067" s="387"/>
      <c r="NGU3067" s="387"/>
      <c r="NGV3067" s="387"/>
      <c r="NGW3067" s="387"/>
      <c r="NGX3067" s="387"/>
      <c r="NGY3067" s="387"/>
      <c r="NGZ3067" s="387"/>
      <c r="NHA3067" s="387"/>
      <c r="NHB3067" s="387"/>
      <c r="NHC3067" s="387"/>
      <c r="NHD3067" s="387"/>
      <c r="NHE3067" s="387"/>
      <c r="NHF3067" s="387"/>
      <c r="NHG3067" s="387"/>
      <c r="NHH3067" s="387"/>
      <c r="NHI3067" s="387"/>
      <c r="NHJ3067" s="387"/>
      <c r="NHK3067" s="387"/>
      <c r="NHL3067" s="387"/>
      <c r="NHM3067" s="387"/>
      <c r="NHN3067" s="387"/>
      <c r="NHO3067" s="387"/>
      <c r="NHP3067" s="387"/>
      <c r="NHQ3067" s="387"/>
      <c r="NHR3067" s="387"/>
      <c r="NHS3067" s="387"/>
      <c r="NHT3067" s="387"/>
      <c r="NHU3067" s="387"/>
      <c r="NHV3067" s="387"/>
      <c r="NHW3067" s="387"/>
      <c r="NHX3067" s="387"/>
      <c r="NHY3067" s="387"/>
      <c r="NHZ3067" s="387"/>
      <c r="NIA3067" s="387"/>
      <c r="NIB3067" s="387"/>
      <c r="NIC3067" s="387"/>
      <c r="NID3067" s="387"/>
      <c r="NIE3067" s="387"/>
      <c r="NIF3067" s="387"/>
      <c r="NIG3067" s="387"/>
      <c r="NIH3067" s="387"/>
      <c r="NII3067" s="387"/>
      <c r="NIJ3067" s="387"/>
      <c r="NIK3067" s="387"/>
      <c r="NIL3067" s="387"/>
      <c r="NIM3067" s="387"/>
      <c r="NIN3067" s="387"/>
      <c r="NIO3067" s="387"/>
      <c r="NIP3067" s="387"/>
      <c r="NIQ3067" s="387"/>
      <c r="NIR3067" s="387"/>
      <c r="NIS3067" s="387"/>
      <c r="NIT3067" s="387"/>
      <c r="NIU3067" s="387"/>
      <c r="NIV3067" s="387"/>
      <c r="NIW3067" s="387"/>
      <c r="NIX3067" s="387"/>
      <c r="NIY3067" s="387"/>
      <c r="NIZ3067" s="387"/>
      <c r="NJA3067" s="387"/>
      <c r="NJB3067" s="387"/>
      <c r="NJC3067" s="387"/>
      <c r="NJD3067" s="387"/>
      <c r="NJE3067" s="387"/>
      <c r="NJF3067" s="387"/>
      <c r="NJG3067" s="387"/>
      <c r="NJH3067" s="387"/>
      <c r="NJI3067" s="387"/>
      <c r="NJJ3067" s="387"/>
      <c r="NJK3067" s="387"/>
      <c r="NJL3067" s="387"/>
      <c r="NJM3067" s="387"/>
      <c r="NJN3067" s="387"/>
      <c r="NJO3067" s="387"/>
      <c r="NJP3067" s="387"/>
      <c r="NJQ3067" s="387"/>
      <c r="NJR3067" s="387"/>
      <c r="NJS3067" s="387"/>
      <c r="NJT3067" s="387"/>
      <c r="NJU3067" s="387"/>
      <c r="NJV3067" s="387"/>
      <c r="NJW3067" s="387"/>
      <c r="NJX3067" s="387"/>
      <c r="NJY3067" s="387"/>
      <c r="NJZ3067" s="387"/>
      <c r="NKA3067" s="387"/>
      <c r="NKB3067" s="387"/>
      <c r="NKC3067" s="387"/>
      <c r="NKD3067" s="387"/>
      <c r="NKE3067" s="387"/>
      <c r="NKF3067" s="387"/>
      <c r="NKG3067" s="387"/>
      <c r="NKH3067" s="387"/>
      <c r="NKI3067" s="387"/>
      <c r="NKJ3067" s="387"/>
      <c r="NKK3067" s="387"/>
      <c r="NKL3067" s="387"/>
      <c r="NKM3067" s="387"/>
      <c r="NKN3067" s="387"/>
      <c r="NKO3067" s="387"/>
      <c r="NKP3067" s="387"/>
      <c r="NKQ3067" s="387"/>
      <c r="NKR3067" s="387"/>
      <c r="NKS3067" s="387"/>
      <c r="NKT3067" s="387"/>
      <c r="NKU3067" s="387"/>
      <c r="NKV3067" s="387"/>
      <c r="NKW3067" s="387"/>
      <c r="NKX3067" s="387"/>
      <c r="NKY3067" s="387"/>
      <c r="NKZ3067" s="387"/>
      <c r="NLA3067" s="387"/>
      <c r="NLB3067" s="387"/>
      <c r="NLC3067" s="387"/>
      <c r="NLD3067" s="387"/>
      <c r="NLE3067" s="387"/>
      <c r="NLF3067" s="387"/>
      <c r="NLG3067" s="387"/>
      <c r="NLH3067" s="387"/>
      <c r="NLI3067" s="387"/>
      <c r="NLJ3067" s="387"/>
      <c r="NLK3067" s="387"/>
      <c r="NLL3067" s="387"/>
      <c r="NLM3067" s="387"/>
      <c r="NLN3067" s="387"/>
      <c r="NLO3067" s="387"/>
      <c r="NLP3067" s="387"/>
      <c r="NLQ3067" s="387"/>
      <c r="NLR3067" s="387"/>
      <c r="NLS3067" s="387"/>
      <c r="NLT3067" s="387"/>
      <c r="NLU3067" s="387"/>
      <c r="NLV3067" s="387"/>
      <c r="NLW3067" s="387"/>
      <c r="NLX3067" s="387"/>
      <c r="NLY3067" s="387"/>
      <c r="NLZ3067" s="387"/>
      <c r="NMA3067" s="387"/>
      <c r="NMB3067" s="387"/>
      <c r="NMC3067" s="387"/>
      <c r="NMD3067" s="387"/>
      <c r="NME3067" s="387"/>
      <c r="NMF3067" s="387"/>
      <c r="NMG3067" s="387"/>
      <c r="NMH3067" s="387"/>
      <c r="NMI3067" s="387"/>
      <c r="NMJ3067" s="387"/>
      <c r="NMK3067" s="387"/>
      <c r="NML3067" s="387"/>
      <c r="NMM3067" s="387"/>
      <c r="NMN3067" s="387"/>
      <c r="NMO3067" s="387"/>
      <c r="NMP3067" s="387"/>
      <c r="NMQ3067" s="387"/>
      <c r="NMR3067" s="387"/>
      <c r="NMS3067" s="387"/>
      <c r="NMT3067" s="387"/>
      <c r="NMU3067" s="387"/>
      <c r="NMV3067" s="387"/>
      <c r="NMW3067" s="387"/>
      <c r="NMX3067" s="387"/>
      <c r="NMY3067" s="387"/>
      <c r="NMZ3067" s="387"/>
      <c r="NNA3067" s="387"/>
      <c r="NNB3067" s="387"/>
      <c r="NNC3067" s="387"/>
      <c r="NND3067" s="387"/>
      <c r="NNE3067" s="387"/>
      <c r="NNF3067" s="387"/>
      <c r="NNG3067" s="387"/>
      <c r="NNH3067" s="387"/>
      <c r="NNI3067" s="387"/>
      <c r="NNJ3067" s="387"/>
      <c r="NNK3067" s="387"/>
      <c r="NNL3067" s="387"/>
      <c r="NNM3067" s="387"/>
      <c r="NNN3067" s="387"/>
      <c r="NNO3067" s="387"/>
      <c r="NNP3067" s="387"/>
      <c r="NNQ3067" s="387"/>
      <c r="NNR3067" s="387"/>
      <c r="NNS3067" s="387"/>
      <c r="NNT3067" s="387"/>
      <c r="NNU3067" s="387"/>
      <c r="NNV3067" s="387"/>
      <c r="NNW3067" s="387"/>
      <c r="NNX3067" s="387"/>
      <c r="NNY3067" s="387"/>
      <c r="NNZ3067" s="387"/>
      <c r="NOA3067" s="387"/>
      <c r="NOB3067" s="387"/>
      <c r="NOC3067" s="387"/>
      <c r="NOD3067" s="387"/>
      <c r="NOE3067" s="387"/>
      <c r="NOF3067" s="387"/>
      <c r="NOG3067" s="387"/>
      <c r="NOH3067" s="387"/>
      <c r="NOI3067" s="387"/>
      <c r="NOJ3067" s="387"/>
      <c r="NOK3067" s="387"/>
      <c r="NOL3067" s="387"/>
      <c r="NOM3067" s="387"/>
      <c r="NON3067" s="387"/>
      <c r="NOO3067" s="387"/>
      <c r="NOP3067" s="387"/>
      <c r="NOQ3067" s="387"/>
      <c r="NOR3067" s="387"/>
      <c r="NOS3067" s="387"/>
      <c r="NOT3067" s="387"/>
      <c r="NOU3067" s="387"/>
      <c r="NOV3067" s="387"/>
      <c r="NOW3067" s="387"/>
      <c r="NOX3067" s="387"/>
      <c r="NOY3067" s="387"/>
      <c r="NOZ3067" s="387"/>
      <c r="NPA3067" s="387"/>
      <c r="NPB3067" s="387"/>
      <c r="NPC3067" s="387"/>
      <c r="NPD3067" s="387"/>
      <c r="NPE3067" s="387"/>
      <c r="NPF3067" s="387"/>
      <c r="NPG3067" s="387"/>
      <c r="NPH3067" s="387"/>
      <c r="NPI3067" s="387"/>
      <c r="NPJ3067" s="387"/>
      <c r="NPK3067" s="387"/>
      <c r="NPL3067" s="387"/>
      <c r="NPM3067" s="387"/>
      <c r="NPN3067" s="387"/>
      <c r="NPO3067" s="387"/>
      <c r="NPP3067" s="387"/>
      <c r="NPQ3067" s="387"/>
      <c r="NPR3067" s="387"/>
      <c r="NPS3067" s="387"/>
      <c r="NPT3067" s="387"/>
      <c r="NPU3067" s="387"/>
      <c r="NPV3067" s="387"/>
      <c r="NPW3067" s="387"/>
      <c r="NPX3067" s="387"/>
      <c r="NPY3067" s="387"/>
      <c r="NPZ3067" s="387"/>
      <c r="NQA3067" s="387"/>
      <c r="NQB3067" s="387"/>
      <c r="NQC3067" s="387"/>
      <c r="NQD3067" s="387"/>
      <c r="NQE3067" s="387"/>
      <c r="NQF3067" s="387"/>
      <c r="NQG3067" s="387"/>
      <c r="NQH3067" s="387"/>
      <c r="NQI3067" s="387"/>
      <c r="NQJ3067" s="387"/>
      <c r="NQK3067" s="387"/>
      <c r="NQL3067" s="387"/>
      <c r="NQM3067" s="387"/>
      <c r="NQN3067" s="387"/>
      <c r="NQO3067" s="387"/>
      <c r="NQP3067" s="387"/>
      <c r="NQQ3067" s="387"/>
      <c r="NQR3067" s="387"/>
      <c r="NQS3067" s="387"/>
      <c r="NQT3067" s="387"/>
      <c r="NQU3067" s="387"/>
      <c r="NQV3067" s="387"/>
      <c r="NQW3067" s="387"/>
      <c r="NQX3067" s="387"/>
      <c r="NQY3067" s="387"/>
      <c r="NQZ3067" s="387"/>
      <c r="NRA3067" s="387"/>
      <c r="NRB3067" s="387"/>
      <c r="NRC3067" s="387"/>
      <c r="NRD3067" s="387"/>
      <c r="NRE3067" s="387"/>
      <c r="NRF3067" s="387"/>
      <c r="NRG3067" s="387"/>
      <c r="NRH3067" s="387"/>
      <c r="NRI3067" s="387"/>
      <c r="NRJ3067" s="387"/>
      <c r="NRK3067" s="387"/>
      <c r="NRL3067" s="387"/>
      <c r="NRM3067" s="387"/>
      <c r="NRN3067" s="387"/>
      <c r="NRO3067" s="387"/>
      <c r="NRP3067" s="387"/>
      <c r="NRQ3067" s="387"/>
      <c r="NRR3067" s="387"/>
      <c r="NRS3067" s="387"/>
      <c r="NRT3067" s="387"/>
      <c r="NRU3067" s="387"/>
      <c r="NRV3067" s="387"/>
      <c r="NRW3067" s="387"/>
      <c r="NRX3067" s="387"/>
      <c r="NRY3067" s="387"/>
      <c r="NRZ3067" s="387"/>
      <c r="NSA3067" s="387"/>
      <c r="NSB3067" s="387"/>
      <c r="NSC3067" s="387"/>
      <c r="NSD3067" s="387"/>
      <c r="NSE3067" s="387"/>
      <c r="NSF3067" s="387"/>
      <c r="NSG3067" s="387"/>
      <c r="NSH3067" s="387"/>
      <c r="NSI3067" s="387"/>
      <c r="NSJ3067" s="387"/>
      <c r="NSK3067" s="387"/>
      <c r="NSL3067" s="387"/>
      <c r="NSM3067" s="387"/>
      <c r="NSN3067" s="387"/>
      <c r="NSO3067" s="387"/>
      <c r="NSP3067" s="387"/>
      <c r="NSQ3067" s="387"/>
      <c r="NSR3067" s="387"/>
      <c r="NSS3067" s="387"/>
      <c r="NST3067" s="387"/>
      <c r="NSU3067" s="387"/>
      <c r="NSV3067" s="387"/>
      <c r="NSW3067" s="387"/>
      <c r="NSX3067" s="387"/>
      <c r="NSY3067" s="387"/>
      <c r="NSZ3067" s="387"/>
      <c r="NTA3067" s="387"/>
      <c r="NTB3067" s="387"/>
      <c r="NTC3067" s="387"/>
      <c r="NTD3067" s="387"/>
      <c r="NTE3067" s="387"/>
      <c r="NTF3067" s="387"/>
      <c r="NTG3067" s="387"/>
      <c r="NTH3067" s="387"/>
      <c r="NTI3067" s="387"/>
      <c r="NTJ3067" s="387"/>
      <c r="NTK3067" s="387"/>
      <c r="NTL3067" s="387"/>
      <c r="NTM3067" s="387"/>
      <c r="NTN3067" s="387"/>
      <c r="NTO3067" s="387"/>
      <c r="NTP3067" s="387"/>
      <c r="NTQ3067" s="387"/>
      <c r="NTR3067" s="387"/>
      <c r="NTS3067" s="387"/>
      <c r="NTT3067" s="387"/>
      <c r="NTU3067" s="387"/>
      <c r="NTV3067" s="387"/>
      <c r="NTW3067" s="387"/>
      <c r="NTX3067" s="387"/>
      <c r="NTY3067" s="387"/>
      <c r="NTZ3067" s="387"/>
      <c r="NUA3067" s="387"/>
      <c r="NUB3067" s="387"/>
      <c r="NUC3067" s="387"/>
      <c r="NUD3067" s="387"/>
      <c r="NUE3067" s="387"/>
      <c r="NUF3067" s="387"/>
      <c r="NUG3067" s="387"/>
      <c r="NUH3067" s="387"/>
      <c r="NUI3067" s="387"/>
      <c r="NUJ3067" s="387"/>
      <c r="NUK3067" s="387"/>
      <c r="NUL3067" s="387"/>
      <c r="NUM3067" s="387"/>
      <c r="NUN3067" s="387"/>
      <c r="NUO3067" s="387"/>
      <c r="NUP3067" s="387"/>
      <c r="NUQ3067" s="387"/>
      <c r="NUR3067" s="387"/>
      <c r="NUS3067" s="387"/>
      <c r="NUT3067" s="387"/>
      <c r="NUU3067" s="387"/>
      <c r="NUV3067" s="387"/>
      <c r="NUW3067" s="387"/>
      <c r="NUX3067" s="387"/>
      <c r="NUY3067" s="387"/>
      <c r="NUZ3067" s="387"/>
      <c r="NVA3067" s="387"/>
      <c r="NVB3067" s="387"/>
      <c r="NVC3067" s="387"/>
      <c r="NVD3067" s="387"/>
      <c r="NVE3067" s="387"/>
      <c r="NVF3067" s="387"/>
      <c r="NVG3067" s="387"/>
      <c r="NVH3067" s="387"/>
      <c r="NVI3067" s="387"/>
      <c r="NVJ3067" s="387"/>
      <c r="NVK3067" s="387"/>
      <c r="NVL3067" s="387"/>
      <c r="NVM3067" s="387"/>
      <c r="NVN3067" s="387"/>
      <c r="NVO3067" s="387"/>
      <c r="NVP3067" s="387"/>
      <c r="NVQ3067" s="387"/>
      <c r="NVR3067" s="387"/>
      <c r="NVS3067" s="387"/>
      <c r="NVT3067" s="387"/>
      <c r="NVU3067" s="387"/>
      <c r="NVV3067" s="387"/>
      <c r="NVW3067" s="387"/>
      <c r="NVX3067" s="387"/>
      <c r="NVY3067" s="387"/>
      <c r="NVZ3067" s="387"/>
      <c r="NWA3067" s="387"/>
      <c r="NWB3067" s="387"/>
      <c r="NWC3067" s="387"/>
      <c r="NWD3067" s="387"/>
      <c r="NWE3067" s="387"/>
      <c r="NWF3067" s="387"/>
      <c r="NWG3067" s="387"/>
      <c r="NWH3067" s="387"/>
      <c r="NWI3067" s="387"/>
      <c r="NWJ3067" s="387"/>
      <c r="NWK3067" s="387"/>
      <c r="NWL3067" s="387"/>
      <c r="NWM3067" s="387"/>
      <c r="NWN3067" s="387"/>
      <c r="NWO3067" s="387"/>
      <c r="NWP3067" s="387"/>
      <c r="NWQ3067" s="387"/>
      <c r="NWR3067" s="387"/>
      <c r="NWS3067" s="387"/>
      <c r="NWT3067" s="387"/>
      <c r="NWU3067" s="387"/>
      <c r="NWV3067" s="387"/>
      <c r="NWW3067" s="387"/>
      <c r="NWX3067" s="387"/>
      <c r="NWY3067" s="387"/>
      <c r="NWZ3067" s="387"/>
      <c r="NXA3067" s="387"/>
      <c r="NXB3067" s="387"/>
      <c r="NXC3067" s="387"/>
      <c r="NXD3067" s="387"/>
      <c r="NXE3067" s="387"/>
      <c r="NXF3067" s="387"/>
      <c r="NXG3067" s="387"/>
      <c r="NXH3067" s="387"/>
      <c r="NXI3067" s="387"/>
      <c r="NXJ3067" s="387"/>
      <c r="NXK3067" s="387"/>
      <c r="NXL3067" s="387"/>
      <c r="NXM3067" s="387"/>
      <c r="NXN3067" s="387"/>
      <c r="NXO3067" s="387"/>
      <c r="NXP3067" s="387"/>
      <c r="NXQ3067" s="387"/>
      <c r="NXR3067" s="387"/>
      <c r="NXS3067" s="387"/>
      <c r="NXT3067" s="387"/>
      <c r="NXU3067" s="387"/>
      <c r="NXV3067" s="387"/>
      <c r="NXW3067" s="387"/>
      <c r="NXX3067" s="387"/>
      <c r="NXY3067" s="387"/>
      <c r="NXZ3067" s="387"/>
      <c r="NYA3067" s="387"/>
      <c r="NYB3067" s="387"/>
      <c r="NYC3067" s="387"/>
      <c r="NYD3067" s="387"/>
      <c r="NYE3067" s="387"/>
      <c r="NYF3067" s="387"/>
      <c r="NYG3067" s="387"/>
      <c r="NYH3067" s="387"/>
      <c r="NYI3067" s="387"/>
      <c r="NYJ3067" s="387"/>
      <c r="NYK3067" s="387"/>
      <c r="NYL3067" s="387"/>
      <c r="NYM3067" s="387"/>
      <c r="NYN3067" s="387"/>
      <c r="NYO3067" s="387"/>
      <c r="NYP3067" s="387"/>
      <c r="NYQ3067" s="387"/>
      <c r="NYR3067" s="387"/>
      <c r="NYS3067" s="387"/>
      <c r="NYT3067" s="387"/>
      <c r="NYU3067" s="387"/>
      <c r="NYV3067" s="387"/>
      <c r="NYW3067" s="387"/>
      <c r="NYX3067" s="387"/>
      <c r="NYY3067" s="387"/>
      <c r="NYZ3067" s="387"/>
      <c r="NZA3067" s="387"/>
      <c r="NZB3067" s="387"/>
      <c r="NZC3067" s="387"/>
      <c r="NZD3067" s="387"/>
      <c r="NZE3067" s="387"/>
      <c r="NZF3067" s="387"/>
      <c r="NZG3067" s="387"/>
      <c r="NZH3067" s="387"/>
      <c r="NZI3067" s="387"/>
      <c r="NZJ3067" s="387"/>
      <c r="NZK3067" s="387"/>
      <c r="NZL3067" s="387"/>
      <c r="NZM3067" s="387"/>
      <c r="NZN3067" s="387"/>
      <c r="NZO3067" s="387"/>
      <c r="NZP3067" s="387"/>
      <c r="NZQ3067" s="387"/>
      <c r="NZR3067" s="387"/>
      <c r="NZS3067" s="387"/>
      <c r="NZT3067" s="387"/>
      <c r="NZU3067" s="387"/>
      <c r="NZV3067" s="387"/>
      <c r="NZW3067" s="387"/>
      <c r="NZX3067" s="387"/>
      <c r="NZY3067" s="387"/>
      <c r="NZZ3067" s="387"/>
      <c r="OAA3067" s="387"/>
      <c r="OAB3067" s="387"/>
      <c r="OAC3067" s="387"/>
      <c r="OAD3067" s="387"/>
      <c r="OAE3067" s="387"/>
      <c r="OAF3067" s="387"/>
      <c r="OAG3067" s="387"/>
      <c r="OAH3067" s="387"/>
      <c r="OAI3067" s="387"/>
      <c r="OAJ3067" s="387"/>
      <c r="OAK3067" s="387"/>
      <c r="OAL3067" s="387"/>
      <c r="OAM3067" s="387"/>
      <c r="OAN3067" s="387"/>
      <c r="OAO3067" s="387"/>
      <c r="OAP3067" s="387"/>
      <c r="OAQ3067" s="387"/>
      <c r="OAR3067" s="387"/>
      <c r="OAS3067" s="387"/>
      <c r="OAT3067" s="387"/>
      <c r="OAU3067" s="387"/>
      <c r="OAV3067" s="387"/>
      <c r="OAW3067" s="387"/>
      <c r="OAX3067" s="387"/>
      <c r="OAY3067" s="387"/>
      <c r="OAZ3067" s="387"/>
      <c r="OBA3067" s="387"/>
      <c r="OBB3067" s="387"/>
      <c r="OBC3067" s="387"/>
      <c r="OBD3067" s="387"/>
      <c r="OBE3067" s="387"/>
      <c r="OBF3067" s="387"/>
      <c r="OBG3067" s="387"/>
      <c r="OBH3067" s="387"/>
      <c r="OBI3067" s="387"/>
      <c r="OBJ3067" s="387"/>
      <c r="OBK3067" s="387"/>
      <c r="OBL3067" s="387"/>
      <c r="OBM3067" s="387"/>
      <c r="OBN3067" s="387"/>
      <c r="OBO3067" s="387"/>
      <c r="OBP3067" s="387"/>
      <c r="OBQ3067" s="387"/>
      <c r="OBR3067" s="387"/>
      <c r="OBS3067" s="387"/>
      <c r="OBT3067" s="387"/>
      <c r="OBU3067" s="387"/>
      <c r="OBV3067" s="387"/>
      <c r="OBW3067" s="387"/>
      <c r="OBX3067" s="387"/>
      <c r="OBY3067" s="387"/>
      <c r="OBZ3067" s="387"/>
      <c r="OCA3067" s="387"/>
      <c r="OCB3067" s="387"/>
      <c r="OCC3067" s="387"/>
      <c r="OCD3067" s="387"/>
      <c r="OCE3067" s="387"/>
      <c r="OCF3067" s="387"/>
      <c r="OCG3067" s="387"/>
      <c r="OCH3067" s="387"/>
      <c r="OCI3067" s="387"/>
      <c r="OCJ3067" s="387"/>
      <c r="OCK3067" s="387"/>
      <c r="OCL3067" s="387"/>
      <c r="OCM3067" s="387"/>
      <c r="OCN3067" s="387"/>
      <c r="OCO3067" s="387"/>
      <c r="OCP3067" s="387"/>
      <c r="OCQ3067" s="387"/>
      <c r="OCR3067" s="387"/>
      <c r="OCS3067" s="387"/>
      <c r="OCT3067" s="387"/>
      <c r="OCU3067" s="387"/>
      <c r="OCV3067" s="387"/>
      <c r="OCW3067" s="387"/>
      <c r="OCX3067" s="387"/>
      <c r="OCY3067" s="387"/>
      <c r="OCZ3067" s="387"/>
      <c r="ODA3067" s="387"/>
      <c r="ODB3067" s="387"/>
      <c r="ODC3067" s="387"/>
      <c r="ODD3067" s="387"/>
      <c r="ODE3067" s="387"/>
      <c r="ODF3067" s="387"/>
      <c r="ODG3067" s="387"/>
      <c r="ODH3067" s="387"/>
      <c r="ODI3067" s="387"/>
      <c r="ODJ3067" s="387"/>
      <c r="ODK3067" s="387"/>
      <c r="ODL3067" s="387"/>
      <c r="ODM3067" s="387"/>
      <c r="ODN3067" s="387"/>
      <c r="ODO3067" s="387"/>
      <c r="ODP3067" s="387"/>
      <c r="ODQ3067" s="387"/>
      <c r="ODR3067" s="387"/>
      <c r="ODS3067" s="387"/>
      <c r="ODT3067" s="387"/>
      <c r="ODU3067" s="387"/>
      <c r="ODV3067" s="387"/>
      <c r="ODW3067" s="387"/>
      <c r="ODX3067" s="387"/>
      <c r="ODY3067" s="387"/>
      <c r="ODZ3067" s="387"/>
      <c r="OEA3067" s="387"/>
      <c r="OEB3067" s="387"/>
      <c r="OEC3067" s="387"/>
      <c r="OED3067" s="387"/>
      <c r="OEE3067" s="387"/>
      <c r="OEF3067" s="387"/>
      <c r="OEG3067" s="387"/>
      <c r="OEH3067" s="387"/>
      <c r="OEI3067" s="387"/>
      <c r="OEJ3067" s="387"/>
      <c r="OEK3067" s="387"/>
      <c r="OEL3067" s="387"/>
      <c r="OEM3067" s="387"/>
      <c r="OEN3067" s="387"/>
      <c r="OEO3067" s="387"/>
      <c r="OEP3067" s="387"/>
      <c r="OEQ3067" s="387"/>
      <c r="OER3067" s="387"/>
      <c r="OES3067" s="387"/>
      <c r="OET3067" s="387"/>
      <c r="OEU3067" s="387"/>
      <c r="OEV3067" s="387"/>
      <c r="OEW3067" s="387"/>
      <c r="OEX3067" s="387"/>
      <c r="OEY3067" s="387"/>
      <c r="OEZ3067" s="387"/>
      <c r="OFA3067" s="387"/>
      <c r="OFB3067" s="387"/>
      <c r="OFC3067" s="387"/>
      <c r="OFD3067" s="387"/>
      <c r="OFE3067" s="387"/>
      <c r="OFF3067" s="387"/>
      <c r="OFG3067" s="387"/>
      <c r="OFH3067" s="387"/>
      <c r="OFI3067" s="387"/>
      <c r="OFJ3067" s="387"/>
      <c r="OFK3067" s="387"/>
      <c r="OFL3067" s="387"/>
      <c r="OFM3067" s="387"/>
      <c r="OFN3067" s="387"/>
      <c r="OFO3067" s="387"/>
      <c r="OFP3067" s="387"/>
      <c r="OFQ3067" s="387"/>
      <c r="OFR3067" s="387"/>
      <c r="OFS3067" s="387"/>
      <c r="OFT3067" s="387"/>
      <c r="OFU3067" s="387"/>
      <c r="OFV3067" s="387"/>
      <c r="OFW3067" s="387"/>
      <c r="OFX3067" s="387"/>
      <c r="OFY3067" s="387"/>
      <c r="OFZ3067" s="387"/>
      <c r="OGA3067" s="387"/>
      <c r="OGB3067" s="387"/>
      <c r="OGC3067" s="387"/>
      <c r="OGD3067" s="387"/>
      <c r="OGE3067" s="387"/>
      <c r="OGF3067" s="387"/>
      <c r="OGG3067" s="387"/>
      <c r="OGH3067" s="387"/>
      <c r="OGI3067" s="387"/>
      <c r="OGJ3067" s="387"/>
      <c r="OGK3067" s="387"/>
      <c r="OGL3067" s="387"/>
      <c r="OGM3067" s="387"/>
      <c r="OGN3067" s="387"/>
      <c r="OGO3067" s="387"/>
      <c r="OGP3067" s="387"/>
      <c r="OGQ3067" s="387"/>
      <c r="OGR3067" s="387"/>
      <c r="OGS3067" s="387"/>
      <c r="OGT3067" s="387"/>
      <c r="OGU3067" s="387"/>
      <c r="OGV3067" s="387"/>
      <c r="OGW3067" s="387"/>
      <c r="OGX3067" s="387"/>
      <c r="OGY3067" s="387"/>
      <c r="OGZ3067" s="387"/>
      <c r="OHA3067" s="387"/>
      <c r="OHB3067" s="387"/>
      <c r="OHC3067" s="387"/>
      <c r="OHD3067" s="387"/>
      <c r="OHE3067" s="387"/>
      <c r="OHF3067" s="387"/>
      <c r="OHG3067" s="387"/>
      <c r="OHH3067" s="387"/>
      <c r="OHI3067" s="387"/>
      <c r="OHJ3067" s="387"/>
      <c r="OHK3067" s="387"/>
      <c r="OHL3067" s="387"/>
      <c r="OHM3067" s="387"/>
      <c r="OHN3067" s="387"/>
      <c r="OHO3067" s="387"/>
      <c r="OHP3067" s="387"/>
      <c r="OHQ3067" s="387"/>
      <c r="OHR3067" s="387"/>
      <c r="OHS3067" s="387"/>
      <c r="OHT3067" s="387"/>
      <c r="OHU3067" s="387"/>
      <c r="OHV3067" s="387"/>
      <c r="OHW3067" s="387"/>
      <c r="OHX3067" s="387"/>
      <c r="OHY3067" s="387"/>
      <c r="OHZ3067" s="387"/>
      <c r="OIA3067" s="387"/>
      <c r="OIB3067" s="387"/>
      <c r="OIC3067" s="387"/>
      <c r="OID3067" s="387"/>
      <c r="OIE3067" s="387"/>
      <c r="OIF3067" s="387"/>
      <c r="OIG3067" s="387"/>
      <c r="OIH3067" s="387"/>
      <c r="OII3067" s="387"/>
      <c r="OIJ3067" s="387"/>
      <c r="OIK3067" s="387"/>
      <c r="OIL3067" s="387"/>
      <c r="OIM3067" s="387"/>
      <c r="OIN3067" s="387"/>
      <c r="OIO3067" s="387"/>
      <c r="OIP3067" s="387"/>
      <c r="OIQ3067" s="387"/>
      <c r="OIR3067" s="387"/>
      <c r="OIS3067" s="387"/>
      <c r="OIT3067" s="387"/>
      <c r="OIU3067" s="387"/>
      <c r="OIV3067" s="387"/>
      <c r="OIW3067" s="387"/>
      <c r="OIX3067" s="387"/>
      <c r="OIY3067" s="387"/>
      <c r="OIZ3067" s="387"/>
      <c r="OJA3067" s="387"/>
      <c r="OJB3067" s="387"/>
      <c r="OJC3067" s="387"/>
      <c r="OJD3067" s="387"/>
      <c r="OJE3067" s="387"/>
      <c r="OJF3067" s="387"/>
      <c r="OJG3067" s="387"/>
      <c r="OJH3067" s="387"/>
      <c r="OJI3067" s="387"/>
      <c r="OJJ3067" s="387"/>
      <c r="OJK3067" s="387"/>
      <c r="OJL3067" s="387"/>
      <c r="OJM3067" s="387"/>
      <c r="OJN3067" s="387"/>
      <c r="OJO3067" s="387"/>
      <c r="OJP3067" s="387"/>
      <c r="OJQ3067" s="387"/>
      <c r="OJR3067" s="387"/>
      <c r="OJS3067" s="387"/>
      <c r="OJT3067" s="387"/>
      <c r="OJU3067" s="387"/>
      <c r="OJV3067" s="387"/>
      <c r="OJW3067" s="387"/>
      <c r="OJX3067" s="387"/>
      <c r="OJY3067" s="387"/>
      <c r="OJZ3067" s="387"/>
      <c r="OKA3067" s="387"/>
      <c r="OKB3067" s="387"/>
      <c r="OKC3067" s="387"/>
      <c r="OKD3067" s="387"/>
      <c r="OKE3067" s="387"/>
      <c r="OKF3067" s="387"/>
      <c r="OKG3067" s="387"/>
      <c r="OKH3067" s="387"/>
      <c r="OKI3067" s="387"/>
      <c r="OKJ3067" s="387"/>
      <c r="OKK3067" s="387"/>
      <c r="OKL3067" s="387"/>
      <c r="OKM3067" s="387"/>
      <c r="OKN3067" s="387"/>
      <c r="OKO3067" s="387"/>
      <c r="OKP3067" s="387"/>
      <c r="OKQ3067" s="387"/>
      <c r="OKR3067" s="387"/>
      <c r="OKS3067" s="387"/>
      <c r="OKT3067" s="387"/>
      <c r="OKU3067" s="387"/>
      <c r="OKV3067" s="387"/>
      <c r="OKW3067" s="387"/>
      <c r="OKX3067" s="387"/>
      <c r="OKY3067" s="387"/>
      <c r="OKZ3067" s="387"/>
      <c r="OLA3067" s="387"/>
      <c r="OLB3067" s="387"/>
      <c r="OLC3067" s="387"/>
      <c r="OLD3067" s="387"/>
      <c r="OLE3067" s="387"/>
      <c r="OLF3067" s="387"/>
      <c r="OLG3067" s="387"/>
      <c r="OLH3067" s="387"/>
      <c r="OLI3067" s="387"/>
      <c r="OLJ3067" s="387"/>
      <c r="OLK3067" s="387"/>
      <c r="OLL3067" s="387"/>
      <c r="OLM3067" s="387"/>
      <c r="OLN3067" s="387"/>
      <c r="OLO3067" s="387"/>
      <c r="OLP3067" s="387"/>
      <c r="OLQ3067" s="387"/>
      <c r="OLR3067" s="387"/>
      <c r="OLS3067" s="387"/>
      <c r="OLT3067" s="387"/>
      <c r="OLU3067" s="387"/>
      <c r="OLV3067" s="387"/>
      <c r="OLW3067" s="387"/>
      <c r="OLX3067" s="387"/>
      <c r="OLY3067" s="387"/>
      <c r="OLZ3067" s="387"/>
      <c r="OMA3067" s="387"/>
      <c r="OMB3067" s="387"/>
      <c r="OMC3067" s="387"/>
      <c r="OMD3067" s="387"/>
      <c r="OME3067" s="387"/>
      <c r="OMF3067" s="387"/>
      <c r="OMG3067" s="387"/>
      <c r="OMH3067" s="387"/>
      <c r="OMI3067" s="387"/>
      <c r="OMJ3067" s="387"/>
      <c r="OMK3067" s="387"/>
      <c r="OML3067" s="387"/>
      <c r="OMM3067" s="387"/>
      <c r="OMN3067" s="387"/>
      <c r="OMO3067" s="387"/>
      <c r="OMP3067" s="387"/>
      <c r="OMQ3067" s="387"/>
      <c r="OMR3067" s="387"/>
      <c r="OMS3067" s="387"/>
      <c r="OMT3067" s="387"/>
      <c r="OMU3067" s="387"/>
      <c r="OMV3067" s="387"/>
      <c r="OMW3067" s="387"/>
      <c r="OMX3067" s="387"/>
      <c r="OMY3067" s="387"/>
      <c r="OMZ3067" s="387"/>
      <c r="ONA3067" s="387"/>
      <c r="ONB3067" s="387"/>
      <c r="ONC3067" s="387"/>
      <c r="OND3067" s="387"/>
      <c r="ONE3067" s="387"/>
      <c r="ONF3067" s="387"/>
      <c r="ONG3067" s="387"/>
      <c r="ONH3067" s="387"/>
      <c r="ONI3067" s="387"/>
      <c r="ONJ3067" s="387"/>
      <c r="ONK3067" s="387"/>
      <c r="ONL3067" s="387"/>
      <c r="ONM3067" s="387"/>
      <c r="ONN3067" s="387"/>
      <c r="ONO3067" s="387"/>
      <c r="ONP3067" s="387"/>
      <c r="ONQ3067" s="387"/>
      <c r="ONR3067" s="387"/>
      <c r="ONS3067" s="387"/>
      <c r="ONT3067" s="387"/>
      <c r="ONU3067" s="387"/>
      <c r="ONV3067" s="387"/>
      <c r="ONW3067" s="387"/>
      <c r="ONX3067" s="387"/>
      <c r="ONY3067" s="387"/>
      <c r="ONZ3067" s="387"/>
      <c r="OOA3067" s="387"/>
      <c r="OOB3067" s="387"/>
      <c r="OOC3067" s="387"/>
      <c r="OOD3067" s="387"/>
      <c r="OOE3067" s="387"/>
      <c r="OOF3067" s="387"/>
      <c r="OOG3067" s="387"/>
      <c r="OOH3067" s="387"/>
      <c r="OOI3067" s="387"/>
      <c r="OOJ3067" s="387"/>
      <c r="OOK3067" s="387"/>
      <c r="OOL3067" s="387"/>
      <c r="OOM3067" s="387"/>
      <c r="OON3067" s="387"/>
      <c r="OOO3067" s="387"/>
      <c r="OOP3067" s="387"/>
      <c r="OOQ3067" s="387"/>
      <c r="OOR3067" s="387"/>
      <c r="OOS3067" s="387"/>
      <c r="OOT3067" s="387"/>
      <c r="OOU3067" s="387"/>
      <c r="OOV3067" s="387"/>
      <c r="OOW3067" s="387"/>
      <c r="OOX3067" s="387"/>
      <c r="OOY3067" s="387"/>
      <c r="OOZ3067" s="387"/>
      <c r="OPA3067" s="387"/>
      <c r="OPB3067" s="387"/>
      <c r="OPC3067" s="387"/>
      <c r="OPD3067" s="387"/>
      <c r="OPE3067" s="387"/>
      <c r="OPF3067" s="387"/>
      <c r="OPG3067" s="387"/>
      <c r="OPH3067" s="387"/>
      <c r="OPI3067" s="387"/>
      <c r="OPJ3067" s="387"/>
      <c r="OPK3067" s="387"/>
      <c r="OPL3067" s="387"/>
      <c r="OPM3067" s="387"/>
      <c r="OPN3067" s="387"/>
      <c r="OPO3067" s="387"/>
      <c r="OPP3067" s="387"/>
      <c r="OPQ3067" s="387"/>
      <c r="OPR3067" s="387"/>
      <c r="OPS3067" s="387"/>
      <c r="OPT3067" s="387"/>
      <c r="OPU3067" s="387"/>
      <c r="OPV3067" s="387"/>
      <c r="OPW3067" s="387"/>
      <c r="OPX3067" s="387"/>
      <c r="OPY3067" s="387"/>
      <c r="OPZ3067" s="387"/>
      <c r="OQA3067" s="387"/>
      <c r="OQB3067" s="387"/>
      <c r="OQC3067" s="387"/>
      <c r="OQD3067" s="387"/>
      <c r="OQE3067" s="387"/>
      <c r="OQF3067" s="387"/>
      <c r="OQG3067" s="387"/>
      <c r="OQH3067" s="387"/>
      <c r="OQI3067" s="387"/>
      <c r="OQJ3067" s="387"/>
      <c r="OQK3067" s="387"/>
      <c r="OQL3067" s="387"/>
      <c r="OQM3067" s="387"/>
      <c r="OQN3067" s="387"/>
      <c r="OQO3067" s="387"/>
      <c r="OQP3067" s="387"/>
      <c r="OQQ3067" s="387"/>
      <c r="OQR3067" s="387"/>
      <c r="OQS3067" s="387"/>
      <c r="OQT3067" s="387"/>
      <c r="OQU3067" s="387"/>
      <c r="OQV3067" s="387"/>
      <c r="OQW3067" s="387"/>
      <c r="OQX3067" s="387"/>
      <c r="OQY3067" s="387"/>
      <c r="OQZ3067" s="387"/>
      <c r="ORA3067" s="387"/>
      <c r="ORB3067" s="387"/>
      <c r="ORC3067" s="387"/>
      <c r="ORD3067" s="387"/>
      <c r="ORE3067" s="387"/>
      <c r="ORF3067" s="387"/>
      <c r="ORG3067" s="387"/>
      <c r="ORH3067" s="387"/>
      <c r="ORI3067" s="387"/>
      <c r="ORJ3067" s="387"/>
      <c r="ORK3067" s="387"/>
      <c r="ORL3067" s="387"/>
      <c r="ORM3067" s="387"/>
      <c r="ORN3067" s="387"/>
      <c r="ORO3067" s="387"/>
      <c r="ORP3067" s="387"/>
      <c r="ORQ3067" s="387"/>
      <c r="ORR3067" s="387"/>
      <c r="ORS3067" s="387"/>
      <c r="ORT3067" s="387"/>
      <c r="ORU3067" s="387"/>
      <c r="ORV3067" s="387"/>
      <c r="ORW3067" s="387"/>
      <c r="ORX3067" s="387"/>
      <c r="ORY3067" s="387"/>
      <c r="ORZ3067" s="387"/>
      <c r="OSA3067" s="387"/>
      <c r="OSB3067" s="387"/>
      <c r="OSC3067" s="387"/>
      <c r="OSD3067" s="387"/>
      <c r="OSE3067" s="387"/>
      <c r="OSF3067" s="387"/>
      <c r="OSG3067" s="387"/>
      <c r="OSH3067" s="387"/>
      <c r="OSI3067" s="387"/>
      <c r="OSJ3067" s="387"/>
      <c r="OSK3067" s="387"/>
      <c r="OSL3067" s="387"/>
      <c r="OSM3067" s="387"/>
      <c r="OSN3067" s="387"/>
      <c r="OSO3067" s="387"/>
      <c r="OSP3067" s="387"/>
      <c r="OSQ3067" s="387"/>
      <c r="OSR3067" s="387"/>
      <c r="OSS3067" s="387"/>
      <c r="OST3067" s="387"/>
      <c r="OSU3067" s="387"/>
      <c r="OSV3067" s="387"/>
      <c r="OSW3067" s="387"/>
      <c r="OSX3067" s="387"/>
      <c r="OSY3067" s="387"/>
      <c r="OSZ3067" s="387"/>
      <c r="OTA3067" s="387"/>
      <c r="OTB3067" s="387"/>
      <c r="OTC3067" s="387"/>
      <c r="OTD3067" s="387"/>
      <c r="OTE3067" s="387"/>
      <c r="OTF3067" s="387"/>
      <c r="OTG3067" s="387"/>
      <c r="OTH3067" s="387"/>
      <c r="OTI3067" s="387"/>
      <c r="OTJ3067" s="387"/>
      <c r="OTK3067" s="387"/>
      <c r="OTL3067" s="387"/>
      <c r="OTM3067" s="387"/>
      <c r="OTN3067" s="387"/>
      <c r="OTO3067" s="387"/>
      <c r="OTP3067" s="387"/>
      <c r="OTQ3067" s="387"/>
      <c r="OTR3067" s="387"/>
      <c r="OTS3067" s="387"/>
      <c r="OTT3067" s="387"/>
      <c r="OTU3067" s="387"/>
      <c r="OTV3067" s="387"/>
      <c r="OTW3067" s="387"/>
      <c r="OTX3067" s="387"/>
      <c r="OTY3067" s="387"/>
      <c r="OTZ3067" s="387"/>
      <c r="OUA3067" s="387"/>
      <c r="OUB3067" s="387"/>
      <c r="OUC3067" s="387"/>
      <c r="OUD3067" s="387"/>
      <c r="OUE3067" s="387"/>
      <c r="OUF3067" s="387"/>
      <c r="OUG3067" s="387"/>
      <c r="OUH3067" s="387"/>
      <c r="OUI3067" s="387"/>
      <c r="OUJ3067" s="387"/>
      <c r="OUK3067" s="387"/>
      <c r="OUL3067" s="387"/>
      <c r="OUM3067" s="387"/>
      <c r="OUN3067" s="387"/>
      <c r="OUO3067" s="387"/>
      <c r="OUP3067" s="387"/>
      <c r="OUQ3067" s="387"/>
      <c r="OUR3067" s="387"/>
      <c r="OUS3067" s="387"/>
      <c r="OUT3067" s="387"/>
      <c r="OUU3067" s="387"/>
      <c r="OUV3067" s="387"/>
      <c r="OUW3067" s="387"/>
      <c r="OUX3067" s="387"/>
      <c r="OUY3067" s="387"/>
      <c r="OUZ3067" s="387"/>
      <c r="OVA3067" s="387"/>
      <c r="OVB3067" s="387"/>
      <c r="OVC3067" s="387"/>
      <c r="OVD3067" s="387"/>
      <c r="OVE3067" s="387"/>
      <c r="OVF3067" s="387"/>
      <c r="OVG3067" s="387"/>
      <c r="OVH3067" s="387"/>
      <c r="OVI3067" s="387"/>
      <c r="OVJ3067" s="387"/>
      <c r="OVK3067" s="387"/>
      <c r="OVL3067" s="387"/>
      <c r="OVM3067" s="387"/>
      <c r="OVN3067" s="387"/>
      <c r="OVO3067" s="387"/>
      <c r="OVP3067" s="387"/>
      <c r="OVQ3067" s="387"/>
      <c r="OVR3067" s="387"/>
      <c r="OVS3067" s="387"/>
      <c r="OVT3067" s="387"/>
      <c r="OVU3067" s="387"/>
      <c r="OVV3067" s="387"/>
      <c r="OVW3067" s="387"/>
      <c r="OVX3067" s="387"/>
      <c r="OVY3067" s="387"/>
      <c r="OVZ3067" s="387"/>
      <c r="OWA3067" s="387"/>
      <c r="OWB3067" s="387"/>
      <c r="OWC3067" s="387"/>
      <c r="OWD3067" s="387"/>
      <c r="OWE3067" s="387"/>
      <c r="OWF3067" s="387"/>
      <c r="OWG3067" s="387"/>
      <c r="OWH3067" s="387"/>
      <c r="OWI3067" s="387"/>
      <c r="OWJ3067" s="387"/>
      <c r="OWK3067" s="387"/>
      <c r="OWL3067" s="387"/>
      <c r="OWM3067" s="387"/>
      <c r="OWN3067" s="387"/>
      <c r="OWO3067" s="387"/>
      <c r="OWP3067" s="387"/>
      <c r="OWQ3067" s="387"/>
      <c r="OWR3067" s="387"/>
      <c r="OWS3067" s="387"/>
      <c r="OWT3067" s="387"/>
      <c r="OWU3067" s="387"/>
      <c r="OWV3067" s="387"/>
      <c r="OWW3067" s="387"/>
      <c r="OWX3067" s="387"/>
      <c r="OWY3067" s="387"/>
      <c r="OWZ3067" s="387"/>
      <c r="OXA3067" s="387"/>
      <c r="OXB3067" s="387"/>
      <c r="OXC3067" s="387"/>
      <c r="OXD3067" s="387"/>
      <c r="OXE3067" s="387"/>
      <c r="OXF3067" s="387"/>
      <c r="OXG3067" s="387"/>
      <c r="OXH3067" s="387"/>
      <c r="OXI3067" s="387"/>
      <c r="OXJ3067" s="387"/>
      <c r="OXK3067" s="387"/>
      <c r="OXL3067" s="387"/>
      <c r="OXM3067" s="387"/>
      <c r="OXN3067" s="387"/>
      <c r="OXO3067" s="387"/>
      <c r="OXP3067" s="387"/>
      <c r="OXQ3067" s="387"/>
      <c r="OXR3067" s="387"/>
      <c r="OXS3067" s="387"/>
      <c r="OXT3067" s="387"/>
      <c r="OXU3067" s="387"/>
      <c r="OXV3067" s="387"/>
      <c r="OXW3067" s="387"/>
      <c r="OXX3067" s="387"/>
      <c r="OXY3067" s="387"/>
      <c r="OXZ3067" s="387"/>
      <c r="OYA3067" s="387"/>
      <c r="OYB3067" s="387"/>
      <c r="OYC3067" s="387"/>
      <c r="OYD3067" s="387"/>
      <c r="OYE3067" s="387"/>
      <c r="OYF3067" s="387"/>
      <c r="OYG3067" s="387"/>
      <c r="OYH3067" s="387"/>
      <c r="OYI3067" s="387"/>
      <c r="OYJ3067" s="387"/>
      <c r="OYK3067" s="387"/>
      <c r="OYL3067" s="387"/>
      <c r="OYM3067" s="387"/>
      <c r="OYN3067" s="387"/>
      <c r="OYO3067" s="387"/>
      <c r="OYP3067" s="387"/>
      <c r="OYQ3067" s="387"/>
      <c r="OYR3067" s="387"/>
      <c r="OYS3067" s="387"/>
      <c r="OYT3067" s="387"/>
      <c r="OYU3067" s="387"/>
      <c r="OYV3067" s="387"/>
      <c r="OYW3067" s="387"/>
      <c r="OYX3067" s="387"/>
      <c r="OYY3067" s="387"/>
      <c r="OYZ3067" s="387"/>
      <c r="OZA3067" s="387"/>
      <c r="OZB3067" s="387"/>
      <c r="OZC3067" s="387"/>
      <c r="OZD3067" s="387"/>
      <c r="OZE3067" s="387"/>
      <c r="OZF3067" s="387"/>
      <c r="OZG3067" s="387"/>
      <c r="OZH3067" s="387"/>
      <c r="OZI3067" s="387"/>
      <c r="OZJ3067" s="387"/>
      <c r="OZK3067" s="387"/>
      <c r="OZL3067" s="387"/>
      <c r="OZM3067" s="387"/>
      <c r="OZN3067" s="387"/>
      <c r="OZO3067" s="387"/>
      <c r="OZP3067" s="387"/>
      <c r="OZQ3067" s="387"/>
      <c r="OZR3067" s="387"/>
      <c r="OZS3067" s="387"/>
      <c r="OZT3067" s="387"/>
      <c r="OZU3067" s="387"/>
      <c r="OZV3067" s="387"/>
      <c r="OZW3067" s="387"/>
      <c r="OZX3067" s="387"/>
      <c r="OZY3067" s="387"/>
      <c r="OZZ3067" s="387"/>
      <c r="PAA3067" s="387"/>
      <c r="PAB3067" s="387"/>
      <c r="PAC3067" s="387"/>
      <c r="PAD3067" s="387"/>
      <c r="PAE3067" s="387"/>
      <c r="PAF3067" s="387"/>
      <c r="PAG3067" s="387"/>
      <c r="PAH3067" s="387"/>
      <c r="PAI3067" s="387"/>
      <c r="PAJ3067" s="387"/>
      <c r="PAK3067" s="387"/>
      <c r="PAL3067" s="387"/>
      <c r="PAM3067" s="387"/>
      <c r="PAN3067" s="387"/>
      <c r="PAO3067" s="387"/>
      <c r="PAP3067" s="387"/>
      <c r="PAQ3067" s="387"/>
      <c r="PAR3067" s="387"/>
      <c r="PAS3067" s="387"/>
      <c r="PAT3067" s="387"/>
      <c r="PAU3067" s="387"/>
      <c r="PAV3067" s="387"/>
      <c r="PAW3067" s="387"/>
      <c r="PAX3067" s="387"/>
      <c r="PAY3067" s="387"/>
      <c r="PAZ3067" s="387"/>
      <c r="PBA3067" s="387"/>
      <c r="PBB3067" s="387"/>
      <c r="PBC3067" s="387"/>
      <c r="PBD3067" s="387"/>
      <c r="PBE3067" s="387"/>
      <c r="PBF3067" s="387"/>
      <c r="PBG3067" s="387"/>
      <c r="PBH3067" s="387"/>
      <c r="PBI3067" s="387"/>
      <c r="PBJ3067" s="387"/>
      <c r="PBK3067" s="387"/>
      <c r="PBL3067" s="387"/>
      <c r="PBM3067" s="387"/>
      <c r="PBN3067" s="387"/>
      <c r="PBO3067" s="387"/>
      <c r="PBP3067" s="387"/>
      <c r="PBQ3067" s="387"/>
      <c r="PBR3067" s="387"/>
      <c r="PBS3067" s="387"/>
      <c r="PBT3067" s="387"/>
      <c r="PBU3067" s="387"/>
      <c r="PBV3067" s="387"/>
      <c r="PBW3067" s="387"/>
      <c r="PBX3067" s="387"/>
      <c r="PBY3067" s="387"/>
      <c r="PBZ3067" s="387"/>
      <c r="PCA3067" s="387"/>
      <c r="PCB3067" s="387"/>
      <c r="PCC3067" s="387"/>
      <c r="PCD3067" s="387"/>
      <c r="PCE3067" s="387"/>
      <c r="PCF3067" s="387"/>
      <c r="PCG3067" s="387"/>
      <c r="PCH3067" s="387"/>
      <c r="PCI3067" s="387"/>
      <c r="PCJ3067" s="387"/>
      <c r="PCK3067" s="387"/>
      <c r="PCL3067" s="387"/>
      <c r="PCM3067" s="387"/>
      <c r="PCN3067" s="387"/>
      <c r="PCO3067" s="387"/>
      <c r="PCP3067" s="387"/>
      <c r="PCQ3067" s="387"/>
      <c r="PCR3067" s="387"/>
      <c r="PCS3067" s="387"/>
      <c r="PCT3067" s="387"/>
      <c r="PCU3067" s="387"/>
      <c r="PCV3067" s="387"/>
      <c r="PCW3067" s="387"/>
      <c r="PCX3067" s="387"/>
      <c r="PCY3067" s="387"/>
      <c r="PCZ3067" s="387"/>
      <c r="PDA3067" s="387"/>
      <c r="PDB3067" s="387"/>
      <c r="PDC3067" s="387"/>
      <c r="PDD3067" s="387"/>
      <c r="PDE3067" s="387"/>
      <c r="PDF3067" s="387"/>
      <c r="PDG3067" s="387"/>
      <c r="PDH3067" s="387"/>
      <c r="PDI3067" s="387"/>
      <c r="PDJ3067" s="387"/>
      <c r="PDK3067" s="387"/>
      <c r="PDL3067" s="387"/>
      <c r="PDM3067" s="387"/>
      <c r="PDN3067" s="387"/>
      <c r="PDO3067" s="387"/>
      <c r="PDP3067" s="387"/>
      <c r="PDQ3067" s="387"/>
      <c r="PDR3067" s="387"/>
      <c r="PDS3067" s="387"/>
      <c r="PDT3067" s="387"/>
      <c r="PDU3067" s="387"/>
      <c r="PDV3067" s="387"/>
      <c r="PDW3067" s="387"/>
      <c r="PDX3067" s="387"/>
      <c r="PDY3067" s="387"/>
      <c r="PDZ3067" s="387"/>
      <c r="PEA3067" s="387"/>
      <c r="PEB3067" s="387"/>
      <c r="PEC3067" s="387"/>
      <c r="PED3067" s="387"/>
      <c r="PEE3067" s="387"/>
      <c r="PEF3067" s="387"/>
      <c r="PEG3067" s="387"/>
      <c r="PEH3067" s="387"/>
      <c r="PEI3067" s="387"/>
      <c r="PEJ3067" s="387"/>
      <c r="PEK3067" s="387"/>
      <c r="PEL3067" s="387"/>
      <c r="PEM3067" s="387"/>
      <c r="PEN3067" s="387"/>
      <c r="PEO3067" s="387"/>
      <c r="PEP3067" s="387"/>
      <c r="PEQ3067" s="387"/>
      <c r="PER3067" s="387"/>
      <c r="PES3067" s="387"/>
      <c r="PET3067" s="387"/>
      <c r="PEU3067" s="387"/>
      <c r="PEV3067" s="387"/>
      <c r="PEW3067" s="387"/>
      <c r="PEX3067" s="387"/>
      <c r="PEY3067" s="387"/>
      <c r="PEZ3067" s="387"/>
      <c r="PFA3067" s="387"/>
      <c r="PFB3067" s="387"/>
      <c r="PFC3067" s="387"/>
      <c r="PFD3067" s="387"/>
      <c r="PFE3067" s="387"/>
      <c r="PFF3067" s="387"/>
      <c r="PFG3067" s="387"/>
      <c r="PFH3067" s="387"/>
      <c r="PFI3067" s="387"/>
      <c r="PFJ3067" s="387"/>
      <c r="PFK3067" s="387"/>
      <c r="PFL3067" s="387"/>
      <c r="PFM3067" s="387"/>
      <c r="PFN3067" s="387"/>
      <c r="PFO3067" s="387"/>
      <c r="PFP3067" s="387"/>
      <c r="PFQ3067" s="387"/>
      <c r="PFR3067" s="387"/>
      <c r="PFS3067" s="387"/>
      <c r="PFT3067" s="387"/>
      <c r="PFU3067" s="387"/>
      <c r="PFV3067" s="387"/>
      <c r="PFW3067" s="387"/>
      <c r="PFX3067" s="387"/>
      <c r="PFY3067" s="387"/>
      <c r="PFZ3067" s="387"/>
      <c r="PGA3067" s="387"/>
      <c r="PGB3067" s="387"/>
      <c r="PGC3067" s="387"/>
      <c r="PGD3067" s="387"/>
      <c r="PGE3067" s="387"/>
      <c r="PGF3067" s="387"/>
      <c r="PGG3067" s="387"/>
      <c r="PGH3067" s="387"/>
      <c r="PGI3067" s="387"/>
      <c r="PGJ3067" s="387"/>
      <c r="PGK3067" s="387"/>
      <c r="PGL3067" s="387"/>
      <c r="PGM3067" s="387"/>
      <c r="PGN3067" s="387"/>
      <c r="PGO3067" s="387"/>
      <c r="PGP3067" s="387"/>
      <c r="PGQ3067" s="387"/>
      <c r="PGR3067" s="387"/>
      <c r="PGS3067" s="387"/>
      <c r="PGT3067" s="387"/>
      <c r="PGU3067" s="387"/>
      <c r="PGV3067" s="387"/>
      <c r="PGW3067" s="387"/>
      <c r="PGX3067" s="387"/>
      <c r="PGY3067" s="387"/>
      <c r="PGZ3067" s="387"/>
      <c r="PHA3067" s="387"/>
      <c r="PHB3067" s="387"/>
      <c r="PHC3067" s="387"/>
      <c r="PHD3067" s="387"/>
      <c r="PHE3067" s="387"/>
      <c r="PHF3067" s="387"/>
      <c r="PHG3067" s="387"/>
      <c r="PHH3067" s="387"/>
      <c r="PHI3067" s="387"/>
      <c r="PHJ3067" s="387"/>
      <c r="PHK3067" s="387"/>
      <c r="PHL3067" s="387"/>
      <c r="PHM3067" s="387"/>
      <c r="PHN3067" s="387"/>
      <c r="PHO3067" s="387"/>
      <c r="PHP3067" s="387"/>
      <c r="PHQ3067" s="387"/>
      <c r="PHR3067" s="387"/>
      <c r="PHS3067" s="387"/>
      <c r="PHT3067" s="387"/>
      <c r="PHU3067" s="387"/>
      <c r="PHV3067" s="387"/>
      <c r="PHW3067" s="387"/>
      <c r="PHX3067" s="387"/>
      <c r="PHY3067" s="387"/>
      <c r="PHZ3067" s="387"/>
      <c r="PIA3067" s="387"/>
      <c r="PIB3067" s="387"/>
      <c r="PIC3067" s="387"/>
      <c r="PID3067" s="387"/>
      <c r="PIE3067" s="387"/>
      <c r="PIF3067" s="387"/>
      <c r="PIG3067" s="387"/>
      <c r="PIH3067" s="387"/>
      <c r="PII3067" s="387"/>
      <c r="PIJ3067" s="387"/>
      <c r="PIK3067" s="387"/>
      <c r="PIL3067" s="387"/>
      <c r="PIM3067" s="387"/>
      <c r="PIN3067" s="387"/>
      <c r="PIO3067" s="387"/>
      <c r="PIP3067" s="387"/>
      <c r="PIQ3067" s="387"/>
      <c r="PIR3067" s="387"/>
      <c r="PIS3067" s="387"/>
      <c r="PIT3067" s="387"/>
      <c r="PIU3067" s="387"/>
      <c r="PIV3067" s="387"/>
      <c r="PIW3067" s="387"/>
      <c r="PIX3067" s="387"/>
      <c r="PIY3067" s="387"/>
      <c r="PIZ3067" s="387"/>
      <c r="PJA3067" s="387"/>
      <c r="PJB3067" s="387"/>
      <c r="PJC3067" s="387"/>
      <c r="PJD3067" s="387"/>
      <c r="PJE3067" s="387"/>
      <c r="PJF3067" s="387"/>
      <c r="PJG3067" s="387"/>
      <c r="PJH3067" s="387"/>
      <c r="PJI3067" s="387"/>
      <c r="PJJ3067" s="387"/>
      <c r="PJK3067" s="387"/>
      <c r="PJL3067" s="387"/>
      <c r="PJM3067" s="387"/>
      <c r="PJN3067" s="387"/>
      <c r="PJO3067" s="387"/>
      <c r="PJP3067" s="387"/>
      <c r="PJQ3067" s="387"/>
      <c r="PJR3067" s="387"/>
      <c r="PJS3067" s="387"/>
      <c r="PJT3067" s="387"/>
      <c r="PJU3067" s="387"/>
      <c r="PJV3067" s="387"/>
      <c r="PJW3067" s="387"/>
      <c r="PJX3067" s="387"/>
      <c r="PJY3067" s="387"/>
      <c r="PJZ3067" s="387"/>
      <c r="PKA3067" s="387"/>
      <c r="PKB3067" s="387"/>
      <c r="PKC3067" s="387"/>
      <c r="PKD3067" s="387"/>
      <c r="PKE3067" s="387"/>
      <c r="PKF3067" s="387"/>
      <c r="PKG3067" s="387"/>
      <c r="PKH3067" s="387"/>
      <c r="PKI3067" s="387"/>
      <c r="PKJ3067" s="387"/>
      <c r="PKK3067" s="387"/>
      <c r="PKL3067" s="387"/>
      <c r="PKM3067" s="387"/>
      <c r="PKN3067" s="387"/>
      <c r="PKO3067" s="387"/>
      <c r="PKP3067" s="387"/>
      <c r="PKQ3067" s="387"/>
      <c r="PKR3067" s="387"/>
      <c r="PKS3067" s="387"/>
      <c r="PKT3067" s="387"/>
      <c r="PKU3067" s="387"/>
      <c r="PKV3067" s="387"/>
      <c r="PKW3067" s="387"/>
      <c r="PKX3067" s="387"/>
      <c r="PKY3067" s="387"/>
      <c r="PKZ3067" s="387"/>
      <c r="PLA3067" s="387"/>
      <c r="PLB3067" s="387"/>
      <c r="PLC3067" s="387"/>
      <c r="PLD3067" s="387"/>
      <c r="PLE3067" s="387"/>
      <c r="PLF3067" s="387"/>
      <c r="PLG3067" s="387"/>
      <c r="PLH3067" s="387"/>
      <c r="PLI3067" s="387"/>
      <c r="PLJ3067" s="387"/>
      <c r="PLK3067" s="387"/>
      <c r="PLL3067" s="387"/>
      <c r="PLM3067" s="387"/>
      <c r="PLN3067" s="387"/>
      <c r="PLO3067" s="387"/>
      <c r="PLP3067" s="387"/>
      <c r="PLQ3067" s="387"/>
      <c r="PLR3067" s="387"/>
      <c r="PLS3067" s="387"/>
      <c r="PLT3067" s="387"/>
      <c r="PLU3067" s="387"/>
      <c r="PLV3067" s="387"/>
      <c r="PLW3067" s="387"/>
      <c r="PLX3067" s="387"/>
      <c r="PLY3067" s="387"/>
      <c r="PLZ3067" s="387"/>
      <c r="PMA3067" s="387"/>
      <c r="PMB3067" s="387"/>
      <c r="PMC3067" s="387"/>
      <c r="PMD3067" s="387"/>
      <c r="PME3067" s="387"/>
      <c r="PMF3067" s="387"/>
      <c r="PMG3067" s="387"/>
      <c r="PMH3067" s="387"/>
      <c r="PMI3067" s="387"/>
      <c r="PMJ3067" s="387"/>
      <c r="PMK3067" s="387"/>
      <c r="PML3067" s="387"/>
      <c r="PMM3067" s="387"/>
      <c r="PMN3067" s="387"/>
      <c r="PMO3067" s="387"/>
      <c r="PMP3067" s="387"/>
      <c r="PMQ3067" s="387"/>
      <c r="PMR3067" s="387"/>
      <c r="PMS3067" s="387"/>
      <c r="PMT3067" s="387"/>
      <c r="PMU3067" s="387"/>
      <c r="PMV3067" s="387"/>
      <c r="PMW3067" s="387"/>
      <c r="PMX3067" s="387"/>
      <c r="PMY3067" s="387"/>
      <c r="PMZ3067" s="387"/>
      <c r="PNA3067" s="387"/>
      <c r="PNB3067" s="387"/>
      <c r="PNC3067" s="387"/>
      <c r="PND3067" s="387"/>
      <c r="PNE3067" s="387"/>
      <c r="PNF3067" s="387"/>
      <c r="PNG3067" s="387"/>
      <c r="PNH3067" s="387"/>
      <c r="PNI3067" s="387"/>
      <c r="PNJ3067" s="387"/>
      <c r="PNK3067" s="387"/>
      <c r="PNL3067" s="387"/>
      <c r="PNM3067" s="387"/>
      <c r="PNN3067" s="387"/>
      <c r="PNO3067" s="387"/>
      <c r="PNP3067" s="387"/>
      <c r="PNQ3067" s="387"/>
      <c r="PNR3067" s="387"/>
      <c r="PNS3067" s="387"/>
      <c r="PNT3067" s="387"/>
      <c r="PNU3067" s="387"/>
      <c r="PNV3067" s="387"/>
      <c r="PNW3067" s="387"/>
      <c r="PNX3067" s="387"/>
      <c r="PNY3067" s="387"/>
      <c r="PNZ3067" s="387"/>
      <c r="POA3067" s="387"/>
      <c r="POB3067" s="387"/>
      <c r="POC3067" s="387"/>
      <c r="POD3067" s="387"/>
      <c r="POE3067" s="387"/>
      <c r="POF3067" s="387"/>
      <c r="POG3067" s="387"/>
      <c r="POH3067" s="387"/>
      <c r="POI3067" s="387"/>
      <c r="POJ3067" s="387"/>
      <c r="POK3067" s="387"/>
      <c r="POL3067" s="387"/>
      <c r="POM3067" s="387"/>
      <c r="PON3067" s="387"/>
      <c r="POO3067" s="387"/>
      <c r="POP3067" s="387"/>
      <c r="POQ3067" s="387"/>
      <c r="POR3067" s="387"/>
      <c r="POS3067" s="387"/>
      <c r="POT3067" s="387"/>
      <c r="POU3067" s="387"/>
      <c r="POV3067" s="387"/>
      <c r="POW3067" s="387"/>
      <c r="POX3067" s="387"/>
      <c r="POY3067" s="387"/>
      <c r="POZ3067" s="387"/>
      <c r="PPA3067" s="387"/>
      <c r="PPB3067" s="387"/>
      <c r="PPC3067" s="387"/>
      <c r="PPD3067" s="387"/>
      <c r="PPE3067" s="387"/>
      <c r="PPF3067" s="387"/>
      <c r="PPG3067" s="387"/>
      <c r="PPH3067" s="387"/>
      <c r="PPI3067" s="387"/>
      <c r="PPJ3067" s="387"/>
      <c r="PPK3067" s="387"/>
      <c r="PPL3067" s="387"/>
      <c r="PPM3067" s="387"/>
      <c r="PPN3067" s="387"/>
      <c r="PPO3067" s="387"/>
      <c r="PPP3067" s="387"/>
      <c r="PPQ3067" s="387"/>
      <c r="PPR3067" s="387"/>
      <c r="PPS3067" s="387"/>
      <c r="PPT3067" s="387"/>
      <c r="PPU3067" s="387"/>
      <c r="PPV3067" s="387"/>
      <c r="PPW3067" s="387"/>
      <c r="PPX3067" s="387"/>
      <c r="PPY3067" s="387"/>
      <c r="PPZ3067" s="387"/>
      <c r="PQA3067" s="387"/>
      <c r="PQB3067" s="387"/>
      <c r="PQC3067" s="387"/>
      <c r="PQD3067" s="387"/>
      <c r="PQE3067" s="387"/>
      <c r="PQF3067" s="387"/>
      <c r="PQG3067" s="387"/>
      <c r="PQH3067" s="387"/>
      <c r="PQI3067" s="387"/>
      <c r="PQJ3067" s="387"/>
      <c r="PQK3067" s="387"/>
      <c r="PQL3067" s="387"/>
      <c r="PQM3067" s="387"/>
      <c r="PQN3067" s="387"/>
      <c r="PQO3067" s="387"/>
      <c r="PQP3067" s="387"/>
      <c r="PQQ3067" s="387"/>
      <c r="PQR3067" s="387"/>
      <c r="PQS3067" s="387"/>
      <c r="PQT3067" s="387"/>
      <c r="PQU3067" s="387"/>
      <c r="PQV3067" s="387"/>
      <c r="PQW3067" s="387"/>
      <c r="PQX3067" s="387"/>
      <c r="PQY3067" s="387"/>
      <c r="PQZ3067" s="387"/>
      <c r="PRA3067" s="387"/>
      <c r="PRB3067" s="387"/>
      <c r="PRC3067" s="387"/>
      <c r="PRD3067" s="387"/>
      <c r="PRE3067" s="387"/>
      <c r="PRF3067" s="387"/>
      <c r="PRG3067" s="387"/>
      <c r="PRH3067" s="387"/>
      <c r="PRI3067" s="387"/>
      <c r="PRJ3067" s="387"/>
      <c r="PRK3067" s="387"/>
      <c r="PRL3067" s="387"/>
      <c r="PRM3067" s="387"/>
      <c r="PRN3067" s="387"/>
      <c r="PRO3067" s="387"/>
      <c r="PRP3067" s="387"/>
      <c r="PRQ3067" s="387"/>
      <c r="PRR3067" s="387"/>
      <c r="PRS3067" s="387"/>
      <c r="PRT3067" s="387"/>
      <c r="PRU3067" s="387"/>
      <c r="PRV3067" s="387"/>
      <c r="PRW3067" s="387"/>
      <c r="PRX3067" s="387"/>
      <c r="PRY3067" s="387"/>
      <c r="PRZ3067" s="387"/>
      <c r="PSA3067" s="387"/>
      <c r="PSB3067" s="387"/>
      <c r="PSC3067" s="387"/>
      <c r="PSD3067" s="387"/>
      <c r="PSE3067" s="387"/>
      <c r="PSF3067" s="387"/>
      <c r="PSG3067" s="387"/>
      <c r="PSH3067" s="387"/>
      <c r="PSI3067" s="387"/>
      <c r="PSJ3067" s="387"/>
      <c r="PSK3067" s="387"/>
      <c r="PSL3067" s="387"/>
      <c r="PSM3067" s="387"/>
      <c r="PSN3067" s="387"/>
      <c r="PSO3067" s="387"/>
      <c r="PSP3067" s="387"/>
      <c r="PSQ3067" s="387"/>
      <c r="PSR3067" s="387"/>
      <c r="PSS3067" s="387"/>
      <c r="PST3067" s="387"/>
      <c r="PSU3067" s="387"/>
      <c r="PSV3067" s="387"/>
      <c r="PSW3067" s="387"/>
      <c r="PSX3067" s="387"/>
      <c r="PSY3067" s="387"/>
      <c r="PSZ3067" s="387"/>
      <c r="PTA3067" s="387"/>
      <c r="PTB3067" s="387"/>
      <c r="PTC3067" s="387"/>
      <c r="PTD3067" s="387"/>
      <c r="PTE3067" s="387"/>
      <c r="PTF3067" s="387"/>
      <c r="PTG3067" s="387"/>
      <c r="PTH3067" s="387"/>
      <c r="PTI3067" s="387"/>
      <c r="PTJ3067" s="387"/>
      <c r="PTK3067" s="387"/>
      <c r="PTL3067" s="387"/>
      <c r="PTM3067" s="387"/>
      <c r="PTN3067" s="387"/>
      <c r="PTO3067" s="387"/>
      <c r="PTP3067" s="387"/>
      <c r="PTQ3067" s="387"/>
      <c r="PTR3067" s="387"/>
      <c r="PTS3067" s="387"/>
      <c r="PTT3067" s="387"/>
      <c r="PTU3067" s="387"/>
      <c r="PTV3067" s="387"/>
      <c r="PTW3067" s="387"/>
      <c r="PTX3067" s="387"/>
      <c r="PTY3067" s="387"/>
      <c r="PTZ3067" s="387"/>
      <c r="PUA3067" s="387"/>
      <c r="PUB3067" s="387"/>
      <c r="PUC3067" s="387"/>
      <c r="PUD3067" s="387"/>
      <c r="PUE3067" s="387"/>
      <c r="PUF3067" s="387"/>
      <c r="PUG3067" s="387"/>
      <c r="PUH3067" s="387"/>
      <c r="PUI3067" s="387"/>
      <c r="PUJ3067" s="387"/>
      <c r="PUK3067" s="387"/>
      <c r="PUL3067" s="387"/>
      <c r="PUM3067" s="387"/>
      <c r="PUN3067" s="387"/>
      <c r="PUO3067" s="387"/>
      <c r="PUP3067" s="387"/>
      <c r="PUQ3067" s="387"/>
      <c r="PUR3067" s="387"/>
      <c r="PUS3067" s="387"/>
      <c r="PUT3067" s="387"/>
      <c r="PUU3067" s="387"/>
      <c r="PUV3067" s="387"/>
      <c r="PUW3067" s="387"/>
      <c r="PUX3067" s="387"/>
      <c r="PUY3067" s="387"/>
      <c r="PUZ3067" s="387"/>
      <c r="PVA3067" s="387"/>
      <c r="PVB3067" s="387"/>
      <c r="PVC3067" s="387"/>
      <c r="PVD3067" s="387"/>
      <c r="PVE3067" s="387"/>
      <c r="PVF3067" s="387"/>
      <c r="PVG3067" s="387"/>
      <c r="PVH3067" s="387"/>
      <c r="PVI3067" s="387"/>
      <c r="PVJ3067" s="387"/>
      <c r="PVK3067" s="387"/>
      <c r="PVL3067" s="387"/>
      <c r="PVM3067" s="387"/>
      <c r="PVN3067" s="387"/>
      <c r="PVO3067" s="387"/>
      <c r="PVP3067" s="387"/>
      <c r="PVQ3067" s="387"/>
      <c r="PVR3067" s="387"/>
      <c r="PVS3067" s="387"/>
      <c r="PVT3067" s="387"/>
      <c r="PVU3067" s="387"/>
      <c r="PVV3067" s="387"/>
      <c r="PVW3067" s="387"/>
      <c r="PVX3067" s="387"/>
      <c r="PVY3067" s="387"/>
      <c r="PVZ3067" s="387"/>
      <c r="PWA3067" s="387"/>
      <c r="PWB3067" s="387"/>
      <c r="PWC3067" s="387"/>
      <c r="PWD3067" s="387"/>
      <c r="PWE3067" s="387"/>
      <c r="PWF3067" s="387"/>
      <c r="PWG3067" s="387"/>
      <c r="PWH3067" s="387"/>
      <c r="PWI3067" s="387"/>
      <c r="PWJ3067" s="387"/>
      <c r="PWK3067" s="387"/>
      <c r="PWL3067" s="387"/>
      <c r="PWM3067" s="387"/>
      <c r="PWN3067" s="387"/>
      <c r="PWO3067" s="387"/>
      <c r="PWP3067" s="387"/>
      <c r="PWQ3067" s="387"/>
      <c r="PWR3067" s="387"/>
      <c r="PWS3067" s="387"/>
      <c r="PWT3067" s="387"/>
      <c r="PWU3067" s="387"/>
      <c r="PWV3067" s="387"/>
      <c r="PWW3067" s="387"/>
      <c r="PWX3067" s="387"/>
      <c r="PWY3067" s="387"/>
      <c r="PWZ3067" s="387"/>
      <c r="PXA3067" s="387"/>
      <c r="PXB3067" s="387"/>
      <c r="PXC3067" s="387"/>
      <c r="PXD3067" s="387"/>
      <c r="PXE3067" s="387"/>
      <c r="PXF3067" s="387"/>
      <c r="PXG3067" s="387"/>
      <c r="PXH3067" s="387"/>
      <c r="PXI3067" s="387"/>
      <c r="PXJ3067" s="387"/>
      <c r="PXK3067" s="387"/>
      <c r="PXL3067" s="387"/>
      <c r="PXM3067" s="387"/>
      <c r="PXN3067" s="387"/>
      <c r="PXO3067" s="387"/>
      <c r="PXP3067" s="387"/>
      <c r="PXQ3067" s="387"/>
      <c r="PXR3067" s="387"/>
      <c r="PXS3067" s="387"/>
      <c r="PXT3067" s="387"/>
      <c r="PXU3067" s="387"/>
      <c r="PXV3067" s="387"/>
      <c r="PXW3067" s="387"/>
      <c r="PXX3067" s="387"/>
      <c r="PXY3067" s="387"/>
      <c r="PXZ3067" s="387"/>
      <c r="PYA3067" s="387"/>
      <c r="PYB3067" s="387"/>
      <c r="PYC3067" s="387"/>
      <c r="PYD3067" s="387"/>
      <c r="PYE3067" s="387"/>
      <c r="PYF3067" s="387"/>
      <c r="PYG3067" s="387"/>
      <c r="PYH3067" s="387"/>
      <c r="PYI3067" s="387"/>
      <c r="PYJ3067" s="387"/>
      <c r="PYK3067" s="387"/>
      <c r="PYL3067" s="387"/>
      <c r="PYM3067" s="387"/>
      <c r="PYN3067" s="387"/>
      <c r="PYO3067" s="387"/>
      <c r="PYP3067" s="387"/>
      <c r="PYQ3067" s="387"/>
      <c r="PYR3067" s="387"/>
      <c r="PYS3067" s="387"/>
      <c r="PYT3067" s="387"/>
      <c r="PYU3067" s="387"/>
      <c r="PYV3067" s="387"/>
      <c r="PYW3067" s="387"/>
      <c r="PYX3067" s="387"/>
      <c r="PYY3067" s="387"/>
      <c r="PYZ3067" s="387"/>
      <c r="PZA3067" s="387"/>
      <c r="PZB3067" s="387"/>
      <c r="PZC3067" s="387"/>
      <c r="PZD3067" s="387"/>
      <c r="PZE3067" s="387"/>
      <c r="PZF3067" s="387"/>
      <c r="PZG3067" s="387"/>
      <c r="PZH3067" s="387"/>
      <c r="PZI3067" s="387"/>
      <c r="PZJ3067" s="387"/>
      <c r="PZK3067" s="387"/>
      <c r="PZL3067" s="387"/>
      <c r="PZM3067" s="387"/>
      <c r="PZN3067" s="387"/>
      <c r="PZO3067" s="387"/>
      <c r="PZP3067" s="387"/>
      <c r="PZQ3067" s="387"/>
      <c r="PZR3067" s="387"/>
      <c r="PZS3067" s="387"/>
      <c r="PZT3067" s="387"/>
      <c r="PZU3067" s="387"/>
      <c r="PZV3067" s="387"/>
      <c r="PZW3067" s="387"/>
      <c r="PZX3067" s="387"/>
      <c r="PZY3067" s="387"/>
      <c r="PZZ3067" s="387"/>
      <c r="QAA3067" s="387"/>
      <c r="QAB3067" s="387"/>
      <c r="QAC3067" s="387"/>
      <c r="QAD3067" s="387"/>
      <c r="QAE3067" s="387"/>
      <c r="QAF3067" s="387"/>
      <c r="QAG3067" s="387"/>
      <c r="QAH3067" s="387"/>
      <c r="QAI3067" s="387"/>
      <c r="QAJ3067" s="387"/>
      <c r="QAK3067" s="387"/>
      <c r="QAL3067" s="387"/>
      <c r="QAM3067" s="387"/>
      <c r="QAN3067" s="387"/>
      <c r="QAO3067" s="387"/>
      <c r="QAP3067" s="387"/>
      <c r="QAQ3067" s="387"/>
      <c r="QAR3067" s="387"/>
      <c r="QAS3067" s="387"/>
      <c r="QAT3067" s="387"/>
      <c r="QAU3067" s="387"/>
      <c r="QAV3067" s="387"/>
      <c r="QAW3067" s="387"/>
      <c r="QAX3067" s="387"/>
      <c r="QAY3067" s="387"/>
      <c r="QAZ3067" s="387"/>
      <c r="QBA3067" s="387"/>
      <c r="QBB3067" s="387"/>
      <c r="QBC3067" s="387"/>
      <c r="QBD3067" s="387"/>
      <c r="QBE3067" s="387"/>
      <c r="QBF3067" s="387"/>
      <c r="QBG3067" s="387"/>
      <c r="QBH3067" s="387"/>
      <c r="QBI3067" s="387"/>
      <c r="QBJ3067" s="387"/>
      <c r="QBK3067" s="387"/>
      <c r="QBL3067" s="387"/>
      <c r="QBM3067" s="387"/>
      <c r="QBN3067" s="387"/>
      <c r="QBO3067" s="387"/>
      <c r="QBP3067" s="387"/>
      <c r="QBQ3067" s="387"/>
      <c r="QBR3067" s="387"/>
      <c r="QBS3067" s="387"/>
      <c r="QBT3067" s="387"/>
      <c r="QBU3067" s="387"/>
      <c r="QBV3067" s="387"/>
      <c r="QBW3067" s="387"/>
      <c r="QBX3067" s="387"/>
      <c r="QBY3067" s="387"/>
      <c r="QBZ3067" s="387"/>
      <c r="QCA3067" s="387"/>
      <c r="QCB3067" s="387"/>
      <c r="QCC3067" s="387"/>
      <c r="QCD3067" s="387"/>
      <c r="QCE3067" s="387"/>
      <c r="QCF3067" s="387"/>
      <c r="QCG3067" s="387"/>
      <c r="QCH3067" s="387"/>
      <c r="QCI3067" s="387"/>
      <c r="QCJ3067" s="387"/>
      <c r="QCK3067" s="387"/>
      <c r="QCL3067" s="387"/>
      <c r="QCM3067" s="387"/>
      <c r="QCN3067" s="387"/>
      <c r="QCO3067" s="387"/>
      <c r="QCP3067" s="387"/>
      <c r="QCQ3067" s="387"/>
      <c r="QCR3067" s="387"/>
      <c r="QCS3067" s="387"/>
      <c r="QCT3067" s="387"/>
      <c r="QCU3067" s="387"/>
      <c r="QCV3067" s="387"/>
      <c r="QCW3067" s="387"/>
      <c r="QCX3067" s="387"/>
      <c r="QCY3067" s="387"/>
      <c r="QCZ3067" s="387"/>
      <c r="QDA3067" s="387"/>
      <c r="QDB3067" s="387"/>
      <c r="QDC3067" s="387"/>
      <c r="QDD3067" s="387"/>
      <c r="QDE3067" s="387"/>
      <c r="QDF3067" s="387"/>
      <c r="QDG3067" s="387"/>
      <c r="QDH3067" s="387"/>
      <c r="QDI3067" s="387"/>
      <c r="QDJ3067" s="387"/>
      <c r="QDK3067" s="387"/>
      <c r="QDL3067" s="387"/>
      <c r="QDM3067" s="387"/>
      <c r="QDN3067" s="387"/>
      <c r="QDO3067" s="387"/>
      <c r="QDP3067" s="387"/>
      <c r="QDQ3067" s="387"/>
      <c r="QDR3067" s="387"/>
      <c r="QDS3067" s="387"/>
      <c r="QDT3067" s="387"/>
      <c r="QDU3067" s="387"/>
      <c r="QDV3067" s="387"/>
      <c r="QDW3067" s="387"/>
      <c r="QDX3067" s="387"/>
      <c r="QDY3067" s="387"/>
      <c r="QDZ3067" s="387"/>
      <c r="QEA3067" s="387"/>
      <c r="QEB3067" s="387"/>
      <c r="QEC3067" s="387"/>
      <c r="QED3067" s="387"/>
      <c r="QEE3067" s="387"/>
      <c r="QEF3067" s="387"/>
      <c r="QEG3067" s="387"/>
      <c r="QEH3067" s="387"/>
      <c r="QEI3067" s="387"/>
      <c r="QEJ3067" s="387"/>
      <c r="QEK3067" s="387"/>
      <c r="QEL3067" s="387"/>
      <c r="QEM3067" s="387"/>
      <c r="QEN3067" s="387"/>
      <c r="QEO3067" s="387"/>
      <c r="QEP3067" s="387"/>
      <c r="QEQ3067" s="387"/>
      <c r="QER3067" s="387"/>
      <c r="QES3067" s="387"/>
      <c r="QET3067" s="387"/>
      <c r="QEU3067" s="387"/>
      <c r="QEV3067" s="387"/>
      <c r="QEW3067" s="387"/>
      <c r="QEX3067" s="387"/>
      <c r="QEY3067" s="387"/>
      <c r="QEZ3067" s="387"/>
      <c r="QFA3067" s="387"/>
      <c r="QFB3067" s="387"/>
      <c r="QFC3067" s="387"/>
      <c r="QFD3067" s="387"/>
      <c r="QFE3067" s="387"/>
      <c r="QFF3067" s="387"/>
      <c r="QFG3067" s="387"/>
      <c r="QFH3067" s="387"/>
      <c r="QFI3067" s="387"/>
      <c r="QFJ3067" s="387"/>
      <c r="QFK3067" s="387"/>
      <c r="QFL3067" s="387"/>
      <c r="QFM3067" s="387"/>
      <c r="QFN3067" s="387"/>
      <c r="QFO3067" s="387"/>
      <c r="QFP3067" s="387"/>
      <c r="QFQ3067" s="387"/>
      <c r="QFR3067" s="387"/>
      <c r="QFS3067" s="387"/>
      <c r="QFT3067" s="387"/>
      <c r="QFU3067" s="387"/>
      <c r="QFV3067" s="387"/>
      <c r="QFW3067" s="387"/>
      <c r="QFX3067" s="387"/>
      <c r="QFY3067" s="387"/>
      <c r="QFZ3067" s="387"/>
      <c r="QGA3067" s="387"/>
      <c r="QGB3067" s="387"/>
      <c r="QGC3067" s="387"/>
      <c r="QGD3067" s="387"/>
      <c r="QGE3067" s="387"/>
      <c r="QGF3067" s="387"/>
      <c r="QGG3067" s="387"/>
      <c r="QGH3067" s="387"/>
      <c r="QGI3067" s="387"/>
      <c r="QGJ3067" s="387"/>
      <c r="QGK3067" s="387"/>
      <c r="QGL3067" s="387"/>
      <c r="QGM3067" s="387"/>
      <c r="QGN3067" s="387"/>
      <c r="QGO3067" s="387"/>
      <c r="QGP3067" s="387"/>
      <c r="QGQ3067" s="387"/>
      <c r="QGR3067" s="387"/>
      <c r="QGS3067" s="387"/>
      <c r="QGT3067" s="387"/>
      <c r="QGU3067" s="387"/>
      <c r="QGV3067" s="387"/>
      <c r="QGW3067" s="387"/>
      <c r="QGX3067" s="387"/>
      <c r="QGY3067" s="387"/>
      <c r="QGZ3067" s="387"/>
      <c r="QHA3067" s="387"/>
      <c r="QHB3067" s="387"/>
      <c r="QHC3067" s="387"/>
      <c r="QHD3067" s="387"/>
      <c r="QHE3067" s="387"/>
      <c r="QHF3067" s="387"/>
      <c r="QHG3067" s="387"/>
      <c r="QHH3067" s="387"/>
      <c r="QHI3067" s="387"/>
      <c r="QHJ3067" s="387"/>
      <c r="QHK3067" s="387"/>
      <c r="QHL3067" s="387"/>
      <c r="QHM3067" s="387"/>
      <c r="QHN3067" s="387"/>
      <c r="QHO3067" s="387"/>
      <c r="QHP3067" s="387"/>
      <c r="QHQ3067" s="387"/>
      <c r="QHR3067" s="387"/>
      <c r="QHS3067" s="387"/>
      <c r="QHT3067" s="387"/>
      <c r="QHU3067" s="387"/>
      <c r="QHV3067" s="387"/>
      <c r="QHW3067" s="387"/>
      <c r="QHX3067" s="387"/>
      <c r="QHY3067" s="387"/>
      <c r="QHZ3067" s="387"/>
      <c r="QIA3067" s="387"/>
      <c r="QIB3067" s="387"/>
      <c r="QIC3067" s="387"/>
      <c r="QID3067" s="387"/>
      <c r="QIE3067" s="387"/>
      <c r="QIF3067" s="387"/>
      <c r="QIG3067" s="387"/>
      <c r="QIH3067" s="387"/>
      <c r="QII3067" s="387"/>
      <c r="QIJ3067" s="387"/>
      <c r="QIK3067" s="387"/>
      <c r="QIL3067" s="387"/>
      <c r="QIM3067" s="387"/>
      <c r="QIN3067" s="387"/>
      <c r="QIO3067" s="387"/>
      <c r="QIP3067" s="387"/>
      <c r="QIQ3067" s="387"/>
      <c r="QIR3067" s="387"/>
      <c r="QIS3067" s="387"/>
      <c r="QIT3067" s="387"/>
      <c r="QIU3067" s="387"/>
      <c r="QIV3067" s="387"/>
      <c r="QIW3067" s="387"/>
      <c r="QIX3067" s="387"/>
      <c r="QIY3067" s="387"/>
      <c r="QIZ3067" s="387"/>
      <c r="QJA3067" s="387"/>
      <c r="QJB3067" s="387"/>
      <c r="QJC3067" s="387"/>
      <c r="QJD3067" s="387"/>
      <c r="QJE3067" s="387"/>
      <c r="QJF3067" s="387"/>
      <c r="QJG3067" s="387"/>
      <c r="QJH3067" s="387"/>
      <c r="QJI3067" s="387"/>
      <c r="QJJ3067" s="387"/>
      <c r="QJK3067" s="387"/>
      <c r="QJL3067" s="387"/>
      <c r="QJM3067" s="387"/>
      <c r="QJN3067" s="387"/>
      <c r="QJO3067" s="387"/>
      <c r="QJP3067" s="387"/>
      <c r="QJQ3067" s="387"/>
      <c r="QJR3067" s="387"/>
      <c r="QJS3067" s="387"/>
      <c r="QJT3067" s="387"/>
      <c r="QJU3067" s="387"/>
      <c r="QJV3067" s="387"/>
      <c r="QJW3067" s="387"/>
      <c r="QJX3067" s="387"/>
      <c r="QJY3067" s="387"/>
      <c r="QJZ3067" s="387"/>
      <c r="QKA3067" s="387"/>
      <c r="QKB3067" s="387"/>
      <c r="QKC3067" s="387"/>
      <c r="QKD3067" s="387"/>
      <c r="QKE3067" s="387"/>
      <c r="QKF3067" s="387"/>
      <c r="QKG3067" s="387"/>
      <c r="QKH3067" s="387"/>
      <c r="QKI3067" s="387"/>
      <c r="QKJ3067" s="387"/>
      <c r="QKK3067" s="387"/>
      <c r="QKL3067" s="387"/>
      <c r="QKM3067" s="387"/>
      <c r="QKN3067" s="387"/>
      <c r="QKO3067" s="387"/>
      <c r="QKP3067" s="387"/>
      <c r="QKQ3067" s="387"/>
      <c r="QKR3067" s="387"/>
      <c r="QKS3067" s="387"/>
      <c r="QKT3067" s="387"/>
      <c r="QKU3067" s="387"/>
      <c r="QKV3067" s="387"/>
      <c r="QKW3067" s="387"/>
      <c r="QKX3067" s="387"/>
      <c r="QKY3067" s="387"/>
      <c r="QKZ3067" s="387"/>
      <c r="QLA3067" s="387"/>
      <c r="QLB3067" s="387"/>
      <c r="QLC3067" s="387"/>
      <c r="QLD3067" s="387"/>
      <c r="QLE3067" s="387"/>
      <c r="QLF3067" s="387"/>
      <c r="QLG3067" s="387"/>
      <c r="QLH3067" s="387"/>
      <c r="QLI3067" s="387"/>
      <c r="QLJ3067" s="387"/>
      <c r="QLK3067" s="387"/>
      <c r="QLL3067" s="387"/>
      <c r="QLM3067" s="387"/>
      <c r="QLN3067" s="387"/>
      <c r="QLO3067" s="387"/>
      <c r="QLP3067" s="387"/>
      <c r="QLQ3067" s="387"/>
      <c r="QLR3067" s="387"/>
      <c r="QLS3067" s="387"/>
      <c r="QLT3067" s="387"/>
      <c r="QLU3067" s="387"/>
      <c r="QLV3067" s="387"/>
      <c r="QLW3067" s="387"/>
      <c r="QLX3067" s="387"/>
      <c r="QLY3067" s="387"/>
      <c r="QLZ3067" s="387"/>
      <c r="QMA3067" s="387"/>
      <c r="QMB3067" s="387"/>
      <c r="QMC3067" s="387"/>
      <c r="QMD3067" s="387"/>
      <c r="QME3067" s="387"/>
      <c r="QMF3067" s="387"/>
      <c r="QMG3067" s="387"/>
      <c r="QMH3067" s="387"/>
      <c r="QMI3067" s="387"/>
      <c r="QMJ3067" s="387"/>
      <c r="QMK3067" s="387"/>
      <c r="QML3067" s="387"/>
      <c r="QMM3067" s="387"/>
      <c r="QMN3067" s="387"/>
      <c r="QMO3067" s="387"/>
      <c r="QMP3067" s="387"/>
      <c r="QMQ3067" s="387"/>
      <c r="QMR3067" s="387"/>
      <c r="QMS3067" s="387"/>
      <c r="QMT3067" s="387"/>
      <c r="QMU3067" s="387"/>
      <c r="QMV3067" s="387"/>
      <c r="QMW3067" s="387"/>
      <c r="QMX3067" s="387"/>
      <c r="QMY3067" s="387"/>
      <c r="QMZ3067" s="387"/>
      <c r="QNA3067" s="387"/>
      <c r="QNB3067" s="387"/>
      <c r="QNC3067" s="387"/>
      <c r="QND3067" s="387"/>
      <c r="QNE3067" s="387"/>
      <c r="QNF3067" s="387"/>
      <c r="QNG3067" s="387"/>
      <c r="QNH3067" s="387"/>
      <c r="QNI3067" s="387"/>
      <c r="QNJ3067" s="387"/>
      <c r="QNK3067" s="387"/>
      <c r="QNL3067" s="387"/>
      <c r="QNM3067" s="387"/>
      <c r="QNN3067" s="387"/>
      <c r="QNO3067" s="387"/>
      <c r="QNP3067" s="387"/>
      <c r="QNQ3067" s="387"/>
      <c r="QNR3067" s="387"/>
      <c r="QNS3067" s="387"/>
      <c r="QNT3067" s="387"/>
      <c r="QNU3067" s="387"/>
      <c r="QNV3067" s="387"/>
      <c r="QNW3067" s="387"/>
      <c r="QNX3067" s="387"/>
      <c r="QNY3067" s="387"/>
      <c r="QNZ3067" s="387"/>
      <c r="QOA3067" s="387"/>
      <c r="QOB3067" s="387"/>
      <c r="QOC3067" s="387"/>
      <c r="QOD3067" s="387"/>
      <c r="QOE3067" s="387"/>
      <c r="QOF3067" s="387"/>
      <c r="QOG3067" s="387"/>
      <c r="QOH3067" s="387"/>
      <c r="QOI3067" s="387"/>
      <c r="QOJ3067" s="387"/>
      <c r="QOK3067" s="387"/>
      <c r="QOL3067" s="387"/>
      <c r="QOM3067" s="387"/>
      <c r="QON3067" s="387"/>
      <c r="QOO3067" s="387"/>
      <c r="QOP3067" s="387"/>
      <c r="QOQ3067" s="387"/>
      <c r="QOR3067" s="387"/>
      <c r="QOS3067" s="387"/>
      <c r="QOT3067" s="387"/>
      <c r="QOU3067" s="387"/>
      <c r="QOV3067" s="387"/>
      <c r="QOW3067" s="387"/>
      <c r="QOX3067" s="387"/>
      <c r="QOY3067" s="387"/>
      <c r="QOZ3067" s="387"/>
      <c r="QPA3067" s="387"/>
      <c r="QPB3067" s="387"/>
      <c r="QPC3067" s="387"/>
      <c r="QPD3067" s="387"/>
      <c r="QPE3067" s="387"/>
      <c r="QPF3067" s="387"/>
      <c r="QPG3067" s="387"/>
      <c r="QPH3067" s="387"/>
      <c r="QPI3067" s="387"/>
      <c r="QPJ3067" s="387"/>
      <c r="QPK3067" s="387"/>
      <c r="QPL3067" s="387"/>
      <c r="QPM3067" s="387"/>
      <c r="QPN3067" s="387"/>
      <c r="QPO3067" s="387"/>
      <c r="QPP3067" s="387"/>
      <c r="QPQ3067" s="387"/>
      <c r="QPR3067" s="387"/>
      <c r="QPS3067" s="387"/>
      <c r="QPT3067" s="387"/>
      <c r="QPU3067" s="387"/>
      <c r="QPV3067" s="387"/>
      <c r="QPW3067" s="387"/>
      <c r="QPX3067" s="387"/>
      <c r="QPY3067" s="387"/>
      <c r="QPZ3067" s="387"/>
      <c r="QQA3067" s="387"/>
      <c r="QQB3067" s="387"/>
      <c r="QQC3067" s="387"/>
      <c r="QQD3067" s="387"/>
      <c r="QQE3067" s="387"/>
      <c r="QQF3067" s="387"/>
      <c r="QQG3067" s="387"/>
      <c r="QQH3067" s="387"/>
      <c r="QQI3067" s="387"/>
      <c r="QQJ3067" s="387"/>
      <c r="QQK3067" s="387"/>
      <c r="QQL3067" s="387"/>
      <c r="QQM3067" s="387"/>
      <c r="QQN3067" s="387"/>
      <c r="QQO3067" s="387"/>
      <c r="QQP3067" s="387"/>
      <c r="QQQ3067" s="387"/>
      <c r="QQR3067" s="387"/>
      <c r="QQS3067" s="387"/>
      <c r="QQT3067" s="387"/>
      <c r="QQU3067" s="387"/>
      <c r="QQV3067" s="387"/>
      <c r="QQW3067" s="387"/>
      <c r="QQX3067" s="387"/>
      <c r="QQY3067" s="387"/>
      <c r="QQZ3067" s="387"/>
      <c r="QRA3067" s="387"/>
      <c r="QRB3067" s="387"/>
      <c r="QRC3067" s="387"/>
      <c r="QRD3067" s="387"/>
      <c r="QRE3067" s="387"/>
      <c r="QRF3067" s="387"/>
      <c r="QRG3067" s="387"/>
      <c r="QRH3067" s="387"/>
      <c r="QRI3067" s="387"/>
      <c r="QRJ3067" s="387"/>
      <c r="QRK3067" s="387"/>
      <c r="QRL3067" s="387"/>
      <c r="QRM3067" s="387"/>
      <c r="QRN3067" s="387"/>
      <c r="QRO3067" s="387"/>
      <c r="QRP3067" s="387"/>
      <c r="QRQ3067" s="387"/>
      <c r="QRR3067" s="387"/>
      <c r="QRS3067" s="387"/>
      <c r="QRT3067" s="387"/>
      <c r="QRU3067" s="387"/>
      <c r="QRV3067" s="387"/>
      <c r="QRW3067" s="387"/>
      <c r="QRX3067" s="387"/>
      <c r="QRY3067" s="387"/>
      <c r="QRZ3067" s="387"/>
      <c r="QSA3067" s="387"/>
      <c r="QSB3067" s="387"/>
      <c r="QSC3067" s="387"/>
      <c r="QSD3067" s="387"/>
      <c r="QSE3067" s="387"/>
      <c r="QSF3067" s="387"/>
      <c r="QSG3067" s="387"/>
      <c r="QSH3067" s="387"/>
      <c r="QSI3067" s="387"/>
      <c r="QSJ3067" s="387"/>
      <c r="QSK3067" s="387"/>
      <c r="QSL3067" s="387"/>
      <c r="QSM3067" s="387"/>
      <c r="QSN3067" s="387"/>
      <c r="QSO3067" s="387"/>
      <c r="QSP3067" s="387"/>
      <c r="QSQ3067" s="387"/>
      <c r="QSR3067" s="387"/>
      <c r="QSS3067" s="387"/>
      <c r="QST3067" s="387"/>
      <c r="QSU3067" s="387"/>
      <c r="QSV3067" s="387"/>
      <c r="QSW3067" s="387"/>
      <c r="QSX3067" s="387"/>
      <c r="QSY3067" s="387"/>
      <c r="QSZ3067" s="387"/>
      <c r="QTA3067" s="387"/>
      <c r="QTB3067" s="387"/>
      <c r="QTC3067" s="387"/>
      <c r="QTD3067" s="387"/>
      <c r="QTE3067" s="387"/>
      <c r="QTF3067" s="387"/>
      <c r="QTG3067" s="387"/>
      <c r="QTH3067" s="387"/>
      <c r="QTI3067" s="387"/>
      <c r="QTJ3067" s="387"/>
      <c r="QTK3067" s="387"/>
      <c r="QTL3067" s="387"/>
      <c r="QTM3067" s="387"/>
      <c r="QTN3067" s="387"/>
      <c r="QTO3067" s="387"/>
      <c r="QTP3067" s="387"/>
      <c r="QTQ3067" s="387"/>
      <c r="QTR3067" s="387"/>
      <c r="QTS3067" s="387"/>
      <c r="QTT3067" s="387"/>
      <c r="QTU3067" s="387"/>
      <c r="QTV3067" s="387"/>
      <c r="QTW3067" s="387"/>
      <c r="QTX3067" s="387"/>
      <c r="QTY3067" s="387"/>
      <c r="QTZ3067" s="387"/>
      <c r="QUA3067" s="387"/>
      <c r="QUB3067" s="387"/>
      <c r="QUC3067" s="387"/>
      <c r="QUD3067" s="387"/>
      <c r="QUE3067" s="387"/>
      <c r="QUF3067" s="387"/>
      <c r="QUG3067" s="387"/>
      <c r="QUH3067" s="387"/>
      <c r="QUI3067" s="387"/>
      <c r="QUJ3067" s="387"/>
      <c r="QUK3067" s="387"/>
      <c r="QUL3067" s="387"/>
      <c r="QUM3067" s="387"/>
      <c r="QUN3067" s="387"/>
      <c r="QUO3067" s="387"/>
      <c r="QUP3067" s="387"/>
      <c r="QUQ3067" s="387"/>
      <c r="QUR3067" s="387"/>
      <c r="QUS3067" s="387"/>
      <c r="QUT3067" s="387"/>
      <c r="QUU3067" s="387"/>
      <c r="QUV3067" s="387"/>
      <c r="QUW3067" s="387"/>
      <c r="QUX3067" s="387"/>
      <c r="QUY3067" s="387"/>
      <c r="QUZ3067" s="387"/>
      <c r="QVA3067" s="387"/>
      <c r="QVB3067" s="387"/>
      <c r="QVC3067" s="387"/>
      <c r="QVD3067" s="387"/>
      <c r="QVE3067" s="387"/>
      <c r="QVF3067" s="387"/>
      <c r="QVG3067" s="387"/>
      <c r="QVH3067" s="387"/>
      <c r="QVI3067" s="387"/>
      <c r="QVJ3067" s="387"/>
      <c r="QVK3067" s="387"/>
      <c r="QVL3067" s="387"/>
      <c r="QVM3067" s="387"/>
      <c r="QVN3067" s="387"/>
      <c r="QVO3067" s="387"/>
      <c r="QVP3067" s="387"/>
      <c r="QVQ3067" s="387"/>
      <c r="QVR3067" s="387"/>
      <c r="QVS3067" s="387"/>
      <c r="QVT3067" s="387"/>
      <c r="QVU3067" s="387"/>
      <c r="QVV3067" s="387"/>
      <c r="QVW3067" s="387"/>
      <c r="QVX3067" s="387"/>
      <c r="QVY3067" s="387"/>
      <c r="QVZ3067" s="387"/>
      <c r="QWA3067" s="387"/>
      <c r="QWB3067" s="387"/>
      <c r="QWC3067" s="387"/>
      <c r="QWD3067" s="387"/>
      <c r="QWE3067" s="387"/>
      <c r="QWF3067" s="387"/>
      <c r="QWG3067" s="387"/>
      <c r="QWH3067" s="387"/>
      <c r="QWI3067" s="387"/>
      <c r="QWJ3067" s="387"/>
      <c r="QWK3067" s="387"/>
      <c r="QWL3067" s="387"/>
      <c r="QWM3067" s="387"/>
      <c r="QWN3067" s="387"/>
      <c r="QWO3067" s="387"/>
      <c r="QWP3067" s="387"/>
      <c r="QWQ3067" s="387"/>
      <c r="QWR3067" s="387"/>
      <c r="QWS3067" s="387"/>
      <c r="QWT3067" s="387"/>
      <c r="QWU3067" s="387"/>
      <c r="QWV3067" s="387"/>
      <c r="QWW3067" s="387"/>
      <c r="QWX3067" s="387"/>
      <c r="QWY3067" s="387"/>
      <c r="QWZ3067" s="387"/>
      <c r="QXA3067" s="387"/>
      <c r="QXB3067" s="387"/>
      <c r="QXC3067" s="387"/>
      <c r="QXD3067" s="387"/>
      <c r="QXE3067" s="387"/>
      <c r="QXF3067" s="387"/>
      <c r="QXG3067" s="387"/>
      <c r="QXH3067" s="387"/>
      <c r="QXI3067" s="387"/>
      <c r="QXJ3067" s="387"/>
      <c r="QXK3067" s="387"/>
      <c r="QXL3067" s="387"/>
      <c r="QXM3067" s="387"/>
      <c r="QXN3067" s="387"/>
      <c r="QXO3067" s="387"/>
      <c r="QXP3067" s="387"/>
      <c r="QXQ3067" s="387"/>
      <c r="QXR3067" s="387"/>
      <c r="QXS3067" s="387"/>
      <c r="QXT3067" s="387"/>
      <c r="QXU3067" s="387"/>
      <c r="QXV3067" s="387"/>
      <c r="QXW3067" s="387"/>
      <c r="QXX3067" s="387"/>
      <c r="QXY3067" s="387"/>
      <c r="QXZ3067" s="387"/>
      <c r="QYA3067" s="387"/>
      <c r="QYB3067" s="387"/>
      <c r="QYC3067" s="387"/>
      <c r="QYD3067" s="387"/>
      <c r="QYE3067" s="387"/>
      <c r="QYF3067" s="387"/>
      <c r="QYG3067" s="387"/>
      <c r="QYH3067" s="387"/>
      <c r="QYI3067" s="387"/>
      <c r="QYJ3067" s="387"/>
      <c r="QYK3067" s="387"/>
      <c r="QYL3067" s="387"/>
      <c r="QYM3067" s="387"/>
      <c r="QYN3067" s="387"/>
      <c r="QYO3067" s="387"/>
      <c r="QYP3067" s="387"/>
      <c r="QYQ3067" s="387"/>
      <c r="QYR3067" s="387"/>
      <c r="QYS3067" s="387"/>
      <c r="QYT3067" s="387"/>
      <c r="QYU3067" s="387"/>
      <c r="QYV3067" s="387"/>
      <c r="QYW3067" s="387"/>
      <c r="QYX3067" s="387"/>
      <c r="QYY3067" s="387"/>
      <c r="QYZ3067" s="387"/>
      <c r="QZA3067" s="387"/>
      <c r="QZB3067" s="387"/>
      <c r="QZC3067" s="387"/>
      <c r="QZD3067" s="387"/>
      <c r="QZE3067" s="387"/>
      <c r="QZF3067" s="387"/>
      <c r="QZG3067" s="387"/>
      <c r="QZH3067" s="387"/>
      <c r="QZI3067" s="387"/>
      <c r="QZJ3067" s="387"/>
      <c r="QZK3067" s="387"/>
      <c r="QZL3067" s="387"/>
      <c r="QZM3067" s="387"/>
      <c r="QZN3067" s="387"/>
      <c r="QZO3067" s="387"/>
      <c r="QZP3067" s="387"/>
      <c r="QZQ3067" s="387"/>
      <c r="QZR3067" s="387"/>
      <c r="QZS3067" s="387"/>
      <c r="QZT3067" s="387"/>
      <c r="QZU3067" s="387"/>
      <c r="QZV3067" s="387"/>
      <c r="QZW3067" s="387"/>
      <c r="QZX3067" s="387"/>
      <c r="QZY3067" s="387"/>
      <c r="QZZ3067" s="387"/>
      <c r="RAA3067" s="387"/>
      <c r="RAB3067" s="387"/>
      <c r="RAC3067" s="387"/>
      <c r="RAD3067" s="387"/>
      <c r="RAE3067" s="387"/>
      <c r="RAF3067" s="387"/>
      <c r="RAG3067" s="387"/>
      <c r="RAH3067" s="387"/>
      <c r="RAI3067" s="387"/>
      <c r="RAJ3067" s="387"/>
      <c r="RAK3067" s="387"/>
      <c r="RAL3067" s="387"/>
      <c r="RAM3067" s="387"/>
      <c r="RAN3067" s="387"/>
      <c r="RAO3067" s="387"/>
      <c r="RAP3067" s="387"/>
      <c r="RAQ3067" s="387"/>
      <c r="RAR3067" s="387"/>
      <c r="RAS3067" s="387"/>
      <c r="RAT3067" s="387"/>
      <c r="RAU3067" s="387"/>
      <c r="RAV3067" s="387"/>
      <c r="RAW3067" s="387"/>
      <c r="RAX3067" s="387"/>
      <c r="RAY3067" s="387"/>
      <c r="RAZ3067" s="387"/>
      <c r="RBA3067" s="387"/>
      <c r="RBB3067" s="387"/>
      <c r="RBC3067" s="387"/>
      <c r="RBD3067" s="387"/>
      <c r="RBE3067" s="387"/>
      <c r="RBF3067" s="387"/>
      <c r="RBG3067" s="387"/>
      <c r="RBH3067" s="387"/>
      <c r="RBI3067" s="387"/>
      <c r="RBJ3067" s="387"/>
      <c r="RBK3067" s="387"/>
      <c r="RBL3067" s="387"/>
      <c r="RBM3067" s="387"/>
      <c r="RBN3067" s="387"/>
      <c r="RBO3067" s="387"/>
      <c r="RBP3067" s="387"/>
      <c r="RBQ3067" s="387"/>
      <c r="RBR3067" s="387"/>
      <c r="RBS3067" s="387"/>
      <c r="RBT3067" s="387"/>
      <c r="RBU3067" s="387"/>
      <c r="RBV3067" s="387"/>
      <c r="RBW3067" s="387"/>
      <c r="RBX3067" s="387"/>
      <c r="RBY3067" s="387"/>
      <c r="RBZ3067" s="387"/>
      <c r="RCA3067" s="387"/>
      <c r="RCB3067" s="387"/>
      <c r="RCC3067" s="387"/>
      <c r="RCD3067" s="387"/>
      <c r="RCE3067" s="387"/>
      <c r="RCF3067" s="387"/>
      <c r="RCG3067" s="387"/>
      <c r="RCH3067" s="387"/>
      <c r="RCI3067" s="387"/>
      <c r="RCJ3067" s="387"/>
      <c r="RCK3067" s="387"/>
      <c r="RCL3067" s="387"/>
      <c r="RCM3067" s="387"/>
      <c r="RCN3067" s="387"/>
      <c r="RCO3067" s="387"/>
      <c r="RCP3067" s="387"/>
      <c r="RCQ3067" s="387"/>
      <c r="RCR3067" s="387"/>
      <c r="RCS3067" s="387"/>
      <c r="RCT3067" s="387"/>
      <c r="RCU3067" s="387"/>
      <c r="RCV3067" s="387"/>
      <c r="RCW3067" s="387"/>
      <c r="RCX3067" s="387"/>
      <c r="RCY3067" s="387"/>
      <c r="RCZ3067" s="387"/>
      <c r="RDA3067" s="387"/>
      <c r="RDB3067" s="387"/>
      <c r="RDC3067" s="387"/>
      <c r="RDD3067" s="387"/>
      <c r="RDE3067" s="387"/>
      <c r="RDF3067" s="387"/>
      <c r="RDG3067" s="387"/>
      <c r="RDH3067" s="387"/>
      <c r="RDI3067" s="387"/>
      <c r="RDJ3067" s="387"/>
      <c r="RDK3067" s="387"/>
      <c r="RDL3067" s="387"/>
      <c r="RDM3067" s="387"/>
      <c r="RDN3067" s="387"/>
      <c r="RDO3067" s="387"/>
      <c r="RDP3067" s="387"/>
      <c r="RDQ3067" s="387"/>
      <c r="RDR3067" s="387"/>
      <c r="RDS3067" s="387"/>
      <c r="RDT3067" s="387"/>
      <c r="RDU3067" s="387"/>
      <c r="RDV3067" s="387"/>
      <c r="RDW3067" s="387"/>
      <c r="RDX3067" s="387"/>
      <c r="RDY3067" s="387"/>
      <c r="RDZ3067" s="387"/>
      <c r="REA3067" s="387"/>
      <c r="REB3067" s="387"/>
      <c r="REC3067" s="387"/>
      <c r="RED3067" s="387"/>
      <c r="REE3067" s="387"/>
      <c r="REF3067" s="387"/>
      <c r="REG3067" s="387"/>
      <c r="REH3067" s="387"/>
      <c r="REI3067" s="387"/>
      <c r="REJ3067" s="387"/>
      <c r="REK3067" s="387"/>
      <c r="REL3067" s="387"/>
      <c r="REM3067" s="387"/>
      <c r="REN3067" s="387"/>
      <c r="REO3067" s="387"/>
      <c r="REP3067" s="387"/>
      <c r="REQ3067" s="387"/>
      <c r="RER3067" s="387"/>
      <c r="RES3067" s="387"/>
      <c r="RET3067" s="387"/>
      <c r="REU3067" s="387"/>
      <c r="REV3067" s="387"/>
      <c r="REW3067" s="387"/>
      <c r="REX3067" s="387"/>
      <c r="REY3067" s="387"/>
      <c r="REZ3067" s="387"/>
      <c r="RFA3067" s="387"/>
      <c r="RFB3067" s="387"/>
      <c r="RFC3067" s="387"/>
      <c r="RFD3067" s="387"/>
      <c r="RFE3067" s="387"/>
      <c r="RFF3067" s="387"/>
      <c r="RFG3067" s="387"/>
      <c r="RFH3067" s="387"/>
      <c r="RFI3067" s="387"/>
      <c r="RFJ3067" s="387"/>
      <c r="RFK3067" s="387"/>
      <c r="RFL3067" s="387"/>
      <c r="RFM3067" s="387"/>
      <c r="RFN3067" s="387"/>
      <c r="RFO3067" s="387"/>
      <c r="RFP3067" s="387"/>
      <c r="RFQ3067" s="387"/>
      <c r="RFR3067" s="387"/>
      <c r="RFS3067" s="387"/>
      <c r="RFT3067" s="387"/>
      <c r="RFU3067" s="387"/>
      <c r="RFV3067" s="387"/>
      <c r="RFW3067" s="387"/>
      <c r="RFX3067" s="387"/>
      <c r="RFY3067" s="387"/>
      <c r="RFZ3067" s="387"/>
      <c r="RGA3067" s="387"/>
      <c r="RGB3067" s="387"/>
      <c r="RGC3067" s="387"/>
      <c r="RGD3067" s="387"/>
      <c r="RGE3067" s="387"/>
      <c r="RGF3067" s="387"/>
      <c r="RGG3067" s="387"/>
      <c r="RGH3067" s="387"/>
      <c r="RGI3067" s="387"/>
      <c r="RGJ3067" s="387"/>
      <c r="RGK3067" s="387"/>
      <c r="RGL3067" s="387"/>
      <c r="RGM3067" s="387"/>
      <c r="RGN3067" s="387"/>
      <c r="RGO3067" s="387"/>
      <c r="RGP3067" s="387"/>
      <c r="RGQ3067" s="387"/>
      <c r="RGR3067" s="387"/>
      <c r="RGS3067" s="387"/>
      <c r="RGT3067" s="387"/>
      <c r="RGU3067" s="387"/>
      <c r="RGV3067" s="387"/>
      <c r="RGW3067" s="387"/>
      <c r="RGX3067" s="387"/>
      <c r="RGY3067" s="387"/>
      <c r="RGZ3067" s="387"/>
      <c r="RHA3067" s="387"/>
      <c r="RHB3067" s="387"/>
      <c r="RHC3067" s="387"/>
      <c r="RHD3067" s="387"/>
      <c r="RHE3067" s="387"/>
      <c r="RHF3067" s="387"/>
      <c r="RHG3067" s="387"/>
      <c r="RHH3067" s="387"/>
      <c r="RHI3067" s="387"/>
      <c r="RHJ3067" s="387"/>
      <c r="RHK3067" s="387"/>
      <c r="RHL3067" s="387"/>
      <c r="RHM3067" s="387"/>
      <c r="RHN3067" s="387"/>
      <c r="RHO3067" s="387"/>
      <c r="RHP3067" s="387"/>
      <c r="RHQ3067" s="387"/>
      <c r="RHR3067" s="387"/>
      <c r="RHS3067" s="387"/>
      <c r="RHT3067" s="387"/>
      <c r="RHU3067" s="387"/>
      <c r="RHV3067" s="387"/>
      <c r="RHW3067" s="387"/>
      <c r="RHX3067" s="387"/>
      <c r="RHY3067" s="387"/>
      <c r="RHZ3067" s="387"/>
      <c r="RIA3067" s="387"/>
      <c r="RIB3067" s="387"/>
      <c r="RIC3067" s="387"/>
      <c r="RID3067" s="387"/>
      <c r="RIE3067" s="387"/>
      <c r="RIF3067" s="387"/>
      <c r="RIG3067" s="387"/>
      <c r="RIH3067" s="387"/>
      <c r="RII3067" s="387"/>
      <c r="RIJ3067" s="387"/>
      <c r="RIK3067" s="387"/>
      <c r="RIL3067" s="387"/>
      <c r="RIM3067" s="387"/>
      <c r="RIN3067" s="387"/>
      <c r="RIO3067" s="387"/>
      <c r="RIP3067" s="387"/>
      <c r="RIQ3067" s="387"/>
      <c r="RIR3067" s="387"/>
      <c r="RIS3067" s="387"/>
      <c r="RIT3067" s="387"/>
      <c r="RIU3067" s="387"/>
      <c r="RIV3067" s="387"/>
      <c r="RIW3067" s="387"/>
      <c r="RIX3067" s="387"/>
      <c r="RIY3067" s="387"/>
      <c r="RIZ3067" s="387"/>
      <c r="RJA3067" s="387"/>
      <c r="RJB3067" s="387"/>
      <c r="RJC3067" s="387"/>
      <c r="RJD3067" s="387"/>
      <c r="RJE3067" s="387"/>
      <c r="RJF3067" s="387"/>
      <c r="RJG3067" s="387"/>
      <c r="RJH3067" s="387"/>
      <c r="RJI3067" s="387"/>
      <c r="RJJ3067" s="387"/>
      <c r="RJK3067" s="387"/>
      <c r="RJL3067" s="387"/>
      <c r="RJM3067" s="387"/>
      <c r="RJN3067" s="387"/>
      <c r="RJO3067" s="387"/>
      <c r="RJP3067" s="387"/>
      <c r="RJQ3067" s="387"/>
      <c r="RJR3067" s="387"/>
      <c r="RJS3067" s="387"/>
      <c r="RJT3067" s="387"/>
      <c r="RJU3067" s="387"/>
      <c r="RJV3067" s="387"/>
      <c r="RJW3067" s="387"/>
      <c r="RJX3067" s="387"/>
      <c r="RJY3067" s="387"/>
      <c r="RJZ3067" s="387"/>
      <c r="RKA3067" s="387"/>
      <c r="RKB3067" s="387"/>
      <c r="RKC3067" s="387"/>
      <c r="RKD3067" s="387"/>
      <c r="RKE3067" s="387"/>
      <c r="RKF3067" s="387"/>
      <c r="RKG3067" s="387"/>
      <c r="RKH3067" s="387"/>
      <c r="RKI3067" s="387"/>
      <c r="RKJ3067" s="387"/>
      <c r="RKK3067" s="387"/>
      <c r="RKL3067" s="387"/>
      <c r="RKM3067" s="387"/>
      <c r="RKN3067" s="387"/>
      <c r="RKO3067" s="387"/>
      <c r="RKP3067" s="387"/>
      <c r="RKQ3067" s="387"/>
      <c r="RKR3067" s="387"/>
      <c r="RKS3067" s="387"/>
      <c r="RKT3067" s="387"/>
      <c r="RKU3067" s="387"/>
      <c r="RKV3067" s="387"/>
      <c r="RKW3067" s="387"/>
      <c r="RKX3067" s="387"/>
      <c r="RKY3067" s="387"/>
      <c r="RKZ3067" s="387"/>
      <c r="RLA3067" s="387"/>
      <c r="RLB3067" s="387"/>
      <c r="RLC3067" s="387"/>
      <c r="RLD3067" s="387"/>
      <c r="RLE3067" s="387"/>
      <c r="RLF3067" s="387"/>
      <c r="RLG3067" s="387"/>
      <c r="RLH3067" s="387"/>
      <c r="RLI3067" s="387"/>
      <c r="RLJ3067" s="387"/>
      <c r="RLK3067" s="387"/>
      <c r="RLL3067" s="387"/>
      <c r="RLM3067" s="387"/>
      <c r="RLN3067" s="387"/>
      <c r="RLO3067" s="387"/>
      <c r="RLP3067" s="387"/>
      <c r="RLQ3067" s="387"/>
      <c r="RLR3067" s="387"/>
      <c r="RLS3067" s="387"/>
      <c r="RLT3067" s="387"/>
      <c r="RLU3067" s="387"/>
      <c r="RLV3067" s="387"/>
      <c r="RLW3067" s="387"/>
      <c r="RLX3067" s="387"/>
      <c r="RLY3067" s="387"/>
      <c r="RLZ3067" s="387"/>
      <c r="RMA3067" s="387"/>
      <c r="RMB3067" s="387"/>
      <c r="RMC3067" s="387"/>
      <c r="RMD3067" s="387"/>
      <c r="RME3067" s="387"/>
      <c r="RMF3067" s="387"/>
      <c r="RMG3067" s="387"/>
      <c r="RMH3067" s="387"/>
      <c r="RMI3067" s="387"/>
      <c r="RMJ3067" s="387"/>
      <c r="RMK3067" s="387"/>
      <c r="RML3067" s="387"/>
      <c r="RMM3067" s="387"/>
      <c r="RMN3067" s="387"/>
      <c r="RMO3067" s="387"/>
      <c r="RMP3067" s="387"/>
      <c r="RMQ3067" s="387"/>
      <c r="RMR3067" s="387"/>
      <c r="RMS3067" s="387"/>
      <c r="RMT3067" s="387"/>
      <c r="RMU3067" s="387"/>
      <c r="RMV3067" s="387"/>
      <c r="RMW3067" s="387"/>
      <c r="RMX3067" s="387"/>
      <c r="RMY3067" s="387"/>
      <c r="RMZ3067" s="387"/>
      <c r="RNA3067" s="387"/>
      <c r="RNB3067" s="387"/>
      <c r="RNC3067" s="387"/>
      <c r="RND3067" s="387"/>
      <c r="RNE3067" s="387"/>
      <c r="RNF3067" s="387"/>
      <c r="RNG3067" s="387"/>
      <c r="RNH3067" s="387"/>
      <c r="RNI3067" s="387"/>
      <c r="RNJ3067" s="387"/>
      <c r="RNK3067" s="387"/>
      <c r="RNL3067" s="387"/>
      <c r="RNM3067" s="387"/>
      <c r="RNN3067" s="387"/>
      <c r="RNO3067" s="387"/>
      <c r="RNP3067" s="387"/>
      <c r="RNQ3067" s="387"/>
      <c r="RNR3067" s="387"/>
      <c r="RNS3067" s="387"/>
      <c r="RNT3067" s="387"/>
      <c r="RNU3067" s="387"/>
      <c r="RNV3067" s="387"/>
      <c r="RNW3067" s="387"/>
      <c r="RNX3067" s="387"/>
      <c r="RNY3067" s="387"/>
      <c r="RNZ3067" s="387"/>
      <c r="ROA3067" s="387"/>
      <c r="ROB3067" s="387"/>
      <c r="ROC3067" s="387"/>
      <c r="ROD3067" s="387"/>
      <c r="ROE3067" s="387"/>
      <c r="ROF3067" s="387"/>
      <c r="ROG3067" s="387"/>
      <c r="ROH3067" s="387"/>
      <c r="ROI3067" s="387"/>
      <c r="ROJ3067" s="387"/>
      <c r="ROK3067" s="387"/>
      <c r="ROL3067" s="387"/>
      <c r="ROM3067" s="387"/>
      <c r="RON3067" s="387"/>
      <c r="ROO3067" s="387"/>
      <c r="ROP3067" s="387"/>
      <c r="ROQ3067" s="387"/>
      <c r="ROR3067" s="387"/>
      <c r="ROS3067" s="387"/>
      <c r="ROT3067" s="387"/>
      <c r="ROU3067" s="387"/>
      <c r="ROV3067" s="387"/>
      <c r="ROW3067" s="387"/>
      <c r="ROX3067" s="387"/>
      <c r="ROY3067" s="387"/>
      <c r="ROZ3067" s="387"/>
      <c r="RPA3067" s="387"/>
      <c r="RPB3067" s="387"/>
      <c r="RPC3067" s="387"/>
      <c r="RPD3067" s="387"/>
      <c r="RPE3067" s="387"/>
      <c r="RPF3067" s="387"/>
      <c r="RPG3067" s="387"/>
      <c r="RPH3067" s="387"/>
      <c r="RPI3067" s="387"/>
      <c r="RPJ3067" s="387"/>
      <c r="RPK3067" s="387"/>
      <c r="RPL3067" s="387"/>
      <c r="RPM3067" s="387"/>
      <c r="RPN3067" s="387"/>
      <c r="RPO3067" s="387"/>
      <c r="RPP3067" s="387"/>
      <c r="RPQ3067" s="387"/>
      <c r="RPR3067" s="387"/>
      <c r="RPS3067" s="387"/>
      <c r="RPT3067" s="387"/>
      <c r="RPU3067" s="387"/>
      <c r="RPV3067" s="387"/>
      <c r="RPW3067" s="387"/>
      <c r="RPX3067" s="387"/>
      <c r="RPY3067" s="387"/>
      <c r="RPZ3067" s="387"/>
      <c r="RQA3067" s="387"/>
      <c r="RQB3067" s="387"/>
      <c r="RQC3067" s="387"/>
      <c r="RQD3067" s="387"/>
      <c r="RQE3067" s="387"/>
      <c r="RQF3067" s="387"/>
      <c r="RQG3067" s="387"/>
      <c r="RQH3067" s="387"/>
      <c r="RQI3067" s="387"/>
      <c r="RQJ3067" s="387"/>
      <c r="RQK3067" s="387"/>
      <c r="RQL3067" s="387"/>
      <c r="RQM3067" s="387"/>
      <c r="RQN3067" s="387"/>
      <c r="RQO3067" s="387"/>
      <c r="RQP3067" s="387"/>
      <c r="RQQ3067" s="387"/>
      <c r="RQR3067" s="387"/>
      <c r="RQS3067" s="387"/>
      <c r="RQT3067" s="387"/>
      <c r="RQU3067" s="387"/>
      <c r="RQV3067" s="387"/>
      <c r="RQW3067" s="387"/>
      <c r="RQX3067" s="387"/>
      <c r="RQY3067" s="387"/>
      <c r="RQZ3067" s="387"/>
      <c r="RRA3067" s="387"/>
      <c r="RRB3067" s="387"/>
      <c r="RRC3067" s="387"/>
      <c r="RRD3067" s="387"/>
      <c r="RRE3067" s="387"/>
      <c r="RRF3067" s="387"/>
      <c r="RRG3067" s="387"/>
      <c r="RRH3067" s="387"/>
      <c r="RRI3067" s="387"/>
      <c r="RRJ3067" s="387"/>
      <c r="RRK3067" s="387"/>
      <c r="RRL3067" s="387"/>
      <c r="RRM3067" s="387"/>
      <c r="RRN3067" s="387"/>
      <c r="RRO3067" s="387"/>
      <c r="RRP3067" s="387"/>
      <c r="RRQ3067" s="387"/>
      <c r="RRR3067" s="387"/>
      <c r="RRS3067" s="387"/>
      <c r="RRT3067" s="387"/>
      <c r="RRU3067" s="387"/>
      <c r="RRV3067" s="387"/>
      <c r="RRW3067" s="387"/>
      <c r="RRX3067" s="387"/>
      <c r="RRY3067" s="387"/>
      <c r="RRZ3067" s="387"/>
      <c r="RSA3067" s="387"/>
      <c r="RSB3067" s="387"/>
      <c r="RSC3067" s="387"/>
      <c r="RSD3067" s="387"/>
      <c r="RSE3067" s="387"/>
      <c r="RSF3067" s="387"/>
      <c r="RSG3067" s="387"/>
      <c r="RSH3067" s="387"/>
      <c r="RSI3067" s="387"/>
      <c r="RSJ3067" s="387"/>
      <c r="RSK3067" s="387"/>
      <c r="RSL3067" s="387"/>
      <c r="RSM3067" s="387"/>
      <c r="RSN3067" s="387"/>
      <c r="RSO3067" s="387"/>
      <c r="RSP3067" s="387"/>
      <c r="RSQ3067" s="387"/>
      <c r="RSR3067" s="387"/>
      <c r="RSS3067" s="387"/>
      <c r="RST3067" s="387"/>
      <c r="RSU3067" s="387"/>
      <c r="RSV3067" s="387"/>
      <c r="RSW3067" s="387"/>
      <c r="RSX3067" s="387"/>
      <c r="RSY3067" s="387"/>
      <c r="RSZ3067" s="387"/>
      <c r="RTA3067" s="387"/>
      <c r="RTB3067" s="387"/>
      <c r="RTC3067" s="387"/>
      <c r="RTD3067" s="387"/>
      <c r="RTE3067" s="387"/>
      <c r="RTF3067" s="387"/>
      <c r="RTG3067" s="387"/>
      <c r="RTH3067" s="387"/>
      <c r="RTI3067" s="387"/>
      <c r="RTJ3067" s="387"/>
      <c r="RTK3067" s="387"/>
      <c r="RTL3067" s="387"/>
      <c r="RTM3067" s="387"/>
      <c r="RTN3067" s="387"/>
      <c r="RTO3067" s="387"/>
      <c r="RTP3067" s="387"/>
      <c r="RTQ3067" s="387"/>
      <c r="RTR3067" s="387"/>
      <c r="RTS3067" s="387"/>
      <c r="RTT3067" s="387"/>
      <c r="RTU3067" s="387"/>
      <c r="RTV3067" s="387"/>
      <c r="RTW3067" s="387"/>
      <c r="RTX3067" s="387"/>
      <c r="RTY3067" s="387"/>
      <c r="RTZ3067" s="387"/>
      <c r="RUA3067" s="387"/>
      <c r="RUB3067" s="387"/>
      <c r="RUC3067" s="387"/>
      <c r="RUD3067" s="387"/>
      <c r="RUE3067" s="387"/>
      <c r="RUF3067" s="387"/>
      <c r="RUG3067" s="387"/>
      <c r="RUH3067" s="387"/>
      <c r="RUI3067" s="387"/>
      <c r="RUJ3067" s="387"/>
      <c r="RUK3067" s="387"/>
      <c r="RUL3067" s="387"/>
      <c r="RUM3067" s="387"/>
      <c r="RUN3067" s="387"/>
      <c r="RUO3067" s="387"/>
      <c r="RUP3067" s="387"/>
      <c r="RUQ3067" s="387"/>
      <c r="RUR3067" s="387"/>
      <c r="RUS3067" s="387"/>
      <c r="RUT3067" s="387"/>
      <c r="RUU3067" s="387"/>
      <c r="RUV3067" s="387"/>
      <c r="RUW3067" s="387"/>
      <c r="RUX3067" s="387"/>
      <c r="RUY3067" s="387"/>
      <c r="RUZ3067" s="387"/>
      <c r="RVA3067" s="387"/>
      <c r="RVB3067" s="387"/>
      <c r="RVC3067" s="387"/>
      <c r="RVD3067" s="387"/>
      <c r="RVE3067" s="387"/>
      <c r="RVF3067" s="387"/>
      <c r="RVG3067" s="387"/>
      <c r="RVH3067" s="387"/>
      <c r="RVI3067" s="387"/>
      <c r="RVJ3067" s="387"/>
      <c r="RVK3067" s="387"/>
      <c r="RVL3067" s="387"/>
      <c r="RVM3067" s="387"/>
      <c r="RVN3067" s="387"/>
      <c r="RVO3067" s="387"/>
      <c r="RVP3067" s="387"/>
      <c r="RVQ3067" s="387"/>
      <c r="RVR3067" s="387"/>
      <c r="RVS3067" s="387"/>
      <c r="RVT3067" s="387"/>
      <c r="RVU3067" s="387"/>
      <c r="RVV3067" s="387"/>
      <c r="RVW3067" s="387"/>
      <c r="RVX3067" s="387"/>
      <c r="RVY3067" s="387"/>
      <c r="RVZ3067" s="387"/>
      <c r="RWA3067" s="387"/>
      <c r="RWB3067" s="387"/>
      <c r="RWC3067" s="387"/>
      <c r="RWD3067" s="387"/>
      <c r="RWE3067" s="387"/>
      <c r="RWF3067" s="387"/>
      <c r="RWG3067" s="387"/>
      <c r="RWH3067" s="387"/>
      <c r="RWI3067" s="387"/>
      <c r="RWJ3067" s="387"/>
      <c r="RWK3067" s="387"/>
      <c r="RWL3067" s="387"/>
      <c r="RWM3067" s="387"/>
      <c r="RWN3067" s="387"/>
      <c r="RWO3067" s="387"/>
      <c r="RWP3067" s="387"/>
      <c r="RWQ3067" s="387"/>
      <c r="RWR3067" s="387"/>
      <c r="RWS3067" s="387"/>
      <c r="RWT3067" s="387"/>
      <c r="RWU3067" s="387"/>
      <c r="RWV3067" s="387"/>
      <c r="RWW3067" s="387"/>
      <c r="RWX3067" s="387"/>
      <c r="RWY3067" s="387"/>
      <c r="RWZ3067" s="387"/>
      <c r="RXA3067" s="387"/>
      <c r="RXB3067" s="387"/>
      <c r="RXC3067" s="387"/>
      <c r="RXD3067" s="387"/>
      <c r="RXE3067" s="387"/>
      <c r="RXF3067" s="387"/>
      <c r="RXG3067" s="387"/>
      <c r="RXH3067" s="387"/>
      <c r="RXI3067" s="387"/>
      <c r="RXJ3067" s="387"/>
      <c r="RXK3067" s="387"/>
      <c r="RXL3067" s="387"/>
      <c r="RXM3067" s="387"/>
      <c r="RXN3067" s="387"/>
      <c r="RXO3067" s="387"/>
      <c r="RXP3067" s="387"/>
      <c r="RXQ3067" s="387"/>
      <c r="RXR3067" s="387"/>
      <c r="RXS3067" s="387"/>
      <c r="RXT3067" s="387"/>
      <c r="RXU3067" s="387"/>
      <c r="RXV3067" s="387"/>
      <c r="RXW3067" s="387"/>
      <c r="RXX3067" s="387"/>
      <c r="RXY3067" s="387"/>
      <c r="RXZ3067" s="387"/>
      <c r="RYA3067" s="387"/>
      <c r="RYB3067" s="387"/>
      <c r="RYC3067" s="387"/>
      <c r="RYD3067" s="387"/>
      <c r="RYE3067" s="387"/>
      <c r="RYF3067" s="387"/>
      <c r="RYG3067" s="387"/>
      <c r="RYH3067" s="387"/>
      <c r="RYI3067" s="387"/>
      <c r="RYJ3067" s="387"/>
      <c r="RYK3067" s="387"/>
      <c r="RYL3067" s="387"/>
      <c r="RYM3067" s="387"/>
      <c r="RYN3067" s="387"/>
      <c r="RYO3067" s="387"/>
      <c r="RYP3067" s="387"/>
      <c r="RYQ3067" s="387"/>
      <c r="RYR3067" s="387"/>
      <c r="RYS3067" s="387"/>
      <c r="RYT3067" s="387"/>
      <c r="RYU3067" s="387"/>
      <c r="RYV3067" s="387"/>
      <c r="RYW3067" s="387"/>
      <c r="RYX3067" s="387"/>
      <c r="RYY3067" s="387"/>
      <c r="RYZ3067" s="387"/>
      <c r="RZA3067" s="387"/>
      <c r="RZB3067" s="387"/>
      <c r="RZC3067" s="387"/>
      <c r="RZD3067" s="387"/>
      <c r="RZE3067" s="387"/>
      <c r="RZF3067" s="387"/>
      <c r="RZG3067" s="387"/>
      <c r="RZH3067" s="387"/>
      <c r="RZI3067" s="387"/>
      <c r="RZJ3067" s="387"/>
      <c r="RZK3067" s="387"/>
      <c r="RZL3067" s="387"/>
      <c r="RZM3067" s="387"/>
      <c r="RZN3067" s="387"/>
      <c r="RZO3067" s="387"/>
      <c r="RZP3067" s="387"/>
      <c r="RZQ3067" s="387"/>
      <c r="RZR3067" s="387"/>
      <c r="RZS3067" s="387"/>
      <c r="RZT3067" s="387"/>
      <c r="RZU3067" s="387"/>
      <c r="RZV3067" s="387"/>
      <c r="RZW3067" s="387"/>
      <c r="RZX3067" s="387"/>
      <c r="RZY3067" s="387"/>
      <c r="RZZ3067" s="387"/>
      <c r="SAA3067" s="387"/>
      <c r="SAB3067" s="387"/>
      <c r="SAC3067" s="387"/>
      <c r="SAD3067" s="387"/>
      <c r="SAE3067" s="387"/>
      <c r="SAF3067" s="387"/>
      <c r="SAG3067" s="387"/>
      <c r="SAH3067" s="387"/>
      <c r="SAI3067" s="387"/>
      <c r="SAJ3067" s="387"/>
      <c r="SAK3067" s="387"/>
      <c r="SAL3067" s="387"/>
      <c r="SAM3067" s="387"/>
      <c r="SAN3067" s="387"/>
      <c r="SAO3067" s="387"/>
      <c r="SAP3067" s="387"/>
      <c r="SAQ3067" s="387"/>
      <c r="SAR3067" s="387"/>
      <c r="SAS3067" s="387"/>
      <c r="SAT3067" s="387"/>
      <c r="SAU3067" s="387"/>
      <c r="SAV3067" s="387"/>
      <c r="SAW3067" s="387"/>
      <c r="SAX3067" s="387"/>
      <c r="SAY3067" s="387"/>
      <c r="SAZ3067" s="387"/>
      <c r="SBA3067" s="387"/>
      <c r="SBB3067" s="387"/>
      <c r="SBC3067" s="387"/>
      <c r="SBD3067" s="387"/>
      <c r="SBE3067" s="387"/>
      <c r="SBF3067" s="387"/>
      <c r="SBG3067" s="387"/>
      <c r="SBH3067" s="387"/>
      <c r="SBI3067" s="387"/>
      <c r="SBJ3067" s="387"/>
      <c r="SBK3067" s="387"/>
      <c r="SBL3067" s="387"/>
      <c r="SBM3067" s="387"/>
      <c r="SBN3067" s="387"/>
      <c r="SBO3067" s="387"/>
      <c r="SBP3067" s="387"/>
      <c r="SBQ3067" s="387"/>
      <c r="SBR3067" s="387"/>
      <c r="SBS3067" s="387"/>
      <c r="SBT3067" s="387"/>
      <c r="SBU3067" s="387"/>
      <c r="SBV3067" s="387"/>
      <c r="SBW3067" s="387"/>
      <c r="SBX3067" s="387"/>
      <c r="SBY3067" s="387"/>
      <c r="SBZ3067" s="387"/>
      <c r="SCA3067" s="387"/>
      <c r="SCB3067" s="387"/>
      <c r="SCC3067" s="387"/>
      <c r="SCD3067" s="387"/>
      <c r="SCE3067" s="387"/>
      <c r="SCF3067" s="387"/>
      <c r="SCG3067" s="387"/>
      <c r="SCH3067" s="387"/>
      <c r="SCI3067" s="387"/>
      <c r="SCJ3067" s="387"/>
      <c r="SCK3067" s="387"/>
      <c r="SCL3067" s="387"/>
      <c r="SCM3067" s="387"/>
      <c r="SCN3067" s="387"/>
      <c r="SCO3067" s="387"/>
      <c r="SCP3067" s="387"/>
      <c r="SCQ3067" s="387"/>
      <c r="SCR3067" s="387"/>
      <c r="SCS3067" s="387"/>
      <c r="SCT3067" s="387"/>
      <c r="SCU3067" s="387"/>
      <c r="SCV3067" s="387"/>
      <c r="SCW3067" s="387"/>
      <c r="SCX3067" s="387"/>
      <c r="SCY3067" s="387"/>
      <c r="SCZ3067" s="387"/>
      <c r="SDA3067" s="387"/>
      <c r="SDB3067" s="387"/>
      <c r="SDC3067" s="387"/>
      <c r="SDD3067" s="387"/>
      <c r="SDE3067" s="387"/>
      <c r="SDF3067" s="387"/>
      <c r="SDG3067" s="387"/>
      <c r="SDH3067" s="387"/>
      <c r="SDI3067" s="387"/>
      <c r="SDJ3067" s="387"/>
      <c r="SDK3067" s="387"/>
      <c r="SDL3067" s="387"/>
      <c r="SDM3067" s="387"/>
      <c r="SDN3067" s="387"/>
      <c r="SDO3067" s="387"/>
      <c r="SDP3067" s="387"/>
      <c r="SDQ3067" s="387"/>
      <c r="SDR3067" s="387"/>
      <c r="SDS3067" s="387"/>
      <c r="SDT3067" s="387"/>
      <c r="SDU3067" s="387"/>
      <c r="SDV3067" s="387"/>
      <c r="SDW3067" s="387"/>
      <c r="SDX3067" s="387"/>
      <c r="SDY3067" s="387"/>
      <c r="SDZ3067" s="387"/>
      <c r="SEA3067" s="387"/>
      <c r="SEB3067" s="387"/>
      <c r="SEC3067" s="387"/>
      <c r="SED3067" s="387"/>
      <c r="SEE3067" s="387"/>
      <c r="SEF3067" s="387"/>
      <c r="SEG3067" s="387"/>
      <c r="SEH3067" s="387"/>
      <c r="SEI3067" s="387"/>
      <c r="SEJ3067" s="387"/>
      <c r="SEK3067" s="387"/>
      <c r="SEL3067" s="387"/>
      <c r="SEM3067" s="387"/>
      <c r="SEN3067" s="387"/>
      <c r="SEO3067" s="387"/>
      <c r="SEP3067" s="387"/>
      <c r="SEQ3067" s="387"/>
      <c r="SER3067" s="387"/>
      <c r="SES3067" s="387"/>
      <c r="SET3067" s="387"/>
      <c r="SEU3067" s="387"/>
      <c r="SEV3067" s="387"/>
      <c r="SEW3067" s="387"/>
      <c r="SEX3067" s="387"/>
      <c r="SEY3067" s="387"/>
      <c r="SEZ3067" s="387"/>
      <c r="SFA3067" s="387"/>
      <c r="SFB3067" s="387"/>
      <c r="SFC3067" s="387"/>
      <c r="SFD3067" s="387"/>
      <c r="SFE3067" s="387"/>
      <c r="SFF3067" s="387"/>
      <c r="SFG3067" s="387"/>
      <c r="SFH3067" s="387"/>
      <c r="SFI3067" s="387"/>
      <c r="SFJ3067" s="387"/>
      <c r="SFK3067" s="387"/>
      <c r="SFL3067" s="387"/>
      <c r="SFM3067" s="387"/>
      <c r="SFN3067" s="387"/>
      <c r="SFO3067" s="387"/>
      <c r="SFP3067" s="387"/>
      <c r="SFQ3067" s="387"/>
      <c r="SFR3067" s="387"/>
      <c r="SFS3067" s="387"/>
      <c r="SFT3067" s="387"/>
      <c r="SFU3067" s="387"/>
      <c r="SFV3067" s="387"/>
      <c r="SFW3067" s="387"/>
      <c r="SFX3067" s="387"/>
      <c r="SFY3067" s="387"/>
      <c r="SFZ3067" s="387"/>
      <c r="SGA3067" s="387"/>
      <c r="SGB3067" s="387"/>
      <c r="SGC3067" s="387"/>
      <c r="SGD3067" s="387"/>
      <c r="SGE3067" s="387"/>
      <c r="SGF3067" s="387"/>
      <c r="SGG3067" s="387"/>
      <c r="SGH3067" s="387"/>
      <c r="SGI3067" s="387"/>
      <c r="SGJ3067" s="387"/>
      <c r="SGK3067" s="387"/>
      <c r="SGL3067" s="387"/>
      <c r="SGM3067" s="387"/>
      <c r="SGN3067" s="387"/>
      <c r="SGO3067" s="387"/>
      <c r="SGP3067" s="387"/>
      <c r="SGQ3067" s="387"/>
      <c r="SGR3067" s="387"/>
      <c r="SGS3067" s="387"/>
      <c r="SGT3067" s="387"/>
      <c r="SGU3067" s="387"/>
      <c r="SGV3067" s="387"/>
      <c r="SGW3067" s="387"/>
      <c r="SGX3067" s="387"/>
      <c r="SGY3067" s="387"/>
      <c r="SGZ3067" s="387"/>
      <c r="SHA3067" s="387"/>
      <c r="SHB3067" s="387"/>
      <c r="SHC3067" s="387"/>
      <c r="SHD3067" s="387"/>
      <c r="SHE3067" s="387"/>
      <c r="SHF3067" s="387"/>
      <c r="SHG3067" s="387"/>
      <c r="SHH3067" s="387"/>
      <c r="SHI3067" s="387"/>
      <c r="SHJ3067" s="387"/>
      <c r="SHK3067" s="387"/>
      <c r="SHL3067" s="387"/>
      <c r="SHM3067" s="387"/>
      <c r="SHN3067" s="387"/>
      <c r="SHO3067" s="387"/>
      <c r="SHP3067" s="387"/>
      <c r="SHQ3067" s="387"/>
      <c r="SHR3067" s="387"/>
      <c r="SHS3067" s="387"/>
      <c r="SHT3067" s="387"/>
      <c r="SHU3067" s="387"/>
      <c r="SHV3067" s="387"/>
      <c r="SHW3067" s="387"/>
      <c r="SHX3067" s="387"/>
      <c r="SHY3067" s="387"/>
      <c r="SHZ3067" s="387"/>
      <c r="SIA3067" s="387"/>
      <c r="SIB3067" s="387"/>
      <c r="SIC3067" s="387"/>
      <c r="SID3067" s="387"/>
      <c r="SIE3067" s="387"/>
      <c r="SIF3067" s="387"/>
      <c r="SIG3067" s="387"/>
      <c r="SIH3067" s="387"/>
      <c r="SII3067" s="387"/>
      <c r="SIJ3067" s="387"/>
      <c r="SIK3067" s="387"/>
      <c r="SIL3067" s="387"/>
      <c r="SIM3067" s="387"/>
      <c r="SIN3067" s="387"/>
      <c r="SIO3067" s="387"/>
      <c r="SIP3067" s="387"/>
      <c r="SIQ3067" s="387"/>
      <c r="SIR3067" s="387"/>
      <c r="SIS3067" s="387"/>
      <c r="SIT3067" s="387"/>
      <c r="SIU3067" s="387"/>
      <c r="SIV3067" s="387"/>
      <c r="SIW3067" s="387"/>
      <c r="SIX3067" s="387"/>
      <c r="SIY3067" s="387"/>
      <c r="SIZ3067" s="387"/>
      <c r="SJA3067" s="387"/>
      <c r="SJB3067" s="387"/>
      <c r="SJC3067" s="387"/>
      <c r="SJD3067" s="387"/>
      <c r="SJE3067" s="387"/>
      <c r="SJF3067" s="387"/>
      <c r="SJG3067" s="387"/>
      <c r="SJH3067" s="387"/>
      <c r="SJI3067" s="387"/>
      <c r="SJJ3067" s="387"/>
      <c r="SJK3067" s="387"/>
      <c r="SJL3067" s="387"/>
      <c r="SJM3067" s="387"/>
      <c r="SJN3067" s="387"/>
      <c r="SJO3067" s="387"/>
      <c r="SJP3067" s="387"/>
      <c r="SJQ3067" s="387"/>
      <c r="SJR3067" s="387"/>
      <c r="SJS3067" s="387"/>
      <c r="SJT3067" s="387"/>
      <c r="SJU3067" s="387"/>
      <c r="SJV3067" s="387"/>
      <c r="SJW3067" s="387"/>
      <c r="SJX3067" s="387"/>
      <c r="SJY3067" s="387"/>
      <c r="SJZ3067" s="387"/>
      <c r="SKA3067" s="387"/>
      <c r="SKB3067" s="387"/>
      <c r="SKC3067" s="387"/>
      <c r="SKD3067" s="387"/>
      <c r="SKE3067" s="387"/>
      <c r="SKF3067" s="387"/>
      <c r="SKG3067" s="387"/>
      <c r="SKH3067" s="387"/>
      <c r="SKI3067" s="387"/>
      <c r="SKJ3067" s="387"/>
      <c r="SKK3067" s="387"/>
      <c r="SKL3067" s="387"/>
      <c r="SKM3067" s="387"/>
      <c r="SKN3067" s="387"/>
      <c r="SKO3067" s="387"/>
      <c r="SKP3067" s="387"/>
      <c r="SKQ3067" s="387"/>
      <c r="SKR3067" s="387"/>
      <c r="SKS3067" s="387"/>
      <c r="SKT3067" s="387"/>
      <c r="SKU3067" s="387"/>
      <c r="SKV3067" s="387"/>
      <c r="SKW3067" s="387"/>
      <c r="SKX3067" s="387"/>
      <c r="SKY3067" s="387"/>
      <c r="SKZ3067" s="387"/>
      <c r="SLA3067" s="387"/>
      <c r="SLB3067" s="387"/>
      <c r="SLC3067" s="387"/>
      <c r="SLD3067" s="387"/>
      <c r="SLE3067" s="387"/>
      <c r="SLF3067" s="387"/>
      <c r="SLG3067" s="387"/>
      <c r="SLH3067" s="387"/>
      <c r="SLI3067" s="387"/>
      <c r="SLJ3067" s="387"/>
      <c r="SLK3067" s="387"/>
      <c r="SLL3067" s="387"/>
      <c r="SLM3067" s="387"/>
      <c r="SLN3067" s="387"/>
      <c r="SLO3067" s="387"/>
      <c r="SLP3067" s="387"/>
      <c r="SLQ3067" s="387"/>
      <c r="SLR3067" s="387"/>
      <c r="SLS3067" s="387"/>
      <c r="SLT3067" s="387"/>
      <c r="SLU3067" s="387"/>
      <c r="SLV3067" s="387"/>
      <c r="SLW3067" s="387"/>
      <c r="SLX3067" s="387"/>
      <c r="SLY3067" s="387"/>
      <c r="SLZ3067" s="387"/>
      <c r="SMA3067" s="387"/>
      <c r="SMB3067" s="387"/>
      <c r="SMC3067" s="387"/>
      <c r="SMD3067" s="387"/>
      <c r="SME3067" s="387"/>
      <c r="SMF3067" s="387"/>
      <c r="SMG3067" s="387"/>
      <c r="SMH3067" s="387"/>
      <c r="SMI3067" s="387"/>
      <c r="SMJ3067" s="387"/>
      <c r="SMK3067" s="387"/>
      <c r="SML3067" s="387"/>
      <c r="SMM3067" s="387"/>
      <c r="SMN3067" s="387"/>
      <c r="SMO3067" s="387"/>
      <c r="SMP3067" s="387"/>
      <c r="SMQ3067" s="387"/>
      <c r="SMR3067" s="387"/>
      <c r="SMS3067" s="387"/>
      <c r="SMT3067" s="387"/>
      <c r="SMU3067" s="387"/>
      <c r="SMV3067" s="387"/>
      <c r="SMW3067" s="387"/>
      <c r="SMX3067" s="387"/>
      <c r="SMY3067" s="387"/>
      <c r="SMZ3067" s="387"/>
      <c r="SNA3067" s="387"/>
      <c r="SNB3067" s="387"/>
      <c r="SNC3067" s="387"/>
      <c r="SND3067" s="387"/>
      <c r="SNE3067" s="387"/>
      <c r="SNF3067" s="387"/>
      <c r="SNG3067" s="387"/>
      <c r="SNH3067" s="387"/>
      <c r="SNI3067" s="387"/>
      <c r="SNJ3067" s="387"/>
      <c r="SNK3067" s="387"/>
      <c r="SNL3067" s="387"/>
      <c r="SNM3067" s="387"/>
      <c r="SNN3067" s="387"/>
      <c r="SNO3067" s="387"/>
      <c r="SNP3067" s="387"/>
      <c r="SNQ3067" s="387"/>
      <c r="SNR3067" s="387"/>
      <c r="SNS3067" s="387"/>
      <c r="SNT3067" s="387"/>
      <c r="SNU3067" s="387"/>
      <c r="SNV3067" s="387"/>
      <c r="SNW3067" s="387"/>
      <c r="SNX3067" s="387"/>
      <c r="SNY3067" s="387"/>
      <c r="SNZ3067" s="387"/>
      <c r="SOA3067" s="387"/>
      <c r="SOB3067" s="387"/>
      <c r="SOC3067" s="387"/>
      <c r="SOD3067" s="387"/>
      <c r="SOE3067" s="387"/>
      <c r="SOF3067" s="387"/>
      <c r="SOG3067" s="387"/>
      <c r="SOH3067" s="387"/>
      <c r="SOI3067" s="387"/>
      <c r="SOJ3067" s="387"/>
      <c r="SOK3067" s="387"/>
      <c r="SOL3067" s="387"/>
      <c r="SOM3067" s="387"/>
      <c r="SON3067" s="387"/>
      <c r="SOO3067" s="387"/>
      <c r="SOP3067" s="387"/>
      <c r="SOQ3067" s="387"/>
      <c r="SOR3067" s="387"/>
      <c r="SOS3067" s="387"/>
      <c r="SOT3067" s="387"/>
      <c r="SOU3067" s="387"/>
      <c r="SOV3067" s="387"/>
      <c r="SOW3067" s="387"/>
      <c r="SOX3067" s="387"/>
      <c r="SOY3067" s="387"/>
      <c r="SOZ3067" s="387"/>
      <c r="SPA3067" s="387"/>
      <c r="SPB3067" s="387"/>
      <c r="SPC3067" s="387"/>
      <c r="SPD3067" s="387"/>
      <c r="SPE3067" s="387"/>
      <c r="SPF3067" s="387"/>
      <c r="SPG3067" s="387"/>
      <c r="SPH3067" s="387"/>
      <c r="SPI3067" s="387"/>
      <c r="SPJ3067" s="387"/>
      <c r="SPK3067" s="387"/>
      <c r="SPL3067" s="387"/>
      <c r="SPM3067" s="387"/>
      <c r="SPN3067" s="387"/>
      <c r="SPO3067" s="387"/>
      <c r="SPP3067" s="387"/>
      <c r="SPQ3067" s="387"/>
      <c r="SPR3067" s="387"/>
      <c r="SPS3067" s="387"/>
      <c r="SPT3067" s="387"/>
      <c r="SPU3067" s="387"/>
      <c r="SPV3067" s="387"/>
      <c r="SPW3067" s="387"/>
      <c r="SPX3067" s="387"/>
      <c r="SPY3067" s="387"/>
      <c r="SPZ3067" s="387"/>
      <c r="SQA3067" s="387"/>
      <c r="SQB3067" s="387"/>
      <c r="SQC3067" s="387"/>
      <c r="SQD3067" s="387"/>
      <c r="SQE3067" s="387"/>
      <c r="SQF3067" s="387"/>
      <c r="SQG3067" s="387"/>
      <c r="SQH3067" s="387"/>
      <c r="SQI3067" s="387"/>
      <c r="SQJ3067" s="387"/>
      <c r="SQK3067" s="387"/>
      <c r="SQL3067" s="387"/>
      <c r="SQM3067" s="387"/>
      <c r="SQN3067" s="387"/>
      <c r="SQO3067" s="387"/>
      <c r="SQP3067" s="387"/>
      <c r="SQQ3067" s="387"/>
      <c r="SQR3067" s="387"/>
      <c r="SQS3067" s="387"/>
      <c r="SQT3067" s="387"/>
      <c r="SQU3067" s="387"/>
      <c r="SQV3067" s="387"/>
      <c r="SQW3067" s="387"/>
      <c r="SQX3067" s="387"/>
      <c r="SQY3067" s="387"/>
      <c r="SQZ3067" s="387"/>
      <c r="SRA3067" s="387"/>
      <c r="SRB3067" s="387"/>
      <c r="SRC3067" s="387"/>
      <c r="SRD3067" s="387"/>
      <c r="SRE3067" s="387"/>
      <c r="SRF3067" s="387"/>
      <c r="SRG3067" s="387"/>
      <c r="SRH3067" s="387"/>
      <c r="SRI3067" s="387"/>
      <c r="SRJ3067" s="387"/>
      <c r="SRK3067" s="387"/>
      <c r="SRL3067" s="387"/>
      <c r="SRM3067" s="387"/>
      <c r="SRN3067" s="387"/>
      <c r="SRO3067" s="387"/>
      <c r="SRP3067" s="387"/>
      <c r="SRQ3067" s="387"/>
      <c r="SRR3067" s="387"/>
      <c r="SRS3067" s="387"/>
      <c r="SRT3067" s="387"/>
      <c r="SRU3067" s="387"/>
      <c r="SRV3067" s="387"/>
      <c r="SRW3067" s="387"/>
      <c r="SRX3067" s="387"/>
      <c r="SRY3067" s="387"/>
      <c r="SRZ3067" s="387"/>
      <c r="SSA3067" s="387"/>
      <c r="SSB3067" s="387"/>
      <c r="SSC3067" s="387"/>
      <c r="SSD3067" s="387"/>
      <c r="SSE3067" s="387"/>
      <c r="SSF3067" s="387"/>
      <c r="SSG3067" s="387"/>
      <c r="SSH3067" s="387"/>
      <c r="SSI3067" s="387"/>
      <c r="SSJ3067" s="387"/>
      <c r="SSK3067" s="387"/>
      <c r="SSL3067" s="387"/>
      <c r="SSM3067" s="387"/>
      <c r="SSN3067" s="387"/>
      <c r="SSO3067" s="387"/>
      <c r="SSP3067" s="387"/>
      <c r="SSQ3067" s="387"/>
      <c r="SSR3067" s="387"/>
      <c r="SSS3067" s="387"/>
      <c r="SST3067" s="387"/>
      <c r="SSU3067" s="387"/>
      <c r="SSV3067" s="387"/>
      <c r="SSW3067" s="387"/>
      <c r="SSX3067" s="387"/>
      <c r="SSY3067" s="387"/>
      <c r="SSZ3067" s="387"/>
      <c r="STA3067" s="387"/>
      <c r="STB3067" s="387"/>
      <c r="STC3067" s="387"/>
      <c r="STD3067" s="387"/>
      <c r="STE3067" s="387"/>
      <c r="STF3067" s="387"/>
      <c r="STG3067" s="387"/>
      <c r="STH3067" s="387"/>
      <c r="STI3067" s="387"/>
      <c r="STJ3067" s="387"/>
      <c r="STK3067" s="387"/>
      <c r="STL3067" s="387"/>
      <c r="STM3067" s="387"/>
      <c r="STN3067" s="387"/>
      <c r="STO3067" s="387"/>
      <c r="STP3067" s="387"/>
      <c r="STQ3067" s="387"/>
      <c r="STR3067" s="387"/>
      <c r="STS3067" s="387"/>
      <c r="STT3067" s="387"/>
      <c r="STU3067" s="387"/>
      <c r="STV3067" s="387"/>
      <c r="STW3067" s="387"/>
      <c r="STX3067" s="387"/>
      <c r="STY3067" s="387"/>
      <c r="STZ3067" s="387"/>
      <c r="SUA3067" s="387"/>
      <c r="SUB3067" s="387"/>
      <c r="SUC3067" s="387"/>
      <c r="SUD3067" s="387"/>
      <c r="SUE3067" s="387"/>
      <c r="SUF3067" s="387"/>
      <c r="SUG3067" s="387"/>
      <c r="SUH3067" s="387"/>
      <c r="SUI3067" s="387"/>
      <c r="SUJ3067" s="387"/>
      <c r="SUK3067" s="387"/>
      <c r="SUL3067" s="387"/>
      <c r="SUM3067" s="387"/>
      <c r="SUN3067" s="387"/>
      <c r="SUO3067" s="387"/>
      <c r="SUP3067" s="387"/>
      <c r="SUQ3067" s="387"/>
      <c r="SUR3067" s="387"/>
      <c r="SUS3067" s="387"/>
      <c r="SUT3067" s="387"/>
      <c r="SUU3067" s="387"/>
      <c r="SUV3067" s="387"/>
      <c r="SUW3067" s="387"/>
      <c r="SUX3067" s="387"/>
      <c r="SUY3067" s="387"/>
      <c r="SUZ3067" s="387"/>
      <c r="SVA3067" s="387"/>
      <c r="SVB3067" s="387"/>
      <c r="SVC3067" s="387"/>
      <c r="SVD3067" s="387"/>
      <c r="SVE3067" s="387"/>
      <c r="SVF3067" s="387"/>
      <c r="SVG3067" s="387"/>
      <c r="SVH3067" s="387"/>
      <c r="SVI3067" s="387"/>
      <c r="SVJ3067" s="387"/>
      <c r="SVK3067" s="387"/>
      <c r="SVL3067" s="387"/>
      <c r="SVM3067" s="387"/>
      <c r="SVN3067" s="387"/>
      <c r="SVO3067" s="387"/>
      <c r="SVP3067" s="387"/>
      <c r="SVQ3067" s="387"/>
      <c r="SVR3067" s="387"/>
      <c r="SVS3067" s="387"/>
      <c r="SVT3067" s="387"/>
      <c r="SVU3067" s="387"/>
      <c r="SVV3067" s="387"/>
      <c r="SVW3067" s="387"/>
      <c r="SVX3067" s="387"/>
      <c r="SVY3067" s="387"/>
      <c r="SVZ3067" s="387"/>
      <c r="SWA3067" s="387"/>
      <c r="SWB3067" s="387"/>
      <c r="SWC3067" s="387"/>
      <c r="SWD3067" s="387"/>
      <c r="SWE3067" s="387"/>
      <c r="SWF3067" s="387"/>
      <c r="SWG3067" s="387"/>
      <c r="SWH3067" s="387"/>
      <c r="SWI3067" s="387"/>
      <c r="SWJ3067" s="387"/>
      <c r="SWK3067" s="387"/>
      <c r="SWL3067" s="387"/>
      <c r="SWM3067" s="387"/>
      <c r="SWN3067" s="387"/>
      <c r="SWO3067" s="387"/>
      <c r="SWP3067" s="387"/>
      <c r="SWQ3067" s="387"/>
      <c r="SWR3067" s="387"/>
      <c r="SWS3067" s="387"/>
      <c r="SWT3067" s="387"/>
      <c r="SWU3067" s="387"/>
      <c r="SWV3067" s="387"/>
      <c r="SWW3067" s="387"/>
      <c r="SWX3067" s="387"/>
      <c r="SWY3067" s="387"/>
      <c r="SWZ3067" s="387"/>
      <c r="SXA3067" s="387"/>
      <c r="SXB3067" s="387"/>
      <c r="SXC3067" s="387"/>
      <c r="SXD3067" s="387"/>
      <c r="SXE3067" s="387"/>
      <c r="SXF3067" s="387"/>
      <c r="SXG3067" s="387"/>
      <c r="SXH3067" s="387"/>
      <c r="SXI3067" s="387"/>
      <c r="SXJ3067" s="387"/>
      <c r="SXK3067" s="387"/>
      <c r="SXL3067" s="387"/>
      <c r="SXM3067" s="387"/>
      <c r="SXN3067" s="387"/>
      <c r="SXO3067" s="387"/>
      <c r="SXP3067" s="387"/>
      <c r="SXQ3067" s="387"/>
      <c r="SXR3067" s="387"/>
      <c r="SXS3067" s="387"/>
      <c r="SXT3067" s="387"/>
      <c r="SXU3067" s="387"/>
      <c r="SXV3067" s="387"/>
      <c r="SXW3067" s="387"/>
      <c r="SXX3067" s="387"/>
      <c r="SXY3067" s="387"/>
      <c r="SXZ3067" s="387"/>
      <c r="SYA3067" s="387"/>
      <c r="SYB3067" s="387"/>
      <c r="SYC3067" s="387"/>
      <c r="SYD3067" s="387"/>
      <c r="SYE3067" s="387"/>
      <c r="SYF3067" s="387"/>
      <c r="SYG3067" s="387"/>
      <c r="SYH3067" s="387"/>
      <c r="SYI3067" s="387"/>
      <c r="SYJ3067" s="387"/>
      <c r="SYK3067" s="387"/>
      <c r="SYL3067" s="387"/>
      <c r="SYM3067" s="387"/>
      <c r="SYN3067" s="387"/>
      <c r="SYO3067" s="387"/>
      <c r="SYP3067" s="387"/>
      <c r="SYQ3067" s="387"/>
      <c r="SYR3067" s="387"/>
      <c r="SYS3067" s="387"/>
      <c r="SYT3067" s="387"/>
      <c r="SYU3067" s="387"/>
      <c r="SYV3067" s="387"/>
      <c r="SYW3067" s="387"/>
      <c r="SYX3067" s="387"/>
      <c r="SYY3067" s="387"/>
      <c r="SYZ3067" s="387"/>
      <c r="SZA3067" s="387"/>
      <c r="SZB3067" s="387"/>
      <c r="SZC3067" s="387"/>
      <c r="SZD3067" s="387"/>
      <c r="SZE3067" s="387"/>
      <c r="SZF3067" s="387"/>
      <c r="SZG3067" s="387"/>
      <c r="SZH3067" s="387"/>
      <c r="SZI3067" s="387"/>
      <c r="SZJ3067" s="387"/>
      <c r="SZK3067" s="387"/>
      <c r="SZL3067" s="387"/>
      <c r="SZM3067" s="387"/>
      <c r="SZN3067" s="387"/>
      <c r="SZO3067" s="387"/>
      <c r="SZP3067" s="387"/>
      <c r="SZQ3067" s="387"/>
      <c r="SZR3067" s="387"/>
      <c r="SZS3067" s="387"/>
      <c r="SZT3067" s="387"/>
      <c r="SZU3067" s="387"/>
      <c r="SZV3067" s="387"/>
      <c r="SZW3067" s="387"/>
      <c r="SZX3067" s="387"/>
      <c r="SZY3067" s="387"/>
      <c r="SZZ3067" s="387"/>
      <c r="TAA3067" s="387"/>
      <c r="TAB3067" s="387"/>
      <c r="TAC3067" s="387"/>
      <c r="TAD3067" s="387"/>
      <c r="TAE3067" s="387"/>
      <c r="TAF3067" s="387"/>
      <c r="TAG3067" s="387"/>
      <c r="TAH3067" s="387"/>
      <c r="TAI3067" s="387"/>
      <c r="TAJ3067" s="387"/>
      <c r="TAK3067" s="387"/>
      <c r="TAL3067" s="387"/>
      <c r="TAM3067" s="387"/>
      <c r="TAN3067" s="387"/>
      <c r="TAO3067" s="387"/>
      <c r="TAP3067" s="387"/>
      <c r="TAQ3067" s="387"/>
      <c r="TAR3067" s="387"/>
      <c r="TAS3067" s="387"/>
      <c r="TAT3067" s="387"/>
      <c r="TAU3067" s="387"/>
      <c r="TAV3067" s="387"/>
      <c r="TAW3067" s="387"/>
      <c r="TAX3067" s="387"/>
      <c r="TAY3067" s="387"/>
      <c r="TAZ3067" s="387"/>
      <c r="TBA3067" s="387"/>
      <c r="TBB3067" s="387"/>
      <c r="TBC3067" s="387"/>
      <c r="TBD3067" s="387"/>
      <c r="TBE3067" s="387"/>
      <c r="TBF3067" s="387"/>
      <c r="TBG3067" s="387"/>
      <c r="TBH3067" s="387"/>
      <c r="TBI3067" s="387"/>
      <c r="TBJ3067" s="387"/>
      <c r="TBK3067" s="387"/>
      <c r="TBL3067" s="387"/>
      <c r="TBM3067" s="387"/>
      <c r="TBN3067" s="387"/>
      <c r="TBO3067" s="387"/>
      <c r="TBP3067" s="387"/>
      <c r="TBQ3067" s="387"/>
      <c r="TBR3067" s="387"/>
      <c r="TBS3067" s="387"/>
      <c r="TBT3067" s="387"/>
      <c r="TBU3067" s="387"/>
      <c r="TBV3067" s="387"/>
      <c r="TBW3067" s="387"/>
      <c r="TBX3067" s="387"/>
      <c r="TBY3067" s="387"/>
      <c r="TBZ3067" s="387"/>
      <c r="TCA3067" s="387"/>
      <c r="TCB3067" s="387"/>
      <c r="TCC3067" s="387"/>
      <c r="TCD3067" s="387"/>
      <c r="TCE3067" s="387"/>
      <c r="TCF3067" s="387"/>
      <c r="TCG3067" s="387"/>
      <c r="TCH3067" s="387"/>
      <c r="TCI3067" s="387"/>
      <c r="TCJ3067" s="387"/>
      <c r="TCK3067" s="387"/>
      <c r="TCL3067" s="387"/>
      <c r="TCM3067" s="387"/>
      <c r="TCN3067" s="387"/>
      <c r="TCO3067" s="387"/>
      <c r="TCP3067" s="387"/>
      <c r="TCQ3067" s="387"/>
      <c r="TCR3067" s="387"/>
      <c r="TCS3067" s="387"/>
      <c r="TCT3067" s="387"/>
      <c r="TCU3067" s="387"/>
      <c r="TCV3067" s="387"/>
      <c r="TCW3067" s="387"/>
      <c r="TCX3067" s="387"/>
      <c r="TCY3067" s="387"/>
      <c r="TCZ3067" s="387"/>
      <c r="TDA3067" s="387"/>
      <c r="TDB3067" s="387"/>
      <c r="TDC3067" s="387"/>
      <c r="TDD3067" s="387"/>
      <c r="TDE3067" s="387"/>
      <c r="TDF3067" s="387"/>
      <c r="TDG3067" s="387"/>
      <c r="TDH3067" s="387"/>
      <c r="TDI3067" s="387"/>
      <c r="TDJ3067" s="387"/>
      <c r="TDK3067" s="387"/>
      <c r="TDL3067" s="387"/>
      <c r="TDM3067" s="387"/>
      <c r="TDN3067" s="387"/>
      <c r="TDO3067" s="387"/>
      <c r="TDP3067" s="387"/>
      <c r="TDQ3067" s="387"/>
      <c r="TDR3067" s="387"/>
      <c r="TDS3067" s="387"/>
      <c r="TDT3067" s="387"/>
      <c r="TDU3067" s="387"/>
      <c r="TDV3067" s="387"/>
      <c r="TDW3067" s="387"/>
      <c r="TDX3067" s="387"/>
      <c r="TDY3067" s="387"/>
      <c r="TDZ3067" s="387"/>
      <c r="TEA3067" s="387"/>
      <c r="TEB3067" s="387"/>
      <c r="TEC3067" s="387"/>
      <c r="TED3067" s="387"/>
      <c r="TEE3067" s="387"/>
      <c r="TEF3067" s="387"/>
      <c r="TEG3067" s="387"/>
      <c r="TEH3067" s="387"/>
      <c r="TEI3067" s="387"/>
      <c r="TEJ3067" s="387"/>
      <c r="TEK3067" s="387"/>
      <c r="TEL3067" s="387"/>
      <c r="TEM3067" s="387"/>
      <c r="TEN3067" s="387"/>
      <c r="TEO3067" s="387"/>
      <c r="TEP3067" s="387"/>
      <c r="TEQ3067" s="387"/>
      <c r="TER3067" s="387"/>
      <c r="TES3067" s="387"/>
      <c r="TET3067" s="387"/>
      <c r="TEU3067" s="387"/>
      <c r="TEV3067" s="387"/>
      <c r="TEW3067" s="387"/>
      <c r="TEX3067" s="387"/>
      <c r="TEY3067" s="387"/>
      <c r="TEZ3067" s="387"/>
      <c r="TFA3067" s="387"/>
      <c r="TFB3067" s="387"/>
      <c r="TFC3067" s="387"/>
      <c r="TFD3067" s="387"/>
      <c r="TFE3067" s="387"/>
      <c r="TFF3067" s="387"/>
      <c r="TFG3067" s="387"/>
      <c r="TFH3067" s="387"/>
      <c r="TFI3067" s="387"/>
      <c r="TFJ3067" s="387"/>
      <c r="TFK3067" s="387"/>
      <c r="TFL3067" s="387"/>
      <c r="TFM3067" s="387"/>
      <c r="TFN3067" s="387"/>
      <c r="TFO3067" s="387"/>
      <c r="TFP3067" s="387"/>
      <c r="TFQ3067" s="387"/>
      <c r="TFR3067" s="387"/>
      <c r="TFS3067" s="387"/>
      <c r="TFT3067" s="387"/>
      <c r="TFU3067" s="387"/>
      <c r="TFV3067" s="387"/>
      <c r="TFW3067" s="387"/>
      <c r="TFX3067" s="387"/>
      <c r="TFY3067" s="387"/>
      <c r="TFZ3067" s="387"/>
      <c r="TGA3067" s="387"/>
      <c r="TGB3067" s="387"/>
      <c r="TGC3067" s="387"/>
      <c r="TGD3067" s="387"/>
      <c r="TGE3067" s="387"/>
      <c r="TGF3067" s="387"/>
      <c r="TGG3067" s="387"/>
      <c r="TGH3067" s="387"/>
      <c r="TGI3067" s="387"/>
      <c r="TGJ3067" s="387"/>
      <c r="TGK3067" s="387"/>
      <c r="TGL3067" s="387"/>
      <c r="TGM3067" s="387"/>
      <c r="TGN3067" s="387"/>
      <c r="TGO3067" s="387"/>
      <c r="TGP3067" s="387"/>
      <c r="TGQ3067" s="387"/>
      <c r="TGR3067" s="387"/>
      <c r="TGS3067" s="387"/>
      <c r="TGT3067" s="387"/>
      <c r="TGU3067" s="387"/>
      <c r="TGV3067" s="387"/>
      <c r="TGW3067" s="387"/>
      <c r="TGX3067" s="387"/>
      <c r="TGY3067" s="387"/>
      <c r="TGZ3067" s="387"/>
      <c r="THA3067" s="387"/>
      <c r="THB3067" s="387"/>
      <c r="THC3067" s="387"/>
      <c r="THD3067" s="387"/>
      <c r="THE3067" s="387"/>
      <c r="THF3067" s="387"/>
      <c r="THG3067" s="387"/>
      <c r="THH3067" s="387"/>
      <c r="THI3067" s="387"/>
      <c r="THJ3067" s="387"/>
      <c r="THK3067" s="387"/>
      <c r="THL3067" s="387"/>
      <c r="THM3067" s="387"/>
      <c r="THN3067" s="387"/>
      <c r="THO3067" s="387"/>
      <c r="THP3067" s="387"/>
      <c r="THQ3067" s="387"/>
      <c r="THR3067" s="387"/>
      <c r="THS3067" s="387"/>
      <c r="THT3067" s="387"/>
      <c r="THU3067" s="387"/>
      <c r="THV3067" s="387"/>
      <c r="THW3067" s="387"/>
      <c r="THX3067" s="387"/>
      <c r="THY3067" s="387"/>
      <c r="THZ3067" s="387"/>
      <c r="TIA3067" s="387"/>
      <c r="TIB3067" s="387"/>
      <c r="TIC3067" s="387"/>
      <c r="TID3067" s="387"/>
      <c r="TIE3067" s="387"/>
      <c r="TIF3067" s="387"/>
      <c r="TIG3067" s="387"/>
      <c r="TIH3067" s="387"/>
      <c r="TII3067" s="387"/>
      <c r="TIJ3067" s="387"/>
      <c r="TIK3067" s="387"/>
      <c r="TIL3067" s="387"/>
      <c r="TIM3067" s="387"/>
      <c r="TIN3067" s="387"/>
      <c r="TIO3067" s="387"/>
      <c r="TIP3067" s="387"/>
      <c r="TIQ3067" s="387"/>
      <c r="TIR3067" s="387"/>
      <c r="TIS3067" s="387"/>
      <c r="TIT3067" s="387"/>
      <c r="TIU3067" s="387"/>
      <c r="TIV3067" s="387"/>
      <c r="TIW3067" s="387"/>
      <c r="TIX3067" s="387"/>
      <c r="TIY3067" s="387"/>
      <c r="TIZ3067" s="387"/>
      <c r="TJA3067" s="387"/>
      <c r="TJB3067" s="387"/>
      <c r="TJC3067" s="387"/>
      <c r="TJD3067" s="387"/>
      <c r="TJE3067" s="387"/>
      <c r="TJF3067" s="387"/>
      <c r="TJG3067" s="387"/>
      <c r="TJH3067" s="387"/>
      <c r="TJI3067" s="387"/>
      <c r="TJJ3067" s="387"/>
      <c r="TJK3067" s="387"/>
      <c r="TJL3067" s="387"/>
      <c r="TJM3067" s="387"/>
      <c r="TJN3067" s="387"/>
      <c r="TJO3067" s="387"/>
      <c r="TJP3067" s="387"/>
      <c r="TJQ3067" s="387"/>
      <c r="TJR3067" s="387"/>
      <c r="TJS3067" s="387"/>
      <c r="TJT3067" s="387"/>
      <c r="TJU3067" s="387"/>
      <c r="TJV3067" s="387"/>
      <c r="TJW3067" s="387"/>
      <c r="TJX3067" s="387"/>
      <c r="TJY3067" s="387"/>
      <c r="TJZ3067" s="387"/>
      <c r="TKA3067" s="387"/>
      <c r="TKB3067" s="387"/>
      <c r="TKC3067" s="387"/>
      <c r="TKD3067" s="387"/>
      <c r="TKE3067" s="387"/>
      <c r="TKF3067" s="387"/>
      <c r="TKG3067" s="387"/>
      <c r="TKH3067" s="387"/>
      <c r="TKI3067" s="387"/>
      <c r="TKJ3067" s="387"/>
      <c r="TKK3067" s="387"/>
      <c r="TKL3067" s="387"/>
      <c r="TKM3067" s="387"/>
      <c r="TKN3067" s="387"/>
      <c r="TKO3067" s="387"/>
      <c r="TKP3067" s="387"/>
      <c r="TKQ3067" s="387"/>
      <c r="TKR3067" s="387"/>
      <c r="TKS3067" s="387"/>
      <c r="TKT3067" s="387"/>
      <c r="TKU3067" s="387"/>
      <c r="TKV3067" s="387"/>
      <c r="TKW3067" s="387"/>
      <c r="TKX3067" s="387"/>
      <c r="TKY3067" s="387"/>
      <c r="TKZ3067" s="387"/>
      <c r="TLA3067" s="387"/>
      <c r="TLB3067" s="387"/>
      <c r="TLC3067" s="387"/>
      <c r="TLD3067" s="387"/>
      <c r="TLE3067" s="387"/>
      <c r="TLF3067" s="387"/>
      <c r="TLG3067" s="387"/>
      <c r="TLH3067" s="387"/>
      <c r="TLI3067" s="387"/>
      <c r="TLJ3067" s="387"/>
      <c r="TLK3067" s="387"/>
      <c r="TLL3067" s="387"/>
      <c r="TLM3067" s="387"/>
      <c r="TLN3067" s="387"/>
      <c r="TLO3067" s="387"/>
      <c r="TLP3067" s="387"/>
      <c r="TLQ3067" s="387"/>
      <c r="TLR3067" s="387"/>
      <c r="TLS3067" s="387"/>
      <c r="TLT3067" s="387"/>
      <c r="TLU3067" s="387"/>
      <c r="TLV3067" s="387"/>
      <c r="TLW3067" s="387"/>
      <c r="TLX3067" s="387"/>
      <c r="TLY3067" s="387"/>
      <c r="TLZ3067" s="387"/>
      <c r="TMA3067" s="387"/>
      <c r="TMB3067" s="387"/>
      <c r="TMC3067" s="387"/>
      <c r="TMD3067" s="387"/>
      <c r="TME3067" s="387"/>
      <c r="TMF3067" s="387"/>
      <c r="TMG3067" s="387"/>
      <c r="TMH3067" s="387"/>
      <c r="TMI3067" s="387"/>
      <c r="TMJ3067" s="387"/>
      <c r="TMK3067" s="387"/>
      <c r="TML3067" s="387"/>
      <c r="TMM3067" s="387"/>
      <c r="TMN3067" s="387"/>
      <c r="TMO3067" s="387"/>
      <c r="TMP3067" s="387"/>
      <c r="TMQ3067" s="387"/>
      <c r="TMR3067" s="387"/>
      <c r="TMS3067" s="387"/>
      <c r="TMT3067" s="387"/>
      <c r="TMU3067" s="387"/>
      <c r="TMV3067" s="387"/>
      <c r="TMW3067" s="387"/>
      <c r="TMX3067" s="387"/>
      <c r="TMY3067" s="387"/>
      <c r="TMZ3067" s="387"/>
      <c r="TNA3067" s="387"/>
      <c r="TNB3067" s="387"/>
      <c r="TNC3067" s="387"/>
      <c r="TND3067" s="387"/>
      <c r="TNE3067" s="387"/>
      <c r="TNF3067" s="387"/>
      <c r="TNG3067" s="387"/>
      <c r="TNH3067" s="387"/>
      <c r="TNI3067" s="387"/>
      <c r="TNJ3067" s="387"/>
      <c r="TNK3067" s="387"/>
      <c r="TNL3067" s="387"/>
      <c r="TNM3067" s="387"/>
      <c r="TNN3067" s="387"/>
      <c r="TNO3067" s="387"/>
      <c r="TNP3067" s="387"/>
      <c r="TNQ3067" s="387"/>
      <c r="TNR3067" s="387"/>
      <c r="TNS3067" s="387"/>
      <c r="TNT3067" s="387"/>
      <c r="TNU3067" s="387"/>
      <c r="TNV3067" s="387"/>
      <c r="TNW3067" s="387"/>
      <c r="TNX3067" s="387"/>
      <c r="TNY3067" s="387"/>
      <c r="TNZ3067" s="387"/>
      <c r="TOA3067" s="387"/>
      <c r="TOB3067" s="387"/>
      <c r="TOC3067" s="387"/>
      <c r="TOD3067" s="387"/>
      <c r="TOE3067" s="387"/>
      <c r="TOF3067" s="387"/>
      <c r="TOG3067" s="387"/>
      <c r="TOH3067" s="387"/>
      <c r="TOI3067" s="387"/>
      <c r="TOJ3067" s="387"/>
      <c r="TOK3067" s="387"/>
      <c r="TOL3067" s="387"/>
      <c r="TOM3067" s="387"/>
      <c r="TON3067" s="387"/>
      <c r="TOO3067" s="387"/>
      <c r="TOP3067" s="387"/>
      <c r="TOQ3067" s="387"/>
      <c r="TOR3067" s="387"/>
      <c r="TOS3067" s="387"/>
      <c r="TOT3067" s="387"/>
      <c r="TOU3067" s="387"/>
      <c r="TOV3067" s="387"/>
      <c r="TOW3067" s="387"/>
      <c r="TOX3067" s="387"/>
      <c r="TOY3067" s="387"/>
      <c r="TOZ3067" s="387"/>
      <c r="TPA3067" s="387"/>
      <c r="TPB3067" s="387"/>
      <c r="TPC3067" s="387"/>
      <c r="TPD3067" s="387"/>
      <c r="TPE3067" s="387"/>
      <c r="TPF3067" s="387"/>
      <c r="TPG3067" s="387"/>
      <c r="TPH3067" s="387"/>
      <c r="TPI3067" s="387"/>
      <c r="TPJ3067" s="387"/>
      <c r="TPK3067" s="387"/>
      <c r="TPL3067" s="387"/>
      <c r="TPM3067" s="387"/>
      <c r="TPN3067" s="387"/>
      <c r="TPO3067" s="387"/>
      <c r="TPP3067" s="387"/>
      <c r="TPQ3067" s="387"/>
      <c r="TPR3067" s="387"/>
      <c r="TPS3067" s="387"/>
      <c r="TPT3067" s="387"/>
      <c r="TPU3067" s="387"/>
      <c r="TPV3067" s="387"/>
      <c r="TPW3067" s="387"/>
      <c r="TPX3067" s="387"/>
      <c r="TPY3067" s="387"/>
      <c r="TPZ3067" s="387"/>
      <c r="TQA3067" s="387"/>
      <c r="TQB3067" s="387"/>
      <c r="TQC3067" s="387"/>
      <c r="TQD3067" s="387"/>
      <c r="TQE3067" s="387"/>
      <c r="TQF3067" s="387"/>
      <c r="TQG3067" s="387"/>
      <c r="TQH3067" s="387"/>
      <c r="TQI3067" s="387"/>
      <c r="TQJ3067" s="387"/>
      <c r="TQK3067" s="387"/>
      <c r="TQL3067" s="387"/>
      <c r="TQM3067" s="387"/>
      <c r="TQN3067" s="387"/>
      <c r="TQO3067" s="387"/>
      <c r="TQP3067" s="387"/>
      <c r="TQQ3067" s="387"/>
      <c r="TQR3067" s="387"/>
      <c r="TQS3067" s="387"/>
      <c r="TQT3067" s="387"/>
      <c r="TQU3067" s="387"/>
      <c r="TQV3067" s="387"/>
      <c r="TQW3067" s="387"/>
      <c r="TQX3067" s="387"/>
      <c r="TQY3067" s="387"/>
      <c r="TQZ3067" s="387"/>
      <c r="TRA3067" s="387"/>
      <c r="TRB3067" s="387"/>
      <c r="TRC3067" s="387"/>
      <c r="TRD3067" s="387"/>
      <c r="TRE3067" s="387"/>
      <c r="TRF3067" s="387"/>
      <c r="TRG3067" s="387"/>
      <c r="TRH3067" s="387"/>
      <c r="TRI3067" s="387"/>
      <c r="TRJ3067" s="387"/>
      <c r="TRK3067" s="387"/>
      <c r="TRL3067" s="387"/>
      <c r="TRM3067" s="387"/>
      <c r="TRN3067" s="387"/>
      <c r="TRO3067" s="387"/>
      <c r="TRP3067" s="387"/>
      <c r="TRQ3067" s="387"/>
      <c r="TRR3067" s="387"/>
      <c r="TRS3067" s="387"/>
      <c r="TRT3067" s="387"/>
      <c r="TRU3067" s="387"/>
      <c r="TRV3067" s="387"/>
      <c r="TRW3067" s="387"/>
      <c r="TRX3067" s="387"/>
      <c r="TRY3067" s="387"/>
      <c r="TRZ3067" s="387"/>
      <c r="TSA3067" s="387"/>
      <c r="TSB3067" s="387"/>
      <c r="TSC3067" s="387"/>
      <c r="TSD3067" s="387"/>
      <c r="TSE3067" s="387"/>
      <c r="TSF3067" s="387"/>
      <c r="TSG3067" s="387"/>
      <c r="TSH3067" s="387"/>
      <c r="TSI3067" s="387"/>
      <c r="TSJ3067" s="387"/>
      <c r="TSK3067" s="387"/>
      <c r="TSL3067" s="387"/>
      <c r="TSM3067" s="387"/>
      <c r="TSN3067" s="387"/>
      <c r="TSO3067" s="387"/>
      <c r="TSP3067" s="387"/>
      <c r="TSQ3067" s="387"/>
      <c r="TSR3067" s="387"/>
      <c r="TSS3067" s="387"/>
      <c r="TST3067" s="387"/>
      <c r="TSU3067" s="387"/>
      <c r="TSV3067" s="387"/>
      <c r="TSW3067" s="387"/>
      <c r="TSX3067" s="387"/>
      <c r="TSY3067" s="387"/>
      <c r="TSZ3067" s="387"/>
      <c r="TTA3067" s="387"/>
      <c r="TTB3067" s="387"/>
      <c r="TTC3067" s="387"/>
      <c r="TTD3067" s="387"/>
      <c r="TTE3067" s="387"/>
      <c r="TTF3067" s="387"/>
      <c r="TTG3067" s="387"/>
      <c r="TTH3067" s="387"/>
      <c r="TTI3067" s="387"/>
      <c r="TTJ3067" s="387"/>
      <c r="TTK3067" s="387"/>
      <c r="TTL3067" s="387"/>
      <c r="TTM3067" s="387"/>
      <c r="TTN3067" s="387"/>
      <c r="TTO3067" s="387"/>
      <c r="TTP3067" s="387"/>
      <c r="TTQ3067" s="387"/>
      <c r="TTR3067" s="387"/>
      <c r="TTS3067" s="387"/>
      <c r="TTT3067" s="387"/>
      <c r="TTU3067" s="387"/>
      <c r="TTV3067" s="387"/>
      <c r="TTW3067" s="387"/>
      <c r="TTX3067" s="387"/>
      <c r="TTY3067" s="387"/>
      <c r="TTZ3067" s="387"/>
      <c r="TUA3067" s="387"/>
      <c r="TUB3067" s="387"/>
      <c r="TUC3067" s="387"/>
      <c r="TUD3067" s="387"/>
      <c r="TUE3067" s="387"/>
      <c r="TUF3067" s="387"/>
      <c r="TUG3067" s="387"/>
      <c r="TUH3067" s="387"/>
      <c r="TUI3067" s="387"/>
      <c r="TUJ3067" s="387"/>
      <c r="TUK3067" s="387"/>
      <c r="TUL3067" s="387"/>
      <c r="TUM3067" s="387"/>
      <c r="TUN3067" s="387"/>
      <c r="TUO3067" s="387"/>
      <c r="TUP3067" s="387"/>
      <c r="TUQ3067" s="387"/>
      <c r="TUR3067" s="387"/>
      <c r="TUS3067" s="387"/>
      <c r="TUT3067" s="387"/>
      <c r="TUU3067" s="387"/>
      <c r="TUV3067" s="387"/>
      <c r="TUW3067" s="387"/>
      <c r="TUX3067" s="387"/>
      <c r="TUY3067" s="387"/>
      <c r="TUZ3067" s="387"/>
      <c r="TVA3067" s="387"/>
      <c r="TVB3067" s="387"/>
      <c r="TVC3067" s="387"/>
      <c r="TVD3067" s="387"/>
      <c r="TVE3067" s="387"/>
      <c r="TVF3067" s="387"/>
      <c r="TVG3067" s="387"/>
      <c r="TVH3067" s="387"/>
      <c r="TVI3067" s="387"/>
      <c r="TVJ3067" s="387"/>
      <c r="TVK3067" s="387"/>
      <c r="TVL3067" s="387"/>
      <c r="TVM3067" s="387"/>
      <c r="TVN3067" s="387"/>
      <c r="TVO3067" s="387"/>
      <c r="TVP3067" s="387"/>
      <c r="TVQ3067" s="387"/>
      <c r="TVR3067" s="387"/>
      <c r="TVS3067" s="387"/>
      <c r="TVT3067" s="387"/>
      <c r="TVU3067" s="387"/>
      <c r="TVV3067" s="387"/>
      <c r="TVW3067" s="387"/>
      <c r="TVX3067" s="387"/>
      <c r="TVY3067" s="387"/>
      <c r="TVZ3067" s="387"/>
      <c r="TWA3067" s="387"/>
      <c r="TWB3067" s="387"/>
      <c r="TWC3067" s="387"/>
      <c r="TWD3067" s="387"/>
      <c r="TWE3067" s="387"/>
      <c r="TWF3067" s="387"/>
      <c r="TWG3067" s="387"/>
      <c r="TWH3067" s="387"/>
      <c r="TWI3067" s="387"/>
      <c r="TWJ3067" s="387"/>
      <c r="TWK3067" s="387"/>
      <c r="TWL3067" s="387"/>
      <c r="TWM3067" s="387"/>
      <c r="TWN3067" s="387"/>
      <c r="TWO3067" s="387"/>
      <c r="TWP3067" s="387"/>
      <c r="TWQ3067" s="387"/>
      <c r="TWR3067" s="387"/>
      <c r="TWS3067" s="387"/>
      <c r="TWT3067" s="387"/>
      <c r="TWU3067" s="387"/>
      <c r="TWV3067" s="387"/>
      <c r="TWW3067" s="387"/>
      <c r="TWX3067" s="387"/>
      <c r="TWY3067" s="387"/>
      <c r="TWZ3067" s="387"/>
      <c r="TXA3067" s="387"/>
      <c r="TXB3067" s="387"/>
      <c r="TXC3067" s="387"/>
      <c r="TXD3067" s="387"/>
      <c r="TXE3067" s="387"/>
      <c r="TXF3067" s="387"/>
      <c r="TXG3067" s="387"/>
      <c r="TXH3067" s="387"/>
      <c r="TXI3067" s="387"/>
      <c r="TXJ3067" s="387"/>
      <c r="TXK3067" s="387"/>
      <c r="TXL3067" s="387"/>
      <c r="TXM3067" s="387"/>
      <c r="TXN3067" s="387"/>
      <c r="TXO3067" s="387"/>
      <c r="TXP3067" s="387"/>
      <c r="TXQ3067" s="387"/>
      <c r="TXR3067" s="387"/>
      <c r="TXS3067" s="387"/>
      <c r="TXT3067" s="387"/>
      <c r="TXU3067" s="387"/>
      <c r="TXV3067" s="387"/>
      <c r="TXW3067" s="387"/>
      <c r="TXX3067" s="387"/>
      <c r="TXY3067" s="387"/>
      <c r="TXZ3067" s="387"/>
      <c r="TYA3067" s="387"/>
      <c r="TYB3067" s="387"/>
      <c r="TYC3067" s="387"/>
      <c r="TYD3067" s="387"/>
      <c r="TYE3067" s="387"/>
      <c r="TYF3067" s="387"/>
      <c r="TYG3067" s="387"/>
      <c r="TYH3067" s="387"/>
      <c r="TYI3067" s="387"/>
      <c r="TYJ3067" s="387"/>
      <c r="TYK3067" s="387"/>
      <c r="TYL3067" s="387"/>
      <c r="TYM3067" s="387"/>
      <c r="TYN3067" s="387"/>
      <c r="TYO3067" s="387"/>
      <c r="TYP3067" s="387"/>
      <c r="TYQ3067" s="387"/>
      <c r="TYR3067" s="387"/>
      <c r="TYS3067" s="387"/>
      <c r="TYT3067" s="387"/>
      <c r="TYU3067" s="387"/>
      <c r="TYV3067" s="387"/>
      <c r="TYW3067" s="387"/>
      <c r="TYX3067" s="387"/>
      <c r="TYY3067" s="387"/>
      <c r="TYZ3067" s="387"/>
      <c r="TZA3067" s="387"/>
      <c r="TZB3067" s="387"/>
      <c r="TZC3067" s="387"/>
      <c r="TZD3067" s="387"/>
      <c r="TZE3067" s="387"/>
      <c r="TZF3067" s="387"/>
      <c r="TZG3067" s="387"/>
      <c r="TZH3067" s="387"/>
      <c r="TZI3067" s="387"/>
      <c r="TZJ3067" s="387"/>
      <c r="TZK3067" s="387"/>
      <c r="TZL3067" s="387"/>
      <c r="TZM3067" s="387"/>
      <c r="TZN3067" s="387"/>
      <c r="TZO3067" s="387"/>
      <c r="TZP3067" s="387"/>
      <c r="TZQ3067" s="387"/>
      <c r="TZR3067" s="387"/>
      <c r="TZS3067" s="387"/>
      <c r="TZT3067" s="387"/>
      <c r="TZU3067" s="387"/>
      <c r="TZV3067" s="387"/>
      <c r="TZW3067" s="387"/>
      <c r="TZX3067" s="387"/>
      <c r="TZY3067" s="387"/>
      <c r="TZZ3067" s="387"/>
      <c r="UAA3067" s="387"/>
      <c r="UAB3067" s="387"/>
      <c r="UAC3067" s="387"/>
      <c r="UAD3067" s="387"/>
      <c r="UAE3067" s="387"/>
      <c r="UAF3067" s="387"/>
      <c r="UAG3067" s="387"/>
      <c r="UAH3067" s="387"/>
      <c r="UAI3067" s="387"/>
      <c r="UAJ3067" s="387"/>
      <c r="UAK3067" s="387"/>
      <c r="UAL3067" s="387"/>
      <c r="UAM3067" s="387"/>
      <c r="UAN3067" s="387"/>
      <c r="UAO3067" s="387"/>
      <c r="UAP3067" s="387"/>
      <c r="UAQ3067" s="387"/>
      <c r="UAR3067" s="387"/>
      <c r="UAS3067" s="387"/>
      <c r="UAT3067" s="387"/>
      <c r="UAU3067" s="387"/>
      <c r="UAV3067" s="387"/>
      <c r="UAW3067" s="387"/>
      <c r="UAX3067" s="387"/>
      <c r="UAY3067" s="387"/>
      <c r="UAZ3067" s="387"/>
      <c r="UBA3067" s="387"/>
      <c r="UBB3067" s="387"/>
      <c r="UBC3067" s="387"/>
      <c r="UBD3067" s="387"/>
      <c r="UBE3067" s="387"/>
      <c r="UBF3067" s="387"/>
      <c r="UBG3067" s="387"/>
      <c r="UBH3067" s="387"/>
      <c r="UBI3067" s="387"/>
      <c r="UBJ3067" s="387"/>
      <c r="UBK3067" s="387"/>
      <c r="UBL3067" s="387"/>
      <c r="UBM3067" s="387"/>
      <c r="UBN3067" s="387"/>
      <c r="UBO3067" s="387"/>
      <c r="UBP3067" s="387"/>
      <c r="UBQ3067" s="387"/>
      <c r="UBR3067" s="387"/>
      <c r="UBS3067" s="387"/>
      <c r="UBT3067" s="387"/>
      <c r="UBU3067" s="387"/>
      <c r="UBV3067" s="387"/>
      <c r="UBW3067" s="387"/>
      <c r="UBX3067" s="387"/>
      <c r="UBY3067" s="387"/>
      <c r="UBZ3067" s="387"/>
      <c r="UCA3067" s="387"/>
      <c r="UCB3067" s="387"/>
      <c r="UCC3067" s="387"/>
      <c r="UCD3067" s="387"/>
      <c r="UCE3067" s="387"/>
      <c r="UCF3067" s="387"/>
      <c r="UCG3067" s="387"/>
      <c r="UCH3067" s="387"/>
      <c r="UCI3067" s="387"/>
      <c r="UCJ3067" s="387"/>
      <c r="UCK3067" s="387"/>
      <c r="UCL3067" s="387"/>
      <c r="UCM3067" s="387"/>
      <c r="UCN3067" s="387"/>
      <c r="UCO3067" s="387"/>
      <c r="UCP3067" s="387"/>
      <c r="UCQ3067" s="387"/>
      <c r="UCR3067" s="387"/>
      <c r="UCS3067" s="387"/>
      <c r="UCT3067" s="387"/>
      <c r="UCU3067" s="387"/>
      <c r="UCV3067" s="387"/>
      <c r="UCW3067" s="387"/>
      <c r="UCX3067" s="387"/>
      <c r="UCY3067" s="387"/>
      <c r="UCZ3067" s="387"/>
      <c r="UDA3067" s="387"/>
      <c r="UDB3067" s="387"/>
      <c r="UDC3067" s="387"/>
      <c r="UDD3067" s="387"/>
      <c r="UDE3067" s="387"/>
      <c r="UDF3067" s="387"/>
      <c r="UDG3067" s="387"/>
      <c r="UDH3067" s="387"/>
      <c r="UDI3067" s="387"/>
      <c r="UDJ3067" s="387"/>
      <c r="UDK3067" s="387"/>
      <c r="UDL3067" s="387"/>
      <c r="UDM3067" s="387"/>
      <c r="UDN3067" s="387"/>
      <c r="UDO3067" s="387"/>
      <c r="UDP3067" s="387"/>
      <c r="UDQ3067" s="387"/>
      <c r="UDR3067" s="387"/>
      <c r="UDS3067" s="387"/>
      <c r="UDT3067" s="387"/>
      <c r="UDU3067" s="387"/>
      <c r="UDV3067" s="387"/>
      <c r="UDW3067" s="387"/>
      <c r="UDX3067" s="387"/>
      <c r="UDY3067" s="387"/>
      <c r="UDZ3067" s="387"/>
      <c r="UEA3067" s="387"/>
      <c r="UEB3067" s="387"/>
      <c r="UEC3067" s="387"/>
      <c r="UED3067" s="387"/>
      <c r="UEE3067" s="387"/>
      <c r="UEF3067" s="387"/>
      <c r="UEG3067" s="387"/>
      <c r="UEH3067" s="387"/>
      <c r="UEI3067" s="387"/>
      <c r="UEJ3067" s="387"/>
      <c r="UEK3067" s="387"/>
      <c r="UEL3067" s="387"/>
      <c r="UEM3067" s="387"/>
      <c r="UEN3067" s="387"/>
      <c r="UEO3067" s="387"/>
      <c r="UEP3067" s="387"/>
      <c r="UEQ3067" s="387"/>
      <c r="UER3067" s="387"/>
      <c r="UES3067" s="387"/>
      <c r="UET3067" s="387"/>
      <c r="UEU3067" s="387"/>
      <c r="UEV3067" s="387"/>
      <c r="UEW3067" s="387"/>
      <c r="UEX3067" s="387"/>
      <c r="UEY3067" s="387"/>
      <c r="UEZ3067" s="387"/>
      <c r="UFA3067" s="387"/>
      <c r="UFB3067" s="387"/>
      <c r="UFC3067" s="387"/>
      <c r="UFD3067" s="387"/>
      <c r="UFE3067" s="387"/>
      <c r="UFF3067" s="387"/>
      <c r="UFG3067" s="387"/>
      <c r="UFH3067" s="387"/>
      <c r="UFI3067" s="387"/>
      <c r="UFJ3067" s="387"/>
      <c r="UFK3067" s="387"/>
      <c r="UFL3067" s="387"/>
      <c r="UFM3067" s="387"/>
      <c r="UFN3067" s="387"/>
      <c r="UFO3067" s="387"/>
      <c r="UFP3067" s="387"/>
      <c r="UFQ3067" s="387"/>
      <c r="UFR3067" s="387"/>
      <c r="UFS3067" s="387"/>
      <c r="UFT3067" s="387"/>
      <c r="UFU3067" s="387"/>
      <c r="UFV3067" s="387"/>
      <c r="UFW3067" s="387"/>
      <c r="UFX3067" s="387"/>
      <c r="UFY3067" s="387"/>
      <c r="UFZ3067" s="387"/>
      <c r="UGA3067" s="387"/>
      <c r="UGB3067" s="387"/>
      <c r="UGC3067" s="387"/>
      <c r="UGD3067" s="387"/>
      <c r="UGE3067" s="387"/>
      <c r="UGF3067" s="387"/>
      <c r="UGG3067" s="387"/>
      <c r="UGH3067" s="387"/>
      <c r="UGI3067" s="387"/>
      <c r="UGJ3067" s="387"/>
      <c r="UGK3067" s="387"/>
      <c r="UGL3067" s="387"/>
      <c r="UGM3067" s="387"/>
      <c r="UGN3067" s="387"/>
      <c r="UGO3067" s="387"/>
      <c r="UGP3067" s="387"/>
      <c r="UGQ3067" s="387"/>
      <c r="UGR3067" s="387"/>
      <c r="UGS3067" s="387"/>
      <c r="UGT3067" s="387"/>
      <c r="UGU3067" s="387"/>
      <c r="UGV3067" s="387"/>
      <c r="UGW3067" s="387"/>
      <c r="UGX3067" s="387"/>
      <c r="UGY3067" s="387"/>
      <c r="UGZ3067" s="387"/>
      <c r="UHA3067" s="387"/>
      <c r="UHB3067" s="387"/>
      <c r="UHC3067" s="387"/>
      <c r="UHD3067" s="387"/>
      <c r="UHE3067" s="387"/>
      <c r="UHF3067" s="387"/>
      <c r="UHG3067" s="387"/>
      <c r="UHH3067" s="387"/>
      <c r="UHI3067" s="387"/>
      <c r="UHJ3067" s="387"/>
      <c r="UHK3067" s="387"/>
      <c r="UHL3067" s="387"/>
      <c r="UHM3067" s="387"/>
      <c r="UHN3067" s="387"/>
      <c r="UHO3067" s="387"/>
      <c r="UHP3067" s="387"/>
      <c r="UHQ3067" s="387"/>
      <c r="UHR3067" s="387"/>
      <c r="UHS3067" s="387"/>
      <c r="UHT3067" s="387"/>
      <c r="UHU3067" s="387"/>
      <c r="UHV3067" s="387"/>
      <c r="UHW3067" s="387"/>
      <c r="UHX3067" s="387"/>
      <c r="UHY3067" s="387"/>
      <c r="UHZ3067" s="387"/>
      <c r="UIA3067" s="387"/>
      <c r="UIB3067" s="387"/>
      <c r="UIC3067" s="387"/>
      <c r="UID3067" s="387"/>
      <c r="UIE3067" s="387"/>
      <c r="UIF3067" s="387"/>
      <c r="UIG3067" s="387"/>
      <c r="UIH3067" s="387"/>
      <c r="UII3067" s="387"/>
      <c r="UIJ3067" s="387"/>
      <c r="UIK3067" s="387"/>
      <c r="UIL3067" s="387"/>
      <c r="UIM3067" s="387"/>
      <c r="UIN3067" s="387"/>
      <c r="UIO3067" s="387"/>
      <c r="UIP3067" s="387"/>
      <c r="UIQ3067" s="387"/>
      <c r="UIR3067" s="387"/>
      <c r="UIS3067" s="387"/>
      <c r="UIT3067" s="387"/>
      <c r="UIU3067" s="387"/>
      <c r="UIV3067" s="387"/>
      <c r="UIW3067" s="387"/>
      <c r="UIX3067" s="387"/>
      <c r="UIY3067" s="387"/>
      <c r="UIZ3067" s="387"/>
      <c r="UJA3067" s="387"/>
      <c r="UJB3067" s="387"/>
      <c r="UJC3067" s="387"/>
      <c r="UJD3067" s="387"/>
      <c r="UJE3067" s="387"/>
      <c r="UJF3067" s="387"/>
      <c r="UJG3067" s="387"/>
      <c r="UJH3067" s="387"/>
      <c r="UJI3067" s="387"/>
      <c r="UJJ3067" s="387"/>
      <c r="UJK3067" s="387"/>
      <c r="UJL3067" s="387"/>
      <c r="UJM3067" s="387"/>
      <c r="UJN3067" s="387"/>
      <c r="UJO3067" s="387"/>
      <c r="UJP3067" s="387"/>
      <c r="UJQ3067" s="387"/>
      <c r="UJR3067" s="387"/>
      <c r="UJS3067" s="387"/>
      <c r="UJT3067" s="387"/>
      <c r="UJU3067" s="387"/>
      <c r="UJV3067" s="387"/>
      <c r="UJW3067" s="387"/>
      <c r="UJX3067" s="387"/>
      <c r="UJY3067" s="387"/>
      <c r="UJZ3067" s="387"/>
      <c r="UKA3067" s="387"/>
      <c r="UKB3067" s="387"/>
      <c r="UKC3067" s="387"/>
      <c r="UKD3067" s="387"/>
      <c r="UKE3067" s="387"/>
      <c r="UKF3067" s="387"/>
      <c r="UKG3067" s="387"/>
      <c r="UKH3067" s="387"/>
      <c r="UKI3067" s="387"/>
      <c r="UKJ3067" s="387"/>
      <c r="UKK3067" s="387"/>
      <c r="UKL3067" s="387"/>
      <c r="UKM3067" s="387"/>
      <c r="UKN3067" s="387"/>
      <c r="UKO3067" s="387"/>
      <c r="UKP3067" s="387"/>
      <c r="UKQ3067" s="387"/>
      <c r="UKR3067" s="387"/>
      <c r="UKS3067" s="387"/>
      <c r="UKT3067" s="387"/>
      <c r="UKU3067" s="387"/>
      <c r="UKV3067" s="387"/>
      <c r="UKW3067" s="387"/>
      <c r="UKX3067" s="387"/>
      <c r="UKY3067" s="387"/>
      <c r="UKZ3067" s="387"/>
      <c r="ULA3067" s="387"/>
      <c r="ULB3067" s="387"/>
      <c r="ULC3067" s="387"/>
      <c r="ULD3067" s="387"/>
      <c r="ULE3067" s="387"/>
      <c r="ULF3067" s="387"/>
      <c r="ULG3067" s="387"/>
      <c r="ULH3067" s="387"/>
      <c r="ULI3067" s="387"/>
      <c r="ULJ3067" s="387"/>
      <c r="ULK3067" s="387"/>
      <c r="ULL3067" s="387"/>
      <c r="ULM3067" s="387"/>
      <c r="ULN3067" s="387"/>
      <c r="ULO3067" s="387"/>
      <c r="ULP3067" s="387"/>
      <c r="ULQ3067" s="387"/>
      <c r="ULR3067" s="387"/>
      <c r="ULS3067" s="387"/>
      <c r="ULT3067" s="387"/>
      <c r="ULU3067" s="387"/>
      <c r="ULV3067" s="387"/>
      <c r="ULW3067" s="387"/>
      <c r="ULX3067" s="387"/>
      <c r="ULY3067" s="387"/>
      <c r="ULZ3067" s="387"/>
      <c r="UMA3067" s="387"/>
      <c r="UMB3067" s="387"/>
      <c r="UMC3067" s="387"/>
      <c r="UMD3067" s="387"/>
      <c r="UME3067" s="387"/>
      <c r="UMF3067" s="387"/>
      <c r="UMG3067" s="387"/>
      <c r="UMH3067" s="387"/>
      <c r="UMI3067" s="387"/>
      <c r="UMJ3067" s="387"/>
      <c r="UMK3067" s="387"/>
      <c r="UML3067" s="387"/>
      <c r="UMM3067" s="387"/>
      <c r="UMN3067" s="387"/>
      <c r="UMO3067" s="387"/>
      <c r="UMP3067" s="387"/>
      <c r="UMQ3067" s="387"/>
      <c r="UMR3067" s="387"/>
      <c r="UMS3067" s="387"/>
      <c r="UMT3067" s="387"/>
      <c r="UMU3067" s="387"/>
      <c r="UMV3067" s="387"/>
      <c r="UMW3067" s="387"/>
      <c r="UMX3067" s="387"/>
      <c r="UMY3067" s="387"/>
      <c r="UMZ3067" s="387"/>
      <c r="UNA3067" s="387"/>
      <c r="UNB3067" s="387"/>
      <c r="UNC3067" s="387"/>
      <c r="UND3067" s="387"/>
      <c r="UNE3067" s="387"/>
      <c r="UNF3067" s="387"/>
      <c r="UNG3067" s="387"/>
      <c r="UNH3067" s="387"/>
      <c r="UNI3067" s="387"/>
      <c r="UNJ3067" s="387"/>
      <c r="UNK3067" s="387"/>
      <c r="UNL3067" s="387"/>
      <c r="UNM3067" s="387"/>
      <c r="UNN3067" s="387"/>
      <c r="UNO3067" s="387"/>
      <c r="UNP3067" s="387"/>
      <c r="UNQ3067" s="387"/>
      <c r="UNR3067" s="387"/>
      <c r="UNS3067" s="387"/>
      <c r="UNT3067" s="387"/>
      <c r="UNU3067" s="387"/>
      <c r="UNV3067" s="387"/>
      <c r="UNW3067" s="387"/>
      <c r="UNX3067" s="387"/>
      <c r="UNY3067" s="387"/>
      <c r="UNZ3067" s="387"/>
      <c r="UOA3067" s="387"/>
      <c r="UOB3067" s="387"/>
      <c r="UOC3067" s="387"/>
      <c r="UOD3067" s="387"/>
      <c r="UOE3067" s="387"/>
      <c r="UOF3067" s="387"/>
      <c r="UOG3067" s="387"/>
      <c r="UOH3067" s="387"/>
      <c r="UOI3067" s="387"/>
      <c r="UOJ3067" s="387"/>
      <c r="UOK3067" s="387"/>
      <c r="UOL3067" s="387"/>
      <c r="UOM3067" s="387"/>
      <c r="UON3067" s="387"/>
      <c r="UOO3067" s="387"/>
      <c r="UOP3067" s="387"/>
      <c r="UOQ3067" s="387"/>
      <c r="UOR3067" s="387"/>
      <c r="UOS3067" s="387"/>
      <c r="UOT3067" s="387"/>
      <c r="UOU3067" s="387"/>
      <c r="UOV3067" s="387"/>
      <c r="UOW3067" s="387"/>
      <c r="UOX3067" s="387"/>
      <c r="UOY3067" s="387"/>
      <c r="UOZ3067" s="387"/>
      <c r="UPA3067" s="387"/>
      <c r="UPB3067" s="387"/>
      <c r="UPC3067" s="387"/>
      <c r="UPD3067" s="387"/>
      <c r="UPE3067" s="387"/>
      <c r="UPF3067" s="387"/>
      <c r="UPG3067" s="387"/>
      <c r="UPH3067" s="387"/>
      <c r="UPI3067" s="387"/>
      <c r="UPJ3067" s="387"/>
      <c r="UPK3067" s="387"/>
      <c r="UPL3067" s="387"/>
      <c r="UPM3067" s="387"/>
      <c r="UPN3067" s="387"/>
      <c r="UPO3067" s="387"/>
      <c r="UPP3067" s="387"/>
      <c r="UPQ3067" s="387"/>
      <c r="UPR3067" s="387"/>
      <c r="UPS3067" s="387"/>
      <c r="UPT3067" s="387"/>
      <c r="UPU3067" s="387"/>
      <c r="UPV3067" s="387"/>
      <c r="UPW3067" s="387"/>
      <c r="UPX3067" s="387"/>
      <c r="UPY3067" s="387"/>
      <c r="UPZ3067" s="387"/>
      <c r="UQA3067" s="387"/>
      <c r="UQB3067" s="387"/>
      <c r="UQC3067" s="387"/>
      <c r="UQD3067" s="387"/>
      <c r="UQE3067" s="387"/>
      <c r="UQF3067" s="387"/>
      <c r="UQG3067" s="387"/>
      <c r="UQH3067" s="387"/>
      <c r="UQI3067" s="387"/>
      <c r="UQJ3067" s="387"/>
      <c r="UQK3067" s="387"/>
      <c r="UQL3067" s="387"/>
      <c r="UQM3067" s="387"/>
      <c r="UQN3067" s="387"/>
      <c r="UQO3067" s="387"/>
      <c r="UQP3067" s="387"/>
      <c r="UQQ3067" s="387"/>
      <c r="UQR3067" s="387"/>
      <c r="UQS3067" s="387"/>
      <c r="UQT3067" s="387"/>
      <c r="UQU3067" s="387"/>
      <c r="UQV3067" s="387"/>
      <c r="UQW3067" s="387"/>
      <c r="UQX3067" s="387"/>
      <c r="UQY3067" s="387"/>
      <c r="UQZ3067" s="387"/>
      <c r="URA3067" s="387"/>
      <c r="URB3067" s="387"/>
      <c r="URC3067" s="387"/>
      <c r="URD3067" s="387"/>
      <c r="URE3067" s="387"/>
      <c r="URF3067" s="387"/>
      <c r="URG3067" s="387"/>
      <c r="URH3067" s="387"/>
      <c r="URI3067" s="387"/>
      <c r="URJ3067" s="387"/>
      <c r="URK3067" s="387"/>
      <c r="URL3067" s="387"/>
      <c r="URM3067" s="387"/>
      <c r="URN3067" s="387"/>
      <c r="URO3067" s="387"/>
      <c r="URP3067" s="387"/>
      <c r="URQ3067" s="387"/>
      <c r="URR3067" s="387"/>
      <c r="URS3067" s="387"/>
      <c r="URT3067" s="387"/>
      <c r="URU3067" s="387"/>
      <c r="URV3067" s="387"/>
      <c r="URW3067" s="387"/>
      <c r="URX3067" s="387"/>
      <c r="URY3067" s="387"/>
      <c r="URZ3067" s="387"/>
      <c r="USA3067" s="387"/>
      <c r="USB3067" s="387"/>
      <c r="USC3067" s="387"/>
      <c r="USD3067" s="387"/>
      <c r="USE3067" s="387"/>
      <c r="USF3067" s="387"/>
      <c r="USG3067" s="387"/>
      <c r="USH3067" s="387"/>
      <c r="USI3067" s="387"/>
      <c r="USJ3067" s="387"/>
      <c r="USK3067" s="387"/>
      <c r="USL3067" s="387"/>
      <c r="USM3067" s="387"/>
      <c r="USN3067" s="387"/>
      <c r="USO3067" s="387"/>
      <c r="USP3067" s="387"/>
      <c r="USQ3067" s="387"/>
      <c r="USR3067" s="387"/>
      <c r="USS3067" s="387"/>
      <c r="UST3067" s="387"/>
      <c r="USU3067" s="387"/>
      <c r="USV3067" s="387"/>
      <c r="USW3067" s="387"/>
      <c r="USX3067" s="387"/>
      <c r="USY3067" s="387"/>
      <c r="USZ3067" s="387"/>
      <c r="UTA3067" s="387"/>
      <c r="UTB3067" s="387"/>
      <c r="UTC3067" s="387"/>
      <c r="UTD3067" s="387"/>
      <c r="UTE3067" s="387"/>
      <c r="UTF3067" s="387"/>
      <c r="UTG3067" s="387"/>
      <c r="UTH3067" s="387"/>
      <c r="UTI3067" s="387"/>
      <c r="UTJ3067" s="387"/>
      <c r="UTK3067" s="387"/>
      <c r="UTL3067" s="387"/>
      <c r="UTM3067" s="387"/>
      <c r="UTN3067" s="387"/>
      <c r="UTO3067" s="387"/>
      <c r="UTP3067" s="387"/>
      <c r="UTQ3067" s="387"/>
      <c r="UTR3067" s="387"/>
      <c r="UTS3067" s="387"/>
      <c r="UTT3067" s="387"/>
      <c r="UTU3067" s="387"/>
      <c r="UTV3067" s="387"/>
      <c r="UTW3067" s="387"/>
      <c r="UTX3067" s="387"/>
      <c r="UTY3067" s="387"/>
      <c r="UTZ3067" s="387"/>
      <c r="UUA3067" s="387"/>
      <c r="UUB3067" s="387"/>
      <c r="UUC3067" s="387"/>
      <c r="UUD3067" s="387"/>
      <c r="UUE3067" s="387"/>
      <c r="UUF3067" s="387"/>
      <c r="UUG3067" s="387"/>
      <c r="UUH3067" s="387"/>
      <c r="UUI3067" s="387"/>
      <c r="UUJ3067" s="387"/>
      <c r="UUK3067" s="387"/>
      <c r="UUL3067" s="387"/>
      <c r="UUM3067" s="387"/>
      <c r="UUN3067" s="387"/>
      <c r="UUO3067" s="387"/>
      <c r="UUP3067" s="387"/>
      <c r="UUQ3067" s="387"/>
      <c r="UUR3067" s="387"/>
      <c r="UUS3067" s="387"/>
      <c r="UUT3067" s="387"/>
      <c r="UUU3067" s="387"/>
      <c r="UUV3067" s="387"/>
      <c r="UUW3067" s="387"/>
      <c r="UUX3067" s="387"/>
      <c r="UUY3067" s="387"/>
      <c r="UUZ3067" s="387"/>
      <c r="UVA3067" s="387"/>
      <c r="UVB3067" s="387"/>
      <c r="UVC3067" s="387"/>
      <c r="UVD3067" s="387"/>
      <c r="UVE3067" s="387"/>
      <c r="UVF3067" s="387"/>
      <c r="UVG3067" s="387"/>
      <c r="UVH3067" s="387"/>
      <c r="UVI3067" s="387"/>
      <c r="UVJ3067" s="387"/>
      <c r="UVK3067" s="387"/>
      <c r="UVL3067" s="387"/>
      <c r="UVM3067" s="387"/>
      <c r="UVN3067" s="387"/>
      <c r="UVO3067" s="387"/>
      <c r="UVP3067" s="387"/>
      <c r="UVQ3067" s="387"/>
      <c r="UVR3067" s="387"/>
      <c r="UVS3067" s="387"/>
      <c r="UVT3067" s="387"/>
      <c r="UVU3067" s="387"/>
      <c r="UVV3067" s="387"/>
      <c r="UVW3067" s="387"/>
      <c r="UVX3067" s="387"/>
      <c r="UVY3067" s="387"/>
      <c r="UVZ3067" s="387"/>
      <c r="UWA3067" s="387"/>
      <c r="UWB3067" s="387"/>
      <c r="UWC3067" s="387"/>
      <c r="UWD3067" s="387"/>
      <c r="UWE3067" s="387"/>
      <c r="UWF3067" s="387"/>
      <c r="UWG3067" s="387"/>
      <c r="UWH3067" s="387"/>
      <c r="UWI3067" s="387"/>
      <c r="UWJ3067" s="387"/>
      <c r="UWK3067" s="387"/>
      <c r="UWL3067" s="387"/>
      <c r="UWM3067" s="387"/>
      <c r="UWN3067" s="387"/>
      <c r="UWO3067" s="387"/>
      <c r="UWP3067" s="387"/>
      <c r="UWQ3067" s="387"/>
      <c r="UWR3067" s="387"/>
      <c r="UWS3067" s="387"/>
      <c r="UWT3067" s="387"/>
      <c r="UWU3067" s="387"/>
      <c r="UWV3067" s="387"/>
      <c r="UWW3067" s="387"/>
      <c r="UWX3067" s="387"/>
      <c r="UWY3067" s="387"/>
      <c r="UWZ3067" s="387"/>
      <c r="UXA3067" s="387"/>
      <c r="UXB3067" s="387"/>
      <c r="UXC3067" s="387"/>
      <c r="UXD3067" s="387"/>
      <c r="UXE3067" s="387"/>
      <c r="UXF3067" s="387"/>
      <c r="UXG3067" s="387"/>
      <c r="UXH3067" s="387"/>
      <c r="UXI3067" s="387"/>
      <c r="UXJ3067" s="387"/>
      <c r="UXK3067" s="387"/>
      <c r="UXL3067" s="387"/>
      <c r="UXM3067" s="387"/>
      <c r="UXN3067" s="387"/>
      <c r="UXO3067" s="387"/>
      <c r="UXP3067" s="387"/>
      <c r="UXQ3067" s="387"/>
      <c r="UXR3067" s="387"/>
      <c r="UXS3067" s="387"/>
      <c r="UXT3067" s="387"/>
      <c r="UXU3067" s="387"/>
      <c r="UXV3067" s="387"/>
      <c r="UXW3067" s="387"/>
      <c r="UXX3067" s="387"/>
      <c r="UXY3067" s="387"/>
      <c r="UXZ3067" s="387"/>
      <c r="UYA3067" s="387"/>
      <c r="UYB3067" s="387"/>
      <c r="UYC3067" s="387"/>
      <c r="UYD3067" s="387"/>
      <c r="UYE3067" s="387"/>
      <c r="UYF3067" s="387"/>
      <c r="UYG3067" s="387"/>
      <c r="UYH3067" s="387"/>
      <c r="UYI3067" s="387"/>
      <c r="UYJ3067" s="387"/>
      <c r="UYK3067" s="387"/>
      <c r="UYL3067" s="387"/>
      <c r="UYM3067" s="387"/>
      <c r="UYN3067" s="387"/>
      <c r="UYO3067" s="387"/>
      <c r="UYP3067" s="387"/>
      <c r="UYQ3067" s="387"/>
      <c r="UYR3067" s="387"/>
      <c r="UYS3067" s="387"/>
      <c r="UYT3067" s="387"/>
      <c r="UYU3067" s="387"/>
      <c r="UYV3067" s="387"/>
      <c r="UYW3067" s="387"/>
      <c r="UYX3067" s="387"/>
      <c r="UYY3067" s="387"/>
      <c r="UYZ3067" s="387"/>
      <c r="UZA3067" s="387"/>
      <c r="UZB3067" s="387"/>
      <c r="UZC3067" s="387"/>
      <c r="UZD3067" s="387"/>
      <c r="UZE3067" s="387"/>
      <c r="UZF3067" s="387"/>
      <c r="UZG3067" s="387"/>
      <c r="UZH3067" s="387"/>
      <c r="UZI3067" s="387"/>
      <c r="UZJ3067" s="387"/>
      <c r="UZK3067" s="387"/>
      <c r="UZL3067" s="387"/>
      <c r="UZM3067" s="387"/>
      <c r="UZN3067" s="387"/>
      <c r="UZO3067" s="387"/>
      <c r="UZP3067" s="387"/>
      <c r="UZQ3067" s="387"/>
      <c r="UZR3067" s="387"/>
      <c r="UZS3067" s="387"/>
      <c r="UZT3067" s="387"/>
      <c r="UZU3067" s="387"/>
      <c r="UZV3067" s="387"/>
      <c r="UZW3067" s="387"/>
      <c r="UZX3067" s="387"/>
      <c r="UZY3067" s="387"/>
      <c r="UZZ3067" s="387"/>
      <c r="VAA3067" s="387"/>
      <c r="VAB3067" s="387"/>
      <c r="VAC3067" s="387"/>
      <c r="VAD3067" s="387"/>
      <c r="VAE3067" s="387"/>
      <c r="VAF3067" s="387"/>
      <c r="VAG3067" s="387"/>
      <c r="VAH3067" s="387"/>
      <c r="VAI3067" s="387"/>
      <c r="VAJ3067" s="387"/>
      <c r="VAK3067" s="387"/>
      <c r="VAL3067" s="387"/>
      <c r="VAM3067" s="387"/>
      <c r="VAN3067" s="387"/>
      <c r="VAO3067" s="387"/>
      <c r="VAP3067" s="387"/>
      <c r="VAQ3067" s="387"/>
      <c r="VAR3067" s="387"/>
      <c r="VAS3067" s="387"/>
      <c r="VAT3067" s="387"/>
      <c r="VAU3067" s="387"/>
      <c r="VAV3067" s="387"/>
      <c r="VAW3067" s="387"/>
      <c r="VAX3067" s="387"/>
      <c r="VAY3067" s="387"/>
      <c r="VAZ3067" s="387"/>
      <c r="VBA3067" s="387"/>
      <c r="VBB3067" s="387"/>
      <c r="VBC3067" s="387"/>
      <c r="VBD3067" s="387"/>
      <c r="VBE3067" s="387"/>
      <c r="VBF3067" s="387"/>
      <c r="VBG3067" s="387"/>
      <c r="VBH3067" s="387"/>
      <c r="VBI3067" s="387"/>
      <c r="VBJ3067" s="387"/>
      <c r="VBK3067" s="387"/>
      <c r="VBL3067" s="387"/>
      <c r="VBM3067" s="387"/>
      <c r="VBN3067" s="387"/>
      <c r="VBO3067" s="387"/>
      <c r="VBP3067" s="387"/>
      <c r="VBQ3067" s="387"/>
      <c r="VBR3067" s="387"/>
      <c r="VBS3067" s="387"/>
      <c r="VBT3067" s="387"/>
      <c r="VBU3067" s="387"/>
      <c r="VBV3067" s="387"/>
      <c r="VBW3067" s="387"/>
      <c r="VBX3067" s="387"/>
      <c r="VBY3067" s="387"/>
      <c r="VBZ3067" s="387"/>
      <c r="VCA3067" s="387"/>
      <c r="VCB3067" s="387"/>
      <c r="VCC3067" s="387"/>
      <c r="VCD3067" s="387"/>
      <c r="VCE3067" s="387"/>
      <c r="VCF3067" s="387"/>
      <c r="VCG3067" s="387"/>
      <c r="VCH3067" s="387"/>
      <c r="VCI3067" s="387"/>
      <c r="VCJ3067" s="387"/>
      <c r="VCK3067" s="387"/>
      <c r="VCL3067" s="387"/>
      <c r="VCM3067" s="387"/>
      <c r="VCN3067" s="387"/>
      <c r="VCO3067" s="387"/>
      <c r="VCP3067" s="387"/>
      <c r="VCQ3067" s="387"/>
      <c r="VCR3067" s="387"/>
      <c r="VCS3067" s="387"/>
      <c r="VCT3067" s="387"/>
      <c r="VCU3067" s="387"/>
      <c r="VCV3067" s="387"/>
      <c r="VCW3067" s="387"/>
      <c r="VCX3067" s="387"/>
      <c r="VCY3067" s="387"/>
      <c r="VCZ3067" s="387"/>
      <c r="VDA3067" s="387"/>
      <c r="VDB3067" s="387"/>
      <c r="VDC3067" s="387"/>
      <c r="VDD3067" s="387"/>
      <c r="VDE3067" s="387"/>
      <c r="VDF3067" s="387"/>
      <c r="VDG3067" s="387"/>
      <c r="VDH3067" s="387"/>
      <c r="VDI3067" s="387"/>
      <c r="VDJ3067" s="387"/>
      <c r="VDK3067" s="387"/>
      <c r="VDL3067" s="387"/>
      <c r="VDM3067" s="387"/>
      <c r="VDN3067" s="387"/>
      <c r="VDO3067" s="387"/>
      <c r="VDP3067" s="387"/>
      <c r="VDQ3067" s="387"/>
      <c r="VDR3067" s="387"/>
      <c r="VDS3067" s="387"/>
      <c r="VDT3067" s="387"/>
      <c r="VDU3067" s="387"/>
      <c r="VDV3067" s="387"/>
      <c r="VDW3067" s="387"/>
      <c r="VDX3067" s="387"/>
      <c r="VDY3067" s="387"/>
      <c r="VDZ3067" s="387"/>
      <c r="VEA3067" s="387"/>
      <c r="VEB3067" s="387"/>
      <c r="VEC3067" s="387"/>
      <c r="VED3067" s="387"/>
      <c r="VEE3067" s="387"/>
      <c r="VEF3067" s="387"/>
      <c r="VEG3067" s="387"/>
      <c r="VEH3067" s="387"/>
      <c r="VEI3067" s="387"/>
      <c r="VEJ3067" s="387"/>
      <c r="VEK3067" s="387"/>
      <c r="VEL3067" s="387"/>
      <c r="VEM3067" s="387"/>
      <c r="VEN3067" s="387"/>
      <c r="VEO3067" s="387"/>
      <c r="VEP3067" s="387"/>
      <c r="VEQ3067" s="387"/>
      <c r="VER3067" s="387"/>
      <c r="VES3067" s="387"/>
      <c r="VET3067" s="387"/>
      <c r="VEU3067" s="387"/>
      <c r="VEV3067" s="387"/>
      <c r="VEW3067" s="387"/>
      <c r="VEX3067" s="387"/>
      <c r="VEY3067" s="387"/>
      <c r="VEZ3067" s="387"/>
      <c r="VFA3067" s="387"/>
      <c r="VFB3067" s="387"/>
      <c r="VFC3067" s="387"/>
      <c r="VFD3067" s="387"/>
      <c r="VFE3067" s="387"/>
      <c r="VFF3067" s="387"/>
      <c r="VFG3067" s="387"/>
      <c r="VFH3067" s="387"/>
      <c r="VFI3067" s="387"/>
      <c r="VFJ3067" s="387"/>
      <c r="VFK3067" s="387"/>
      <c r="VFL3067" s="387"/>
      <c r="VFM3067" s="387"/>
      <c r="VFN3067" s="387"/>
      <c r="VFO3067" s="387"/>
      <c r="VFP3067" s="387"/>
      <c r="VFQ3067" s="387"/>
      <c r="VFR3067" s="387"/>
      <c r="VFS3067" s="387"/>
      <c r="VFT3067" s="387"/>
      <c r="VFU3067" s="387"/>
      <c r="VFV3067" s="387"/>
      <c r="VFW3067" s="387"/>
      <c r="VFX3067" s="387"/>
      <c r="VFY3067" s="387"/>
      <c r="VFZ3067" s="387"/>
      <c r="VGA3067" s="387"/>
      <c r="VGB3067" s="387"/>
      <c r="VGC3067" s="387"/>
      <c r="VGD3067" s="387"/>
      <c r="VGE3067" s="387"/>
      <c r="VGF3067" s="387"/>
      <c r="VGG3067" s="387"/>
      <c r="VGH3067" s="387"/>
      <c r="VGI3067" s="387"/>
      <c r="VGJ3067" s="387"/>
      <c r="VGK3067" s="387"/>
      <c r="VGL3067" s="387"/>
      <c r="VGM3067" s="387"/>
      <c r="VGN3067" s="387"/>
      <c r="VGO3067" s="387"/>
      <c r="VGP3067" s="387"/>
      <c r="VGQ3067" s="387"/>
      <c r="VGR3067" s="387"/>
      <c r="VGS3067" s="387"/>
      <c r="VGT3067" s="387"/>
      <c r="VGU3067" s="387"/>
      <c r="VGV3067" s="387"/>
      <c r="VGW3067" s="387"/>
      <c r="VGX3067" s="387"/>
      <c r="VGY3067" s="387"/>
      <c r="VGZ3067" s="387"/>
      <c r="VHA3067" s="387"/>
      <c r="VHB3067" s="387"/>
      <c r="VHC3067" s="387"/>
      <c r="VHD3067" s="387"/>
      <c r="VHE3067" s="387"/>
      <c r="VHF3067" s="387"/>
      <c r="VHG3067" s="387"/>
      <c r="VHH3067" s="387"/>
      <c r="VHI3067" s="387"/>
      <c r="VHJ3067" s="387"/>
      <c r="VHK3067" s="387"/>
      <c r="VHL3067" s="387"/>
      <c r="VHM3067" s="387"/>
      <c r="VHN3067" s="387"/>
      <c r="VHO3067" s="387"/>
      <c r="VHP3067" s="387"/>
      <c r="VHQ3067" s="387"/>
      <c r="VHR3067" s="387"/>
      <c r="VHS3067" s="387"/>
      <c r="VHT3067" s="387"/>
      <c r="VHU3067" s="387"/>
      <c r="VHV3067" s="387"/>
      <c r="VHW3067" s="387"/>
      <c r="VHX3067" s="387"/>
      <c r="VHY3067" s="387"/>
      <c r="VHZ3067" s="387"/>
      <c r="VIA3067" s="387"/>
      <c r="VIB3067" s="387"/>
      <c r="VIC3067" s="387"/>
      <c r="VID3067" s="387"/>
      <c r="VIE3067" s="387"/>
      <c r="VIF3067" s="387"/>
      <c r="VIG3067" s="387"/>
      <c r="VIH3067" s="387"/>
      <c r="VII3067" s="387"/>
      <c r="VIJ3067" s="387"/>
      <c r="VIK3067" s="387"/>
      <c r="VIL3067" s="387"/>
      <c r="VIM3067" s="387"/>
      <c r="VIN3067" s="387"/>
      <c r="VIO3067" s="387"/>
      <c r="VIP3067" s="387"/>
      <c r="VIQ3067" s="387"/>
      <c r="VIR3067" s="387"/>
      <c r="VIS3067" s="387"/>
      <c r="VIT3067" s="387"/>
      <c r="VIU3067" s="387"/>
      <c r="VIV3067" s="387"/>
      <c r="VIW3067" s="387"/>
      <c r="VIX3067" s="387"/>
      <c r="VIY3067" s="387"/>
      <c r="VIZ3067" s="387"/>
      <c r="VJA3067" s="387"/>
      <c r="VJB3067" s="387"/>
      <c r="VJC3067" s="387"/>
      <c r="VJD3067" s="387"/>
      <c r="VJE3067" s="387"/>
      <c r="VJF3067" s="387"/>
      <c r="VJG3067" s="387"/>
      <c r="VJH3067" s="387"/>
      <c r="VJI3067" s="387"/>
      <c r="VJJ3067" s="387"/>
      <c r="VJK3067" s="387"/>
      <c r="VJL3067" s="387"/>
      <c r="VJM3067" s="387"/>
      <c r="VJN3067" s="387"/>
      <c r="VJO3067" s="387"/>
      <c r="VJP3067" s="387"/>
      <c r="VJQ3067" s="387"/>
      <c r="VJR3067" s="387"/>
      <c r="VJS3067" s="387"/>
      <c r="VJT3067" s="387"/>
      <c r="VJU3067" s="387"/>
      <c r="VJV3067" s="387"/>
      <c r="VJW3067" s="387"/>
      <c r="VJX3067" s="387"/>
      <c r="VJY3067" s="387"/>
      <c r="VJZ3067" s="387"/>
      <c r="VKA3067" s="387"/>
      <c r="VKB3067" s="387"/>
      <c r="VKC3067" s="387"/>
      <c r="VKD3067" s="387"/>
      <c r="VKE3067" s="387"/>
      <c r="VKF3067" s="387"/>
      <c r="VKG3067" s="387"/>
      <c r="VKH3067" s="387"/>
      <c r="VKI3067" s="387"/>
      <c r="VKJ3067" s="387"/>
      <c r="VKK3067" s="387"/>
      <c r="VKL3067" s="387"/>
      <c r="VKM3067" s="387"/>
      <c r="VKN3067" s="387"/>
      <c r="VKO3067" s="387"/>
      <c r="VKP3067" s="387"/>
      <c r="VKQ3067" s="387"/>
      <c r="VKR3067" s="387"/>
      <c r="VKS3067" s="387"/>
      <c r="VKT3067" s="387"/>
      <c r="VKU3067" s="387"/>
      <c r="VKV3067" s="387"/>
      <c r="VKW3067" s="387"/>
      <c r="VKX3067" s="387"/>
      <c r="VKY3067" s="387"/>
      <c r="VKZ3067" s="387"/>
      <c r="VLA3067" s="387"/>
      <c r="VLB3067" s="387"/>
      <c r="VLC3067" s="387"/>
      <c r="VLD3067" s="387"/>
      <c r="VLE3067" s="387"/>
      <c r="VLF3067" s="387"/>
      <c r="VLG3067" s="387"/>
      <c r="VLH3067" s="387"/>
      <c r="VLI3067" s="387"/>
      <c r="VLJ3067" s="387"/>
      <c r="VLK3067" s="387"/>
      <c r="VLL3067" s="387"/>
      <c r="VLM3067" s="387"/>
      <c r="VLN3067" s="387"/>
      <c r="VLO3067" s="387"/>
      <c r="VLP3067" s="387"/>
      <c r="VLQ3067" s="387"/>
      <c r="VLR3067" s="387"/>
      <c r="VLS3067" s="387"/>
      <c r="VLT3067" s="387"/>
      <c r="VLU3067" s="387"/>
      <c r="VLV3067" s="387"/>
      <c r="VLW3067" s="387"/>
      <c r="VLX3067" s="387"/>
      <c r="VLY3067" s="387"/>
      <c r="VLZ3067" s="387"/>
      <c r="VMA3067" s="387"/>
      <c r="VMB3067" s="387"/>
      <c r="VMC3067" s="387"/>
      <c r="VMD3067" s="387"/>
      <c r="VME3067" s="387"/>
      <c r="VMF3067" s="387"/>
      <c r="VMG3067" s="387"/>
      <c r="VMH3067" s="387"/>
      <c r="VMI3067" s="387"/>
      <c r="VMJ3067" s="387"/>
      <c r="VMK3067" s="387"/>
      <c r="VML3067" s="387"/>
      <c r="VMM3067" s="387"/>
      <c r="VMN3067" s="387"/>
      <c r="VMO3067" s="387"/>
      <c r="VMP3067" s="387"/>
      <c r="VMQ3067" s="387"/>
      <c r="VMR3067" s="387"/>
      <c r="VMS3067" s="387"/>
      <c r="VMT3067" s="387"/>
      <c r="VMU3067" s="387"/>
      <c r="VMV3067" s="387"/>
      <c r="VMW3067" s="387"/>
      <c r="VMX3067" s="387"/>
      <c r="VMY3067" s="387"/>
      <c r="VMZ3067" s="387"/>
      <c r="VNA3067" s="387"/>
      <c r="VNB3067" s="387"/>
      <c r="VNC3067" s="387"/>
      <c r="VND3067" s="387"/>
      <c r="VNE3067" s="387"/>
      <c r="VNF3067" s="387"/>
      <c r="VNG3067" s="387"/>
      <c r="VNH3067" s="387"/>
      <c r="VNI3067" s="387"/>
      <c r="VNJ3067" s="387"/>
      <c r="VNK3067" s="387"/>
      <c r="VNL3067" s="387"/>
      <c r="VNM3067" s="387"/>
      <c r="VNN3067" s="387"/>
      <c r="VNO3067" s="387"/>
      <c r="VNP3067" s="387"/>
      <c r="VNQ3067" s="387"/>
      <c r="VNR3067" s="387"/>
      <c r="VNS3067" s="387"/>
      <c r="VNT3067" s="387"/>
      <c r="VNU3067" s="387"/>
      <c r="VNV3067" s="387"/>
      <c r="VNW3067" s="387"/>
      <c r="VNX3067" s="387"/>
      <c r="VNY3067" s="387"/>
      <c r="VNZ3067" s="387"/>
      <c r="VOA3067" s="387"/>
      <c r="VOB3067" s="387"/>
      <c r="VOC3067" s="387"/>
      <c r="VOD3067" s="387"/>
      <c r="VOE3067" s="387"/>
      <c r="VOF3067" s="387"/>
      <c r="VOG3067" s="387"/>
      <c r="VOH3067" s="387"/>
      <c r="VOI3067" s="387"/>
      <c r="VOJ3067" s="387"/>
      <c r="VOK3067" s="387"/>
      <c r="VOL3067" s="387"/>
      <c r="VOM3067" s="387"/>
      <c r="VON3067" s="387"/>
      <c r="VOO3067" s="387"/>
      <c r="VOP3067" s="387"/>
      <c r="VOQ3067" s="387"/>
      <c r="VOR3067" s="387"/>
      <c r="VOS3067" s="387"/>
      <c r="VOT3067" s="387"/>
      <c r="VOU3067" s="387"/>
      <c r="VOV3067" s="387"/>
      <c r="VOW3067" s="387"/>
      <c r="VOX3067" s="387"/>
      <c r="VOY3067" s="387"/>
      <c r="VOZ3067" s="387"/>
      <c r="VPA3067" s="387"/>
      <c r="VPB3067" s="387"/>
      <c r="VPC3067" s="387"/>
      <c r="VPD3067" s="387"/>
      <c r="VPE3067" s="387"/>
      <c r="VPF3067" s="387"/>
      <c r="VPG3067" s="387"/>
      <c r="VPH3067" s="387"/>
      <c r="VPI3067" s="387"/>
      <c r="VPJ3067" s="387"/>
      <c r="VPK3067" s="387"/>
      <c r="VPL3067" s="387"/>
      <c r="VPM3067" s="387"/>
      <c r="VPN3067" s="387"/>
      <c r="VPO3067" s="387"/>
      <c r="VPP3067" s="387"/>
      <c r="VPQ3067" s="387"/>
      <c r="VPR3067" s="387"/>
      <c r="VPS3067" s="387"/>
      <c r="VPT3067" s="387"/>
      <c r="VPU3067" s="387"/>
      <c r="VPV3067" s="387"/>
      <c r="VPW3067" s="387"/>
      <c r="VPX3067" s="387"/>
      <c r="VPY3067" s="387"/>
      <c r="VPZ3067" s="387"/>
      <c r="VQA3067" s="387"/>
      <c r="VQB3067" s="387"/>
      <c r="VQC3067" s="387"/>
      <c r="VQD3067" s="387"/>
      <c r="VQE3067" s="387"/>
      <c r="VQF3067" s="387"/>
      <c r="VQG3067" s="387"/>
      <c r="VQH3067" s="387"/>
      <c r="VQI3067" s="387"/>
      <c r="VQJ3067" s="387"/>
      <c r="VQK3067" s="387"/>
      <c r="VQL3067" s="387"/>
      <c r="VQM3067" s="387"/>
      <c r="VQN3067" s="387"/>
      <c r="VQO3067" s="387"/>
      <c r="VQP3067" s="387"/>
      <c r="VQQ3067" s="387"/>
      <c r="VQR3067" s="387"/>
      <c r="VQS3067" s="387"/>
      <c r="VQT3067" s="387"/>
      <c r="VQU3067" s="387"/>
      <c r="VQV3067" s="387"/>
      <c r="VQW3067" s="387"/>
      <c r="VQX3067" s="387"/>
      <c r="VQY3067" s="387"/>
      <c r="VQZ3067" s="387"/>
      <c r="VRA3067" s="387"/>
      <c r="VRB3067" s="387"/>
      <c r="VRC3067" s="387"/>
      <c r="VRD3067" s="387"/>
      <c r="VRE3067" s="387"/>
      <c r="VRF3067" s="387"/>
      <c r="VRG3067" s="387"/>
      <c r="VRH3067" s="387"/>
      <c r="VRI3067" s="387"/>
      <c r="VRJ3067" s="387"/>
      <c r="VRK3067" s="387"/>
      <c r="VRL3067" s="387"/>
      <c r="VRM3067" s="387"/>
      <c r="VRN3067" s="387"/>
      <c r="VRO3067" s="387"/>
      <c r="VRP3067" s="387"/>
      <c r="VRQ3067" s="387"/>
      <c r="VRR3067" s="387"/>
      <c r="VRS3067" s="387"/>
      <c r="VRT3067" s="387"/>
      <c r="VRU3067" s="387"/>
      <c r="VRV3067" s="387"/>
      <c r="VRW3067" s="387"/>
      <c r="VRX3067" s="387"/>
      <c r="VRY3067" s="387"/>
      <c r="VRZ3067" s="387"/>
      <c r="VSA3067" s="387"/>
      <c r="VSB3067" s="387"/>
      <c r="VSC3067" s="387"/>
      <c r="VSD3067" s="387"/>
      <c r="VSE3067" s="387"/>
      <c r="VSF3067" s="387"/>
      <c r="VSG3067" s="387"/>
      <c r="VSH3067" s="387"/>
      <c r="VSI3067" s="387"/>
      <c r="VSJ3067" s="387"/>
      <c r="VSK3067" s="387"/>
      <c r="VSL3067" s="387"/>
      <c r="VSM3067" s="387"/>
      <c r="VSN3067" s="387"/>
      <c r="VSO3067" s="387"/>
      <c r="VSP3067" s="387"/>
      <c r="VSQ3067" s="387"/>
      <c r="VSR3067" s="387"/>
      <c r="VSS3067" s="387"/>
      <c r="VST3067" s="387"/>
      <c r="VSU3067" s="387"/>
      <c r="VSV3067" s="387"/>
      <c r="VSW3067" s="387"/>
      <c r="VSX3067" s="387"/>
      <c r="VSY3067" s="387"/>
      <c r="VSZ3067" s="387"/>
      <c r="VTA3067" s="387"/>
      <c r="VTB3067" s="387"/>
      <c r="VTC3067" s="387"/>
      <c r="VTD3067" s="387"/>
      <c r="VTE3067" s="387"/>
      <c r="VTF3067" s="387"/>
      <c r="VTG3067" s="387"/>
      <c r="VTH3067" s="387"/>
      <c r="VTI3067" s="387"/>
      <c r="VTJ3067" s="387"/>
      <c r="VTK3067" s="387"/>
      <c r="VTL3067" s="387"/>
      <c r="VTM3067" s="387"/>
      <c r="VTN3067" s="387"/>
      <c r="VTO3067" s="387"/>
      <c r="VTP3067" s="387"/>
      <c r="VTQ3067" s="387"/>
      <c r="VTR3067" s="387"/>
      <c r="VTS3067" s="387"/>
      <c r="VTT3067" s="387"/>
      <c r="VTU3067" s="387"/>
      <c r="VTV3067" s="387"/>
      <c r="VTW3067" s="387"/>
      <c r="VTX3067" s="387"/>
      <c r="VTY3067" s="387"/>
      <c r="VTZ3067" s="387"/>
      <c r="VUA3067" s="387"/>
      <c r="VUB3067" s="387"/>
      <c r="VUC3067" s="387"/>
      <c r="VUD3067" s="387"/>
      <c r="VUE3067" s="387"/>
      <c r="VUF3067" s="387"/>
      <c r="VUG3067" s="387"/>
      <c r="VUH3067" s="387"/>
      <c r="VUI3067" s="387"/>
      <c r="VUJ3067" s="387"/>
      <c r="VUK3067" s="387"/>
      <c r="VUL3067" s="387"/>
      <c r="VUM3067" s="387"/>
      <c r="VUN3067" s="387"/>
      <c r="VUO3067" s="387"/>
      <c r="VUP3067" s="387"/>
      <c r="VUQ3067" s="387"/>
      <c r="VUR3067" s="387"/>
      <c r="VUS3067" s="387"/>
      <c r="VUT3067" s="387"/>
      <c r="VUU3067" s="387"/>
      <c r="VUV3067" s="387"/>
      <c r="VUW3067" s="387"/>
      <c r="VUX3067" s="387"/>
      <c r="VUY3067" s="387"/>
      <c r="VUZ3067" s="387"/>
      <c r="VVA3067" s="387"/>
      <c r="VVB3067" s="387"/>
      <c r="VVC3067" s="387"/>
      <c r="VVD3067" s="387"/>
      <c r="VVE3067" s="387"/>
      <c r="VVF3067" s="387"/>
      <c r="VVG3067" s="387"/>
      <c r="VVH3067" s="387"/>
      <c r="VVI3067" s="387"/>
      <c r="VVJ3067" s="387"/>
      <c r="VVK3067" s="387"/>
      <c r="VVL3067" s="387"/>
      <c r="VVM3067" s="387"/>
      <c r="VVN3067" s="387"/>
      <c r="VVO3067" s="387"/>
      <c r="VVP3067" s="387"/>
      <c r="VVQ3067" s="387"/>
      <c r="VVR3067" s="387"/>
      <c r="VVS3067" s="387"/>
      <c r="VVT3067" s="387"/>
      <c r="VVU3067" s="387"/>
      <c r="VVV3067" s="387"/>
      <c r="VVW3067" s="387"/>
      <c r="VVX3067" s="387"/>
      <c r="VVY3067" s="387"/>
      <c r="VVZ3067" s="387"/>
      <c r="VWA3067" s="387"/>
      <c r="VWB3067" s="387"/>
      <c r="VWC3067" s="387"/>
      <c r="VWD3067" s="387"/>
      <c r="VWE3067" s="387"/>
      <c r="VWF3067" s="387"/>
      <c r="VWG3067" s="387"/>
      <c r="VWH3067" s="387"/>
      <c r="VWI3067" s="387"/>
      <c r="VWJ3067" s="387"/>
      <c r="VWK3067" s="387"/>
      <c r="VWL3067" s="387"/>
      <c r="VWM3067" s="387"/>
      <c r="VWN3067" s="387"/>
      <c r="VWO3067" s="387"/>
      <c r="VWP3067" s="387"/>
      <c r="VWQ3067" s="387"/>
      <c r="VWR3067" s="387"/>
      <c r="VWS3067" s="387"/>
      <c r="VWT3067" s="387"/>
      <c r="VWU3067" s="387"/>
      <c r="VWV3067" s="387"/>
      <c r="VWW3067" s="387"/>
      <c r="VWX3067" s="387"/>
      <c r="VWY3067" s="387"/>
      <c r="VWZ3067" s="387"/>
      <c r="VXA3067" s="387"/>
      <c r="VXB3067" s="387"/>
      <c r="VXC3067" s="387"/>
      <c r="VXD3067" s="387"/>
      <c r="VXE3067" s="387"/>
      <c r="VXF3067" s="387"/>
      <c r="VXG3067" s="387"/>
      <c r="VXH3067" s="387"/>
      <c r="VXI3067" s="387"/>
      <c r="VXJ3067" s="387"/>
      <c r="VXK3067" s="387"/>
      <c r="VXL3067" s="387"/>
      <c r="VXM3067" s="387"/>
      <c r="VXN3067" s="387"/>
      <c r="VXO3067" s="387"/>
      <c r="VXP3067" s="387"/>
      <c r="VXQ3067" s="387"/>
      <c r="VXR3067" s="387"/>
      <c r="VXS3067" s="387"/>
      <c r="VXT3067" s="387"/>
      <c r="VXU3067" s="387"/>
      <c r="VXV3067" s="387"/>
      <c r="VXW3067" s="387"/>
      <c r="VXX3067" s="387"/>
      <c r="VXY3067" s="387"/>
      <c r="VXZ3067" s="387"/>
      <c r="VYA3067" s="387"/>
      <c r="VYB3067" s="387"/>
      <c r="VYC3067" s="387"/>
      <c r="VYD3067" s="387"/>
      <c r="VYE3067" s="387"/>
      <c r="VYF3067" s="387"/>
      <c r="VYG3067" s="387"/>
      <c r="VYH3067" s="387"/>
      <c r="VYI3067" s="387"/>
      <c r="VYJ3067" s="387"/>
      <c r="VYK3067" s="387"/>
      <c r="VYL3067" s="387"/>
      <c r="VYM3067" s="387"/>
      <c r="VYN3067" s="387"/>
      <c r="VYO3067" s="387"/>
      <c r="VYP3067" s="387"/>
      <c r="VYQ3067" s="387"/>
      <c r="VYR3067" s="387"/>
      <c r="VYS3067" s="387"/>
      <c r="VYT3067" s="387"/>
      <c r="VYU3067" s="387"/>
      <c r="VYV3067" s="387"/>
      <c r="VYW3067" s="387"/>
      <c r="VYX3067" s="387"/>
      <c r="VYY3067" s="387"/>
      <c r="VYZ3067" s="387"/>
      <c r="VZA3067" s="387"/>
      <c r="VZB3067" s="387"/>
      <c r="VZC3067" s="387"/>
      <c r="VZD3067" s="387"/>
      <c r="VZE3067" s="387"/>
      <c r="VZF3067" s="387"/>
      <c r="VZG3067" s="387"/>
      <c r="VZH3067" s="387"/>
      <c r="VZI3067" s="387"/>
      <c r="VZJ3067" s="387"/>
      <c r="VZK3067" s="387"/>
      <c r="VZL3067" s="387"/>
      <c r="VZM3067" s="387"/>
      <c r="VZN3067" s="387"/>
      <c r="VZO3067" s="387"/>
      <c r="VZP3067" s="387"/>
      <c r="VZQ3067" s="387"/>
      <c r="VZR3067" s="387"/>
      <c r="VZS3067" s="387"/>
      <c r="VZT3067" s="387"/>
      <c r="VZU3067" s="387"/>
      <c r="VZV3067" s="387"/>
      <c r="VZW3067" s="387"/>
      <c r="VZX3067" s="387"/>
      <c r="VZY3067" s="387"/>
      <c r="VZZ3067" s="387"/>
      <c r="WAA3067" s="387"/>
      <c r="WAB3067" s="387"/>
      <c r="WAC3067" s="387"/>
      <c r="WAD3067" s="387"/>
      <c r="WAE3067" s="387"/>
      <c r="WAF3067" s="387"/>
      <c r="WAG3067" s="387"/>
      <c r="WAH3067" s="387"/>
      <c r="WAI3067" s="387"/>
      <c r="WAJ3067" s="387"/>
      <c r="WAK3067" s="387"/>
      <c r="WAL3067" s="387"/>
      <c r="WAM3067" s="387"/>
      <c r="WAN3067" s="387"/>
      <c r="WAO3067" s="387"/>
      <c r="WAP3067" s="387"/>
      <c r="WAQ3067" s="387"/>
      <c r="WAR3067" s="387"/>
      <c r="WAS3067" s="387"/>
      <c r="WAT3067" s="387"/>
      <c r="WAU3067" s="387"/>
      <c r="WAV3067" s="387"/>
      <c r="WAW3067" s="387"/>
      <c r="WAX3067" s="387"/>
      <c r="WAY3067" s="387"/>
      <c r="WAZ3067" s="387"/>
      <c r="WBA3067" s="387"/>
      <c r="WBB3067" s="387"/>
      <c r="WBC3067" s="387"/>
      <c r="WBD3067" s="387"/>
      <c r="WBE3067" s="387"/>
      <c r="WBF3067" s="387"/>
      <c r="WBG3067" s="387"/>
      <c r="WBH3067" s="387"/>
      <c r="WBI3067" s="387"/>
      <c r="WBJ3067" s="387"/>
      <c r="WBK3067" s="387"/>
      <c r="WBL3067" s="387"/>
      <c r="WBM3067" s="387"/>
      <c r="WBN3067" s="387"/>
      <c r="WBO3067" s="387"/>
      <c r="WBP3067" s="387"/>
      <c r="WBQ3067" s="387"/>
      <c r="WBR3067" s="387"/>
      <c r="WBS3067" s="387"/>
      <c r="WBT3067" s="387"/>
      <c r="WBU3067" s="387"/>
      <c r="WBV3067" s="387"/>
      <c r="WBW3067" s="387"/>
      <c r="WBX3067" s="387"/>
      <c r="WBY3067" s="387"/>
      <c r="WBZ3067" s="387"/>
      <c r="WCA3067" s="387"/>
      <c r="WCB3067" s="387"/>
      <c r="WCC3067" s="387"/>
      <c r="WCD3067" s="387"/>
      <c r="WCE3067" s="387"/>
      <c r="WCF3067" s="387"/>
      <c r="WCG3067" s="387"/>
      <c r="WCH3067" s="387"/>
      <c r="WCI3067" s="387"/>
      <c r="WCJ3067" s="387"/>
      <c r="WCK3067" s="387"/>
      <c r="WCL3067" s="387"/>
      <c r="WCM3067" s="387"/>
      <c r="WCN3067" s="387"/>
      <c r="WCO3067" s="387"/>
      <c r="WCP3067" s="387"/>
      <c r="WCQ3067" s="387"/>
      <c r="WCR3067" s="387"/>
      <c r="WCS3067" s="387"/>
      <c r="WCT3067" s="387"/>
      <c r="WCU3067" s="387"/>
      <c r="WCV3067" s="387"/>
      <c r="WCW3067" s="387"/>
      <c r="WCX3067" s="387"/>
      <c r="WCY3067" s="387"/>
      <c r="WCZ3067" s="387"/>
      <c r="WDA3067" s="387"/>
      <c r="WDB3067" s="387"/>
      <c r="WDC3067" s="387"/>
      <c r="WDD3067" s="387"/>
      <c r="WDE3067" s="387"/>
      <c r="WDF3067" s="387"/>
      <c r="WDG3067" s="387"/>
      <c r="WDH3067" s="387"/>
      <c r="WDI3067" s="387"/>
      <c r="WDJ3067" s="387"/>
      <c r="WDK3067" s="387"/>
      <c r="WDL3067" s="387"/>
      <c r="WDM3067" s="387"/>
      <c r="WDN3067" s="387"/>
      <c r="WDO3067" s="387"/>
      <c r="WDP3067" s="387"/>
      <c r="WDQ3067" s="387"/>
      <c r="WDR3067" s="387"/>
      <c r="WDS3067" s="387"/>
      <c r="WDT3067" s="387"/>
      <c r="WDU3067" s="387"/>
      <c r="WDV3067" s="387"/>
      <c r="WDW3067" s="387"/>
      <c r="WDX3067" s="387"/>
      <c r="WDY3067" s="387"/>
      <c r="WDZ3067" s="387"/>
      <c r="WEA3067" s="387"/>
      <c r="WEB3067" s="387"/>
      <c r="WEC3067" s="387"/>
      <c r="WED3067" s="387"/>
      <c r="WEE3067" s="387"/>
      <c r="WEF3067" s="387"/>
      <c r="WEG3067" s="387"/>
      <c r="WEH3067" s="387"/>
      <c r="WEI3067" s="387"/>
      <c r="WEJ3067" s="387"/>
      <c r="WEK3067" s="387"/>
      <c r="WEL3067" s="387"/>
      <c r="WEM3067" s="387"/>
      <c r="WEN3067" s="387"/>
      <c r="WEO3067" s="387"/>
      <c r="WEP3067" s="387"/>
      <c r="WEQ3067" s="387"/>
      <c r="WER3067" s="387"/>
      <c r="WES3067" s="387"/>
      <c r="WET3067" s="387"/>
      <c r="WEU3067" s="387"/>
      <c r="WEV3067" s="387"/>
      <c r="WEW3067" s="387"/>
      <c r="WEX3067" s="387"/>
      <c r="WEY3067" s="387"/>
      <c r="WEZ3067" s="387"/>
      <c r="WFA3067" s="387"/>
      <c r="WFB3067" s="387"/>
      <c r="WFC3067" s="387"/>
      <c r="WFD3067" s="387"/>
      <c r="WFE3067" s="387"/>
      <c r="WFF3067" s="387"/>
      <c r="WFG3067" s="387"/>
      <c r="WFH3067" s="387"/>
      <c r="WFI3067" s="387"/>
      <c r="WFJ3067" s="387"/>
      <c r="WFK3067" s="387"/>
      <c r="WFL3067" s="387"/>
      <c r="WFM3067" s="387"/>
      <c r="WFN3067" s="387"/>
      <c r="WFO3067" s="387"/>
      <c r="WFP3067" s="387"/>
      <c r="WFQ3067" s="387"/>
      <c r="WFR3067" s="387"/>
      <c r="WFS3067" s="387"/>
      <c r="WFT3067" s="387"/>
      <c r="WFU3067" s="387"/>
      <c r="WFV3067" s="387"/>
      <c r="WFW3067" s="387"/>
      <c r="WFX3067" s="387"/>
      <c r="WFY3067" s="387"/>
      <c r="WFZ3067" s="387"/>
      <c r="WGA3067" s="387"/>
      <c r="WGB3067" s="387"/>
      <c r="WGC3067" s="387"/>
      <c r="WGD3067" s="387"/>
      <c r="WGE3067" s="387"/>
      <c r="WGF3067" s="387"/>
      <c r="WGG3067" s="387"/>
      <c r="WGH3067" s="387"/>
      <c r="WGI3067" s="387"/>
      <c r="WGJ3067" s="387"/>
      <c r="WGK3067" s="387"/>
      <c r="WGL3067" s="387"/>
      <c r="WGM3067" s="387"/>
      <c r="WGN3067" s="387"/>
      <c r="WGO3067" s="387"/>
      <c r="WGP3067" s="387"/>
      <c r="WGQ3067" s="387"/>
      <c r="WGR3067" s="387"/>
      <c r="WGS3067" s="387"/>
      <c r="WGT3067" s="387"/>
      <c r="WGU3067" s="387"/>
      <c r="WGV3067" s="387"/>
      <c r="WGW3067" s="387"/>
      <c r="WGX3067" s="387"/>
      <c r="WGY3067" s="387"/>
      <c r="WGZ3067" s="387"/>
      <c r="WHA3067" s="387"/>
      <c r="WHB3067" s="387"/>
      <c r="WHC3067" s="387"/>
      <c r="WHD3067" s="387"/>
      <c r="WHE3067" s="387"/>
      <c r="WHF3067" s="387"/>
      <c r="WHG3067" s="387"/>
      <c r="WHH3067" s="387"/>
      <c r="WHI3067" s="387"/>
      <c r="WHJ3067" s="387"/>
      <c r="WHK3067" s="387"/>
      <c r="WHL3067" s="387"/>
      <c r="WHM3067" s="387"/>
      <c r="WHN3067" s="387"/>
      <c r="WHO3067" s="387"/>
      <c r="WHP3067" s="387"/>
      <c r="WHQ3067" s="387"/>
      <c r="WHR3067" s="387"/>
      <c r="WHS3067" s="387"/>
      <c r="WHT3067" s="387"/>
      <c r="WHU3067" s="387"/>
      <c r="WHV3067" s="387"/>
      <c r="WHW3067" s="387"/>
      <c r="WHX3067" s="387"/>
      <c r="WHY3067" s="387"/>
      <c r="WHZ3067" s="387"/>
      <c r="WIA3067" s="387"/>
      <c r="WIB3067" s="387"/>
      <c r="WIC3067" s="387"/>
      <c r="WID3067" s="387"/>
      <c r="WIE3067" s="387"/>
      <c r="WIF3067" s="387"/>
      <c r="WIG3067" s="387"/>
      <c r="WIH3067" s="387"/>
      <c r="WII3067" s="387"/>
      <c r="WIJ3067" s="387"/>
      <c r="WIK3067" s="387"/>
      <c r="WIL3067" s="387"/>
      <c r="WIM3067" s="387"/>
      <c r="WIN3067" s="387"/>
      <c r="WIO3067" s="387"/>
      <c r="WIP3067" s="387"/>
      <c r="WIQ3067" s="387"/>
      <c r="WIR3067" s="387"/>
      <c r="WIS3067" s="387"/>
      <c r="WIT3067" s="387"/>
      <c r="WIU3067" s="387"/>
      <c r="WIV3067" s="387"/>
      <c r="WIW3067" s="387"/>
      <c r="WIX3067" s="387"/>
      <c r="WIY3067" s="387"/>
      <c r="WIZ3067" s="387"/>
      <c r="WJA3067" s="387"/>
      <c r="WJB3067" s="387"/>
      <c r="WJC3067" s="387"/>
      <c r="WJD3067" s="387"/>
      <c r="WJE3067" s="387"/>
      <c r="WJF3067" s="387"/>
      <c r="WJG3067" s="387"/>
      <c r="WJH3067" s="387"/>
      <c r="WJI3067" s="387"/>
      <c r="WJJ3067" s="387"/>
      <c r="WJK3067" s="387"/>
      <c r="WJL3067" s="387"/>
      <c r="WJM3067" s="387"/>
      <c r="WJN3067" s="387"/>
      <c r="WJO3067" s="387"/>
      <c r="WJP3067" s="387"/>
      <c r="WJQ3067" s="387"/>
      <c r="WJR3067" s="387"/>
      <c r="WJS3067" s="387"/>
      <c r="WJT3067" s="387"/>
      <c r="WJU3067" s="387"/>
      <c r="WJV3067" s="387"/>
      <c r="WJW3067" s="387"/>
      <c r="WJX3067" s="387"/>
      <c r="WJY3067" s="387"/>
      <c r="WJZ3067" s="387"/>
      <c r="WKA3067" s="387"/>
      <c r="WKB3067" s="387"/>
      <c r="WKC3067" s="387"/>
      <c r="WKD3067" s="387"/>
      <c r="WKE3067" s="387"/>
      <c r="WKF3067" s="387"/>
      <c r="WKG3067" s="387"/>
      <c r="WKH3067" s="387"/>
      <c r="WKI3067" s="387"/>
      <c r="WKJ3067" s="387"/>
      <c r="WKK3067" s="387"/>
      <c r="WKL3067" s="387"/>
      <c r="WKM3067" s="387"/>
      <c r="WKN3067" s="387"/>
      <c r="WKO3067" s="387"/>
      <c r="WKP3067" s="387"/>
      <c r="WKQ3067" s="387"/>
      <c r="WKR3067" s="387"/>
      <c r="WKS3067" s="387"/>
      <c r="WKT3067" s="387"/>
      <c r="WKU3067" s="387"/>
      <c r="WKV3067" s="387"/>
      <c r="WKW3067" s="387"/>
      <c r="WKX3067" s="387"/>
      <c r="WKY3067" s="387"/>
      <c r="WKZ3067" s="387"/>
      <c r="WLA3067" s="387"/>
      <c r="WLB3067" s="387"/>
      <c r="WLC3067" s="387"/>
      <c r="WLD3067" s="387"/>
      <c r="WLE3067" s="387"/>
      <c r="WLF3067" s="387"/>
      <c r="WLG3067" s="387"/>
      <c r="WLH3067" s="387"/>
      <c r="WLI3067" s="387"/>
      <c r="WLJ3067" s="387"/>
      <c r="WLK3067" s="387"/>
      <c r="WLL3067" s="387"/>
      <c r="WLM3067" s="387"/>
      <c r="WLN3067" s="387"/>
      <c r="WLO3067" s="387"/>
      <c r="WLP3067" s="387"/>
      <c r="WLQ3067" s="387"/>
      <c r="WLR3067" s="387"/>
      <c r="WLS3067" s="387"/>
      <c r="WLT3067" s="387"/>
      <c r="WLU3067" s="387"/>
      <c r="WLV3067" s="387"/>
      <c r="WLW3067" s="387"/>
      <c r="WLX3067" s="387"/>
      <c r="WLY3067" s="387"/>
      <c r="WLZ3067" s="387"/>
      <c r="WMA3067" s="387"/>
      <c r="WMB3067" s="387"/>
      <c r="WMC3067" s="387"/>
      <c r="WMD3067" s="387"/>
      <c r="WME3067" s="387"/>
      <c r="WMF3067" s="387"/>
      <c r="WMG3067" s="387"/>
      <c r="WMH3067" s="387"/>
      <c r="WMI3067" s="387"/>
      <c r="WMJ3067" s="387"/>
      <c r="WMK3067" s="387"/>
      <c r="WML3067" s="387"/>
      <c r="WMM3067" s="387"/>
      <c r="WMN3067" s="387"/>
      <c r="WMO3067" s="387"/>
      <c r="WMP3067" s="387"/>
      <c r="WMQ3067" s="387"/>
      <c r="WMR3067" s="387"/>
      <c r="WMS3067" s="387"/>
      <c r="WMT3067" s="387"/>
      <c r="WMU3067" s="387"/>
      <c r="WMV3067" s="387"/>
      <c r="WMW3067" s="387"/>
      <c r="WMX3067" s="387"/>
      <c r="WMY3067" s="387"/>
      <c r="WMZ3067" s="387"/>
      <c r="WNA3067" s="387"/>
      <c r="WNB3067" s="387"/>
      <c r="WNC3067" s="387"/>
      <c r="WND3067" s="387"/>
      <c r="WNE3067" s="387"/>
      <c r="WNF3067" s="387"/>
      <c r="WNG3067" s="387"/>
      <c r="WNH3067" s="387"/>
      <c r="WNI3067" s="387"/>
      <c r="WNJ3067" s="387"/>
      <c r="WNK3067" s="387"/>
      <c r="WNL3067" s="387"/>
      <c r="WNM3067" s="387"/>
      <c r="WNN3067" s="387"/>
      <c r="WNO3067" s="387"/>
      <c r="WNP3067" s="387"/>
      <c r="WNQ3067" s="387"/>
      <c r="WNR3067" s="387"/>
      <c r="WNS3067" s="387"/>
      <c r="WNT3067" s="387"/>
      <c r="WNU3067" s="387"/>
      <c r="WNV3067" s="387"/>
      <c r="WNW3067" s="387"/>
      <c r="WNX3067" s="387"/>
      <c r="WNY3067" s="387"/>
      <c r="WNZ3067" s="387"/>
      <c r="WOA3067" s="387"/>
      <c r="WOB3067" s="387"/>
      <c r="WOC3067" s="387"/>
      <c r="WOD3067" s="387"/>
      <c r="WOE3067" s="387"/>
      <c r="WOF3067" s="387"/>
      <c r="WOG3067" s="387"/>
      <c r="WOH3067" s="387"/>
      <c r="WOI3067" s="387"/>
      <c r="WOJ3067" s="387"/>
      <c r="WOK3067" s="387"/>
      <c r="WOL3067" s="387"/>
      <c r="WOM3067" s="387"/>
      <c r="WON3067" s="387"/>
      <c r="WOO3067" s="387"/>
      <c r="WOP3067" s="387"/>
      <c r="WOQ3067" s="387"/>
      <c r="WOR3067" s="387"/>
      <c r="WOS3067" s="387"/>
      <c r="WOT3067" s="387"/>
      <c r="WOU3067" s="387"/>
      <c r="WOV3067" s="387"/>
      <c r="WOW3067" s="387"/>
      <c r="WOX3067" s="387"/>
      <c r="WOY3067" s="387"/>
      <c r="WOZ3067" s="387"/>
      <c r="WPA3067" s="387"/>
      <c r="WPB3067" s="387"/>
      <c r="WPC3067" s="387"/>
      <c r="WPD3067" s="387"/>
      <c r="WPE3067" s="387"/>
      <c r="WPF3067" s="387"/>
      <c r="WPG3067" s="387"/>
      <c r="WPH3067" s="387"/>
      <c r="WPI3067" s="387"/>
      <c r="WPJ3067" s="387"/>
      <c r="WPK3067" s="387"/>
      <c r="WPL3067" s="387"/>
      <c r="WPM3067" s="387"/>
      <c r="WPN3067" s="387"/>
      <c r="WPO3067" s="387"/>
      <c r="WPP3067" s="387"/>
      <c r="WPQ3067" s="387"/>
      <c r="WPR3067" s="387"/>
      <c r="WPS3067" s="387"/>
      <c r="WPT3067" s="387"/>
      <c r="WPU3067" s="387"/>
      <c r="WPV3067" s="387"/>
      <c r="WPW3067" s="387"/>
      <c r="WPX3067" s="387"/>
      <c r="WPY3067" s="387"/>
      <c r="WPZ3067" s="387"/>
      <c r="WQA3067" s="387"/>
      <c r="WQB3067" s="387"/>
      <c r="WQC3067" s="387"/>
      <c r="WQD3067" s="387"/>
      <c r="WQE3067" s="387"/>
      <c r="WQF3067" s="387"/>
      <c r="WQG3067" s="387"/>
      <c r="WQH3067" s="387"/>
      <c r="WQI3067" s="387"/>
      <c r="WQJ3067" s="387"/>
      <c r="WQK3067" s="387"/>
      <c r="WQL3067" s="387"/>
      <c r="WQM3067" s="387"/>
      <c r="WQN3067" s="387"/>
      <c r="WQO3067" s="387"/>
      <c r="WQP3067" s="387"/>
      <c r="WQQ3067" s="387"/>
      <c r="WQR3067" s="387"/>
      <c r="WQS3067" s="387"/>
      <c r="WQT3067" s="387"/>
      <c r="WQU3067" s="387"/>
      <c r="WQV3067" s="387"/>
      <c r="WQW3067" s="387"/>
      <c r="WQX3067" s="387"/>
      <c r="WQY3067" s="387"/>
      <c r="WQZ3067" s="387"/>
      <c r="WRA3067" s="387"/>
      <c r="WRB3067" s="387"/>
      <c r="WRC3067" s="387"/>
      <c r="WRD3067" s="387"/>
      <c r="WRE3067" s="387"/>
      <c r="WRF3067" s="387"/>
      <c r="WRG3067" s="387"/>
      <c r="WRH3067" s="387"/>
      <c r="WRI3067" s="387"/>
      <c r="WRJ3067" s="387"/>
      <c r="WRK3067" s="387"/>
      <c r="WRL3067" s="387"/>
      <c r="WRM3067" s="387"/>
      <c r="WRN3067" s="387"/>
      <c r="WRO3067" s="387"/>
      <c r="WRP3067" s="387"/>
      <c r="WRQ3067" s="387"/>
      <c r="WRR3067" s="387"/>
      <c r="WRS3067" s="387"/>
      <c r="WRT3067" s="387"/>
      <c r="WRU3067" s="387"/>
      <c r="WRV3067" s="387"/>
      <c r="WRW3067" s="387"/>
      <c r="WRX3067" s="387"/>
      <c r="WRY3067" s="387"/>
      <c r="WRZ3067" s="387"/>
      <c r="WSA3067" s="387"/>
      <c r="WSB3067" s="387"/>
      <c r="WSC3067" s="387"/>
      <c r="WSD3067" s="387"/>
      <c r="WSE3067" s="387"/>
      <c r="WSF3067" s="387"/>
      <c r="WSG3067" s="387"/>
      <c r="WSH3067" s="387"/>
      <c r="WSI3067" s="387"/>
      <c r="WSJ3067" s="387"/>
      <c r="WSK3067" s="387"/>
      <c r="WSL3067" s="387"/>
      <c r="WSM3067" s="387"/>
      <c r="WSN3067" s="387"/>
      <c r="WSO3067" s="387"/>
      <c r="WSP3067" s="387"/>
      <c r="WSQ3067" s="387"/>
      <c r="WSR3067" s="387"/>
      <c r="WSS3067" s="387"/>
      <c r="WST3067" s="387"/>
      <c r="WSU3067" s="387"/>
      <c r="WSV3067" s="387"/>
      <c r="WSW3067" s="387"/>
      <c r="WSX3067" s="387"/>
      <c r="WSY3067" s="387"/>
      <c r="WSZ3067" s="387"/>
      <c r="WTA3067" s="387"/>
      <c r="WTB3067" s="387"/>
      <c r="WTC3067" s="387"/>
      <c r="WTD3067" s="387"/>
      <c r="WTE3067" s="387"/>
      <c r="WTF3067" s="387"/>
      <c r="WTG3067" s="387"/>
      <c r="WTH3067" s="387"/>
      <c r="WTI3067" s="387"/>
      <c r="WTJ3067" s="387"/>
      <c r="WTK3067" s="387"/>
      <c r="WTL3067" s="387"/>
      <c r="WTM3067" s="387"/>
      <c r="WTN3067" s="387"/>
      <c r="WTO3067" s="387"/>
      <c r="WTP3067" s="387"/>
      <c r="WTQ3067" s="387"/>
      <c r="WTR3067" s="387"/>
      <c r="WTS3067" s="387"/>
      <c r="WTT3067" s="387"/>
      <c r="WTU3067" s="387"/>
      <c r="WTV3067" s="387"/>
      <c r="WTW3067" s="387"/>
      <c r="WTX3067" s="387"/>
      <c r="WTY3067" s="387"/>
      <c r="WTZ3067" s="387"/>
      <c r="WUA3067" s="387"/>
      <c r="WUB3067" s="387"/>
      <c r="WUC3067" s="387"/>
      <c r="WUD3067" s="387"/>
      <c r="WUE3067" s="387"/>
      <c r="WUF3067" s="387"/>
      <c r="WUG3067" s="387"/>
      <c r="WUH3067" s="387"/>
      <c r="WUI3067" s="387"/>
      <c r="WUJ3067" s="387"/>
      <c r="WUK3067" s="387"/>
      <c r="WUL3067" s="387"/>
      <c r="WUM3067" s="387"/>
      <c r="WUN3067" s="387"/>
      <c r="WUO3067" s="387"/>
      <c r="WUP3067" s="387"/>
      <c r="WUQ3067" s="387"/>
      <c r="WUR3067" s="387"/>
      <c r="WUS3067" s="387"/>
      <c r="WUT3067" s="387"/>
      <c r="WUU3067" s="387"/>
      <c r="WUV3067" s="387"/>
      <c r="WUW3067" s="387"/>
      <c r="WUX3067" s="387"/>
      <c r="WUY3067" s="387"/>
      <c r="WUZ3067" s="387"/>
      <c r="WVA3067" s="387"/>
      <c r="WVB3067" s="387"/>
      <c r="WVC3067" s="387"/>
      <c r="WVD3067" s="387"/>
      <c r="WVE3067" s="387"/>
      <c r="WVF3067" s="387"/>
      <c r="WVG3067" s="387"/>
      <c r="WVH3067" s="387"/>
      <c r="WVI3067" s="387"/>
      <c r="WVJ3067" s="387"/>
      <c r="WVK3067" s="387"/>
      <c r="WVL3067" s="387"/>
      <c r="WVM3067" s="387"/>
      <c r="WVN3067" s="387"/>
      <c r="WVO3067" s="387"/>
      <c r="WVP3067" s="387"/>
      <c r="WVQ3067" s="387"/>
      <c r="WVR3067" s="387"/>
      <c r="WVS3067" s="387"/>
      <c r="WVT3067" s="387"/>
      <c r="WVU3067" s="387"/>
      <c r="WVV3067" s="387"/>
      <c r="WVW3067" s="387"/>
      <c r="WVX3067" s="387"/>
      <c r="WVY3067" s="387"/>
      <c r="WVZ3067" s="387"/>
      <c r="WWA3067" s="387"/>
      <c r="WWB3067" s="387"/>
      <c r="WWC3067" s="387"/>
      <c r="WWD3067" s="387"/>
      <c r="WWE3067" s="387"/>
      <c r="WWF3067" s="387"/>
      <c r="WWG3067" s="387"/>
      <c r="WWH3067" s="387"/>
      <c r="WWI3067" s="387"/>
      <c r="WWJ3067" s="387"/>
      <c r="WWK3067" s="387"/>
      <c r="WWL3067" s="387"/>
      <c r="WWM3067" s="387"/>
      <c r="WWN3067" s="387"/>
      <c r="WWO3067" s="387"/>
      <c r="WWP3067" s="387"/>
      <c r="WWQ3067" s="387"/>
      <c r="WWR3067" s="387"/>
      <c r="WWS3067" s="387"/>
      <c r="WWT3067" s="387"/>
      <c r="WWU3067" s="387"/>
      <c r="WWV3067" s="387"/>
      <c r="WWW3067" s="387"/>
      <c r="WWX3067" s="387"/>
      <c r="WWY3067" s="387"/>
      <c r="WWZ3067" s="387"/>
      <c r="WXA3067" s="387"/>
      <c r="WXB3067" s="387"/>
      <c r="WXC3067" s="387"/>
      <c r="WXD3067" s="387"/>
      <c r="WXE3067" s="387"/>
      <c r="WXF3067" s="387"/>
      <c r="WXG3067" s="387"/>
      <c r="WXH3067" s="387"/>
      <c r="WXI3067" s="387"/>
      <c r="WXJ3067" s="387"/>
      <c r="WXK3067" s="387"/>
      <c r="WXL3067" s="387"/>
      <c r="WXM3067" s="387"/>
      <c r="WXN3067" s="387"/>
      <c r="WXO3067" s="387"/>
      <c r="WXP3067" s="387"/>
      <c r="WXQ3067" s="387"/>
      <c r="WXR3067" s="387"/>
      <c r="WXS3067" s="387"/>
      <c r="WXT3067" s="387"/>
      <c r="WXU3067" s="387"/>
      <c r="WXV3067" s="387"/>
      <c r="WXW3067" s="387"/>
      <c r="WXX3067" s="387"/>
      <c r="WXY3067" s="387"/>
      <c r="WXZ3067" s="387"/>
      <c r="WYA3067" s="387"/>
      <c r="WYB3067" s="387"/>
      <c r="WYC3067" s="387"/>
      <c r="WYD3067" s="387"/>
      <c r="WYE3067" s="387"/>
      <c r="WYF3067" s="387"/>
      <c r="WYG3067" s="387"/>
      <c r="WYH3067" s="387"/>
      <c r="WYI3067" s="387"/>
      <c r="WYJ3067" s="387"/>
      <c r="WYK3067" s="387"/>
      <c r="WYL3067" s="387"/>
      <c r="WYM3067" s="387"/>
      <c r="WYN3067" s="387"/>
      <c r="WYO3067" s="387"/>
      <c r="WYP3067" s="387"/>
      <c r="WYQ3067" s="387"/>
      <c r="WYR3067" s="387"/>
      <c r="WYS3067" s="387"/>
      <c r="WYT3067" s="387"/>
      <c r="WYU3067" s="387"/>
      <c r="WYV3067" s="387"/>
      <c r="WYW3067" s="387"/>
      <c r="WYX3067" s="387"/>
      <c r="WYY3067" s="387"/>
      <c r="WYZ3067" s="387"/>
      <c r="WZA3067" s="387"/>
      <c r="WZB3067" s="387"/>
      <c r="WZC3067" s="387"/>
      <c r="WZD3067" s="387"/>
      <c r="WZE3067" s="387"/>
      <c r="WZF3067" s="387"/>
      <c r="WZG3067" s="387"/>
      <c r="WZH3067" s="387"/>
      <c r="WZI3067" s="387"/>
      <c r="WZJ3067" s="387"/>
      <c r="WZK3067" s="387"/>
      <c r="WZL3067" s="387"/>
      <c r="WZM3067" s="387"/>
      <c r="WZN3067" s="387"/>
      <c r="WZO3067" s="387"/>
      <c r="WZP3067" s="387"/>
      <c r="WZQ3067" s="387"/>
      <c r="WZR3067" s="387"/>
      <c r="WZS3067" s="387"/>
      <c r="WZT3067" s="387"/>
      <c r="WZU3067" s="387"/>
      <c r="WZV3067" s="387"/>
      <c r="WZW3067" s="387"/>
      <c r="WZX3067" s="387"/>
      <c r="WZY3067" s="387"/>
      <c r="WZZ3067" s="387"/>
      <c r="XAA3067" s="387"/>
      <c r="XAB3067" s="387"/>
      <c r="XAC3067" s="387"/>
      <c r="XAD3067" s="387"/>
      <c r="XAE3067" s="387"/>
      <c r="XAF3067" s="387"/>
      <c r="XAG3067" s="387"/>
      <c r="XAH3067" s="387"/>
      <c r="XAI3067" s="387"/>
      <c r="XAJ3067" s="387"/>
      <c r="XAK3067" s="387"/>
      <c r="XAL3067" s="387"/>
      <c r="XAM3067" s="387"/>
      <c r="XAN3067" s="387"/>
      <c r="XAO3067" s="387"/>
      <c r="XAP3067" s="387"/>
      <c r="XAQ3067" s="387"/>
      <c r="XAR3067" s="387"/>
      <c r="XAS3067" s="387"/>
      <c r="XAT3067" s="387"/>
      <c r="XAU3067" s="387"/>
      <c r="XAV3067" s="387"/>
      <c r="XAW3067" s="387"/>
      <c r="XAX3067" s="387"/>
      <c r="XAY3067" s="387"/>
      <c r="XAZ3067" s="387"/>
      <c r="XBA3067" s="387"/>
      <c r="XBB3067" s="387"/>
      <c r="XBC3067" s="387"/>
      <c r="XBD3067" s="387"/>
      <c r="XBE3067" s="387"/>
      <c r="XBF3067" s="387"/>
      <c r="XBG3067" s="387"/>
      <c r="XBH3067" s="387"/>
      <c r="XBI3067" s="387"/>
      <c r="XBJ3067" s="387"/>
      <c r="XBK3067" s="387"/>
      <c r="XBL3067" s="387"/>
      <c r="XBM3067" s="387"/>
      <c r="XBN3067" s="387"/>
      <c r="XBO3067" s="387"/>
      <c r="XBP3067" s="387"/>
      <c r="XBQ3067" s="387"/>
      <c r="XBR3067" s="387"/>
      <c r="XBS3067" s="387"/>
      <c r="XBT3067" s="387"/>
      <c r="XBU3067" s="387"/>
      <c r="XBV3067" s="387"/>
      <c r="XBW3067" s="387"/>
      <c r="XBX3067" s="387"/>
      <c r="XBY3067" s="387"/>
      <c r="XBZ3067" s="387"/>
      <c r="XCA3067" s="387"/>
      <c r="XCB3067" s="387"/>
      <c r="XCC3067" s="387"/>
      <c r="XCD3067" s="387"/>
      <c r="XCE3067" s="387"/>
      <c r="XCF3067" s="387"/>
      <c r="XCG3067" s="387"/>
      <c r="XCH3067" s="387"/>
      <c r="XCI3067" s="387"/>
      <c r="XCJ3067" s="387"/>
      <c r="XCK3067" s="387"/>
      <c r="XCL3067" s="387"/>
      <c r="XCM3067" s="387"/>
      <c r="XCN3067" s="387"/>
      <c r="XCO3067" s="387"/>
      <c r="XCP3067" s="387"/>
      <c r="XCQ3067" s="387"/>
      <c r="XCR3067" s="387"/>
      <c r="XCS3067" s="387"/>
      <c r="XCT3067" s="387"/>
      <c r="XCU3067" s="387"/>
      <c r="XCV3067" s="387"/>
      <c r="XCW3067" s="387"/>
      <c r="XCX3067" s="387"/>
      <c r="XCY3067" s="387"/>
      <c r="XCZ3067" s="387"/>
      <c r="XDA3067" s="387"/>
      <c r="XDB3067" s="387"/>
      <c r="XDC3067" s="387"/>
      <c r="XDD3067" s="387"/>
      <c r="XDE3067" s="387"/>
      <c r="XDF3067" s="387"/>
      <c r="XDG3067" s="387"/>
      <c r="XDH3067" s="387"/>
      <c r="XDI3067" s="387"/>
      <c r="XDJ3067" s="387"/>
      <c r="XDK3067" s="387"/>
      <c r="XDL3067" s="387"/>
      <c r="XDM3067" s="387"/>
      <c r="XDN3067" s="387"/>
      <c r="XDO3067" s="387"/>
      <c r="XDP3067" s="387"/>
      <c r="XDQ3067" s="387"/>
      <c r="XDR3067" s="387"/>
      <c r="XDS3067" s="387"/>
      <c r="XDT3067" s="387"/>
      <c r="XDU3067" s="387"/>
      <c r="XDV3067" s="387"/>
      <c r="XDW3067" s="387"/>
      <c r="XDX3067" s="387"/>
      <c r="XDY3067" s="387"/>
      <c r="XDZ3067" s="387"/>
      <c r="XEA3067" s="387"/>
      <c r="XEB3067" s="387"/>
      <c r="XEC3067" s="387"/>
      <c r="XED3067" s="387"/>
      <c r="XEE3067" s="387"/>
      <c r="XEF3067" s="387"/>
      <c r="XEG3067" s="387"/>
      <c r="XEH3067" s="387"/>
      <c r="XEI3067" s="387"/>
      <c r="XEJ3067" s="387"/>
      <c r="XEK3067" s="387"/>
      <c r="XEL3067" s="387"/>
      <c r="XEM3067" s="387"/>
      <c r="XEN3067" s="387"/>
      <c r="XEO3067" s="387"/>
      <c r="XEP3067" s="387"/>
      <c r="XEQ3067" s="387"/>
      <c r="XER3067" s="387"/>
      <c r="XES3067" s="387"/>
      <c r="XET3067" s="387"/>
      <c r="XEU3067" s="387"/>
      <c r="XEV3067" s="387"/>
      <c r="XEW3067" s="387"/>
      <c r="XEX3067" s="387"/>
      <c r="XEY3067" s="387"/>
      <c r="XEZ3067" s="387"/>
      <c r="XFA3067" s="387"/>
      <c r="XFB3067" s="387"/>
      <c r="XFC3067" s="387"/>
      <c r="XFD3067" s="387"/>
    </row>
    <row r="3068" spans="1:16384" x14ac:dyDescent="0.25">
      <c r="A3068" s="388">
        <v>5129</v>
      </c>
      <c r="B3068" s="388" t="s">
        <v>3881</v>
      </c>
      <c r="C3068" s="388" t="s">
        <v>3882</v>
      </c>
      <c r="D3068" s="388" t="s">
        <v>271</v>
      </c>
      <c r="E3068" s="388" t="s">
        <v>10</v>
      </c>
      <c r="F3068" s="388">
        <v>3386</v>
      </c>
      <c r="G3068" s="388">
        <f>+F3068*H3068</f>
        <v>3765232</v>
      </c>
      <c r="H3068" s="12">
        <v>1112</v>
      </c>
      <c r="I3068" s="387"/>
      <c r="J3068" s="387"/>
      <c r="K3068" s="387"/>
      <c r="L3068" s="387"/>
      <c r="M3068" s="387"/>
      <c r="N3068" s="387"/>
      <c r="O3068" s="387"/>
      <c r="P3068" s="387"/>
      <c r="Q3068" s="387"/>
      <c r="R3068" s="387"/>
      <c r="S3068" s="387"/>
      <c r="T3068" s="387"/>
      <c r="U3068" s="387"/>
      <c r="V3068" s="387"/>
      <c r="W3068" s="387"/>
      <c r="X3068" s="387"/>
      <c r="Y3068" s="387"/>
      <c r="Z3068" s="387"/>
      <c r="AA3068" s="387"/>
      <c r="AB3068" s="387"/>
      <c r="AC3068" s="387"/>
      <c r="AD3068" s="387"/>
      <c r="AE3068" s="387"/>
      <c r="AF3068" s="387"/>
      <c r="AG3068" s="387"/>
      <c r="AH3068" s="387"/>
      <c r="AI3068" s="387"/>
      <c r="AJ3068" s="387"/>
      <c r="AK3068" s="387"/>
      <c r="AL3068" s="387"/>
      <c r="AM3068" s="387"/>
      <c r="AN3068" s="387"/>
      <c r="AO3068" s="387"/>
      <c r="AP3068" s="387"/>
      <c r="AQ3068" s="387"/>
      <c r="AR3068" s="387"/>
      <c r="AS3068" s="387"/>
      <c r="AT3068" s="387"/>
      <c r="AU3068" s="387"/>
      <c r="AV3068" s="387"/>
      <c r="AW3068" s="387"/>
      <c r="AX3068" s="387"/>
      <c r="AY3068" s="387"/>
      <c r="AZ3068" s="387"/>
      <c r="BA3068" s="387"/>
      <c r="BB3068" s="387"/>
      <c r="BC3068" s="387"/>
      <c r="BD3068" s="387"/>
      <c r="BE3068" s="387"/>
      <c r="BF3068" s="387"/>
      <c r="BG3068" s="387"/>
      <c r="BH3068" s="387"/>
      <c r="BI3068" s="387"/>
      <c r="BJ3068" s="387"/>
      <c r="BK3068" s="387"/>
      <c r="BL3068" s="387"/>
      <c r="BM3068" s="387"/>
      <c r="BN3068" s="387"/>
      <c r="BO3068" s="387"/>
      <c r="BP3068" s="387"/>
      <c r="BQ3068" s="387"/>
      <c r="BR3068" s="387"/>
      <c r="BS3068" s="387"/>
      <c r="BT3068" s="387"/>
      <c r="BU3068" s="387"/>
      <c r="BV3068" s="387"/>
      <c r="BW3068" s="387"/>
      <c r="BX3068" s="387"/>
      <c r="BY3068" s="387"/>
      <c r="BZ3068" s="387"/>
      <c r="CA3068" s="387"/>
      <c r="CB3068" s="387"/>
      <c r="CC3068" s="387"/>
      <c r="CD3068" s="387"/>
      <c r="CE3068" s="387"/>
      <c r="CF3068" s="387"/>
      <c r="CG3068" s="387"/>
      <c r="CH3068" s="387"/>
      <c r="CI3068" s="387"/>
      <c r="CJ3068" s="387"/>
      <c r="CK3068" s="387"/>
      <c r="CL3068" s="387"/>
      <c r="CM3068" s="387"/>
      <c r="CN3068" s="387"/>
      <c r="CO3068" s="387"/>
      <c r="CP3068" s="387"/>
      <c r="CQ3068" s="387"/>
      <c r="CR3068" s="387"/>
      <c r="CS3068" s="387"/>
      <c r="CT3068" s="387"/>
      <c r="CU3068" s="387"/>
      <c r="CV3068" s="387"/>
      <c r="CW3068" s="387"/>
      <c r="CX3068" s="387"/>
      <c r="CY3068" s="387"/>
      <c r="CZ3068" s="387"/>
      <c r="DA3068" s="387"/>
      <c r="DB3068" s="387"/>
      <c r="DC3068" s="387"/>
      <c r="DD3068" s="387"/>
      <c r="DE3068" s="387"/>
      <c r="DF3068" s="387"/>
      <c r="DG3068" s="387"/>
      <c r="DH3068" s="387"/>
      <c r="DI3068" s="387"/>
      <c r="DJ3068" s="387"/>
      <c r="DK3068" s="387"/>
      <c r="DL3068" s="387"/>
      <c r="DM3068" s="387"/>
      <c r="DN3068" s="387"/>
      <c r="DO3068" s="387"/>
      <c r="DP3068" s="387"/>
      <c r="DQ3068" s="387"/>
      <c r="DR3068" s="387"/>
      <c r="DS3068" s="387"/>
      <c r="DT3068" s="387"/>
      <c r="DU3068" s="387"/>
      <c r="DV3068" s="387"/>
      <c r="DW3068" s="387"/>
      <c r="DX3068" s="387"/>
      <c r="DY3068" s="387"/>
      <c r="DZ3068" s="387"/>
      <c r="EA3068" s="387"/>
      <c r="EB3068" s="387"/>
      <c r="EC3068" s="387"/>
      <c r="ED3068" s="387"/>
      <c r="EE3068" s="387"/>
      <c r="EF3068" s="387"/>
      <c r="EG3068" s="387"/>
      <c r="EH3068" s="387"/>
      <c r="EI3068" s="387"/>
      <c r="EJ3068" s="387"/>
      <c r="EK3068" s="387"/>
      <c r="EL3068" s="387"/>
      <c r="EM3068" s="387"/>
      <c r="EN3068" s="387"/>
      <c r="EO3068" s="387"/>
      <c r="EP3068" s="387"/>
      <c r="EQ3068" s="387"/>
      <c r="ER3068" s="387"/>
      <c r="ES3068" s="387"/>
      <c r="ET3068" s="387"/>
      <c r="EU3068" s="387"/>
      <c r="EV3068" s="387"/>
      <c r="EW3068" s="387"/>
      <c r="EX3068" s="387"/>
      <c r="EY3068" s="387"/>
      <c r="EZ3068" s="387"/>
      <c r="FA3068" s="387"/>
      <c r="FB3068" s="387"/>
      <c r="FC3068" s="387"/>
      <c r="FD3068" s="387"/>
      <c r="FE3068" s="387"/>
      <c r="FF3068" s="387"/>
      <c r="FG3068" s="387"/>
      <c r="FH3068" s="387"/>
      <c r="FI3068" s="387"/>
      <c r="FJ3068" s="387"/>
      <c r="FK3068" s="387"/>
      <c r="FL3068" s="387"/>
      <c r="FM3068" s="387"/>
      <c r="FN3068" s="387"/>
      <c r="FO3068" s="387"/>
      <c r="FP3068" s="387"/>
      <c r="FQ3068" s="387"/>
      <c r="FR3068" s="387"/>
      <c r="FS3068" s="387"/>
      <c r="FT3068" s="387"/>
      <c r="FU3068" s="387"/>
      <c r="FV3068" s="387"/>
      <c r="FW3068" s="387"/>
      <c r="FX3068" s="387"/>
      <c r="FY3068" s="387"/>
      <c r="FZ3068" s="387"/>
      <c r="GA3068" s="387"/>
      <c r="GB3068" s="387"/>
      <c r="GC3068" s="387"/>
      <c r="GD3068" s="387"/>
      <c r="GE3068" s="387"/>
      <c r="GF3068" s="387"/>
      <c r="GG3068" s="387"/>
      <c r="GH3068" s="387"/>
      <c r="GI3068" s="387"/>
      <c r="GJ3068" s="387"/>
      <c r="GK3068" s="387"/>
      <c r="GL3068" s="387"/>
      <c r="GM3068" s="387"/>
      <c r="GN3068" s="387"/>
      <c r="GO3068" s="387"/>
      <c r="GP3068" s="387"/>
      <c r="GQ3068" s="387"/>
      <c r="GR3068" s="387"/>
      <c r="GS3068" s="387"/>
      <c r="GT3068" s="387"/>
      <c r="GU3068" s="387"/>
      <c r="GV3068" s="387"/>
      <c r="GW3068" s="387"/>
      <c r="GX3068" s="387"/>
      <c r="GY3068" s="387"/>
      <c r="GZ3068" s="387"/>
      <c r="HA3068" s="387"/>
      <c r="HB3068" s="387"/>
      <c r="HC3068" s="387"/>
      <c r="HD3068" s="387"/>
      <c r="HE3068" s="387"/>
      <c r="HF3068" s="387"/>
      <c r="HG3068" s="387"/>
      <c r="HH3068" s="387"/>
      <c r="HI3068" s="387"/>
      <c r="HJ3068" s="387"/>
      <c r="HK3068" s="387"/>
      <c r="HL3068" s="387"/>
      <c r="HM3068" s="387"/>
      <c r="HN3068" s="387"/>
      <c r="HO3068" s="387"/>
      <c r="HP3068" s="387"/>
      <c r="HQ3068" s="387"/>
      <c r="HR3068" s="387"/>
      <c r="HS3068" s="387"/>
      <c r="HT3068" s="387"/>
      <c r="HU3068" s="387"/>
      <c r="HV3068" s="387"/>
      <c r="HW3068" s="387"/>
      <c r="HX3068" s="387"/>
      <c r="HY3068" s="387"/>
      <c r="HZ3068" s="387"/>
      <c r="IA3068" s="387"/>
      <c r="IB3068" s="387"/>
      <c r="IC3068" s="387"/>
      <c r="ID3068" s="387"/>
      <c r="IE3068" s="387"/>
      <c r="IF3068" s="387"/>
      <c r="IG3068" s="387"/>
      <c r="IH3068" s="387"/>
      <c r="II3068" s="387"/>
      <c r="IJ3068" s="387"/>
      <c r="IK3068" s="387"/>
      <c r="IL3068" s="387"/>
      <c r="IM3068" s="387"/>
      <c r="IN3068" s="387"/>
      <c r="IO3068" s="387"/>
      <c r="IP3068" s="387"/>
      <c r="IQ3068" s="387"/>
      <c r="IR3068" s="387"/>
      <c r="IS3068" s="387"/>
      <c r="IT3068" s="387"/>
      <c r="IU3068" s="387"/>
      <c r="IV3068" s="387"/>
      <c r="IW3068" s="387"/>
      <c r="IX3068" s="387"/>
      <c r="IY3068" s="387"/>
      <c r="IZ3068" s="387"/>
      <c r="JA3068" s="387"/>
      <c r="JB3068" s="387"/>
      <c r="JC3068" s="387"/>
      <c r="JD3068" s="387"/>
      <c r="JE3068" s="387"/>
      <c r="JF3068" s="387"/>
      <c r="JG3068" s="387"/>
      <c r="JH3068" s="387"/>
      <c r="JI3068" s="387"/>
      <c r="JJ3068" s="387"/>
      <c r="JK3068" s="387"/>
      <c r="JL3068" s="387"/>
      <c r="JM3068" s="387"/>
      <c r="JN3068" s="387"/>
      <c r="JO3068" s="387"/>
      <c r="JP3068" s="387"/>
      <c r="JQ3068" s="387"/>
      <c r="JR3068" s="387"/>
      <c r="JS3068" s="387"/>
      <c r="JT3068" s="387"/>
      <c r="JU3068" s="387"/>
      <c r="JV3068" s="387"/>
      <c r="JW3068" s="387"/>
      <c r="JX3068" s="387"/>
      <c r="JY3068" s="387"/>
      <c r="JZ3068" s="387"/>
      <c r="KA3068" s="387"/>
      <c r="KB3068" s="387"/>
      <c r="KC3068" s="387"/>
      <c r="KD3068" s="387"/>
      <c r="KE3068" s="387"/>
      <c r="KF3068" s="387"/>
      <c r="KG3068" s="387"/>
      <c r="KH3068" s="387"/>
      <c r="KI3068" s="387"/>
      <c r="KJ3068" s="387"/>
      <c r="KK3068" s="387"/>
      <c r="KL3068" s="387"/>
      <c r="KM3068" s="387"/>
      <c r="KN3068" s="387"/>
      <c r="KO3068" s="387"/>
      <c r="KP3068" s="387"/>
      <c r="KQ3068" s="387"/>
      <c r="KR3068" s="387"/>
      <c r="KS3068" s="387"/>
      <c r="KT3068" s="387"/>
      <c r="KU3068" s="387"/>
      <c r="KV3068" s="387"/>
      <c r="KW3068" s="387"/>
      <c r="KX3068" s="387"/>
      <c r="KY3068" s="387"/>
      <c r="KZ3068" s="387"/>
      <c r="LA3068" s="387"/>
      <c r="LB3068" s="387"/>
      <c r="LC3068" s="387"/>
      <c r="LD3068" s="387"/>
      <c r="LE3068" s="387"/>
      <c r="LF3068" s="387"/>
      <c r="LG3068" s="387"/>
      <c r="LH3068" s="387"/>
      <c r="LI3068" s="387"/>
      <c r="LJ3068" s="387"/>
      <c r="LK3068" s="387"/>
      <c r="LL3068" s="387"/>
      <c r="LM3068" s="387"/>
      <c r="LN3068" s="387"/>
      <c r="LO3068" s="387"/>
      <c r="LP3068" s="387"/>
      <c r="LQ3068" s="387"/>
      <c r="LR3068" s="387"/>
      <c r="LS3068" s="387"/>
      <c r="LT3068" s="387"/>
      <c r="LU3068" s="387"/>
      <c r="LV3068" s="387"/>
      <c r="LW3068" s="387"/>
      <c r="LX3068" s="387"/>
      <c r="LY3068" s="387"/>
      <c r="LZ3068" s="387"/>
      <c r="MA3068" s="387"/>
      <c r="MB3068" s="387"/>
      <c r="MC3068" s="387"/>
      <c r="MD3068" s="387"/>
      <c r="ME3068" s="387"/>
      <c r="MF3068" s="387"/>
      <c r="MG3068" s="387"/>
      <c r="MH3068" s="387"/>
      <c r="MI3068" s="387"/>
      <c r="MJ3068" s="387"/>
      <c r="MK3068" s="387"/>
      <c r="ML3068" s="387"/>
      <c r="MM3068" s="387"/>
      <c r="MN3068" s="387"/>
      <c r="MO3068" s="387"/>
      <c r="MP3068" s="387"/>
      <c r="MQ3068" s="387"/>
      <c r="MR3068" s="387"/>
      <c r="MS3068" s="387"/>
      <c r="MT3068" s="387"/>
      <c r="MU3068" s="387"/>
      <c r="MV3068" s="387"/>
      <c r="MW3068" s="387"/>
      <c r="MX3068" s="387"/>
      <c r="MY3068" s="387"/>
      <c r="MZ3068" s="387"/>
      <c r="NA3068" s="387"/>
      <c r="NB3068" s="387"/>
      <c r="NC3068" s="387"/>
      <c r="ND3068" s="387"/>
      <c r="NE3068" s="387"/>
      <c r="NF3068" s="387"/>
      <c r="NG3068" s="387"/>
      <c r="NH3068" s="387"/>
      <c r="NI3068" s="387"/>
      <c r="NJ3068" s="387"/>
      <c r="NK3068" s="387"/>
      <c r="NL3068" s="387"/>
      <c r="NM3068" s="387"/>
      <c r="NN3068" s="387"/>
      <c r="NO3068" s="387"/>
      <c r="NP3068" s="387"/>
      <c r="NQ3068" s="387"/>
      <c r="NR3068" s="387"/>
      <c r="NS3068" s="387"/>
      <c r="NT3068" s="387"/>
      <c r="NU3068" s="387"/>
      <c r="NV3068" s="387"/>
      <c r="NW3068" s="387"/>
      <c r="NX3068" s="387"/>
      <c r="NY3068" s="387"/>
      <c r="NZ3068" s="387"/>
      <c r="OA3068" s="387"/>
      <c r="OB3068" s="387"/>
      <c r="OC3068" s="387"/>
      <c r="OD3068" s="387"/>
      <c r="OE3068" s="387"/>
      <c r="OF3068" s="387"/>
      <c r="OG3068" s="387"/>
      <c r="OH3068" s="387"/>
      <c r="OI3068" s="387"/>
      <c r="OJ3068" s="387"/>
      <c r="OK3068" s="387"/>
      <c r="OL3068" s="387"/>
      <c r="OM3068" s="387"/>
      <c r="ON3068" s="387"/>
      <c r="OO3068" s="387"/>
      <c r="OP3068" s="387"/>
      <c r="OQ3068" s="387"/>
      <c r="OR3068" s="387"/>
      <c r="OS3068" s="387"/>
      <c r="OT3068" s="387"/>
      <c r="OU3068" s="387"/>
      <c r="OV3068" s="387"/>
      <c r="OW3068" s="387"/>
      <c r="OX3068" s="387"/>
      <c r="OY3068" s="387"/>
      <c r="OZ3068" s="387"/>
      <c r="PA3068" s="387"/>
      <c r="PB3068" s="387"/>
      <c r="PC3068" s="387"/>
      <c r="PD3068" s="387"/>
      <c r="PE3068" s="387"/>
      <c r="PF3068" s="387"/>
      <c r="PG3068" s="387"/>
      <c r="PH3068" s="387"/>
      <c r="PI3068" s="387"/>
      <c r="PJ3068" s="387"/>
      <c r="PK3068" s="387"/>
      <c r="PL3068" s="387"/>
      <c r="PM3068" s="387"/>
      <c r="PN3068" s="387"/>
      <c r="PO3068" s="387"/>
      <c r="PP3068" s="387"/>
      <c r="PQ3068" s="387"/>
      <c r="PR3068" s="387"/>
      <c r="PS3068" s="387"/>
      <c r="PT3068" s="387"/>
      <c r="PU3068" s="387"/>
      <c r="PV3068" s="387"/>
      <c r="PW3068" s="387"/>
      <c r="PX3068" s="387"/>
      <c r="PY3068" s="387"/>
      <c r="PZ3068" s="387"/>
      <c r="QA3068" s="387"/>
      <c r="QB3068" s="387"/>
      <c r="QC3068" s="387"/>
      <c r="QD3068" s="387"/>
      <c r="QE3068" s="387"/>
      <c r="QF3068" s="387"/>
      <c r="QG3068" s="387"/>
      <c r="QH3068" s="387"/>
      <c r="QI3068" s="387"/>
      <c r="QJ3068" s="387"/>
      <c r="QK3068" s="387"/>
      <c r="QL3068" s="387"/>
      <c r="QM3068" s="387"/>
      <c r="QN3068" s="387"/>
      <c r="QO3068" s="387"/>
      <c r="QP3068" s="387"/>
      <c r="QQ3068" s="387"/>
      <c r="QR3068" s="387"/>
      <c r="QS3068" s="387"/>
      <c r="QT3068" s="387"/>
      <c r="QU3068" s="387"/>
      <c r="QV3068" s="387"/>
      <c r="QW3068" s="387"/>
      <c r="QX3068" s="387"/>
      <c r="QY3068" s="387"/>
      <c r="QZ3068" s="387"/>
      <c r="RA3068" s="387"/>
      <c r="RB3068" s="387"/>
      <c r="RC3068" s="387"/>
      <c r="RD3068" s="387"/>
      <c r="RE3068" s="387"/>
      <c r="RF3068" s="387"/>
      <c r="RG3068" s="387"/>
      <c r="RH3068" s="387"/>
      <c r="RI3068" s="387"/>
      <c r="RJ3068" s="387"/>
      <c r="RK3068" s="387"/>
      <c r="RL3068" s="387"/>
      <c r="RM3068" s="387"/>
      <c r="RN3068" s="387"/>
      <c r="RO3068" s="387"/>
      <c r="RP3068" s="387"/>
      <c r="RQ3068" s="387"/>
      <c r="RR3068" s="387"/>
      <c r="RS3068" s="387"/>
      <c r="RT3068" s="387"/>
      <c r="RU3068" s="387"/>
      <c r="RV3068" s="387"/>
      <c r="RW3068" s="387"/>
      <c r="RX3068" s="387"/>
      <c r="RY3068" s="387"/>
      <c r="RZ3068" s="387"/>
      <c r="SA3068" s="387"/>
      <c r="SB3068" s="387"/>
      <c r="SC3068" s="387"/>
      <c r="SD3068" s="387"/>
      <c r="SE3068" s="387"/>
      <c r="SF3068" s="387"/>
      <c r="SG3068" s="387"/>
      <c r="SH3068" s="387"/>
      <c r="SI3068" s="387"/>
      <c r="SJ3068" s="387"/>
      <c r="SK3068" s="387"/>
      <c r="SL3068" s="387"/>
      <c r="SM3068" s="387"/>
      <c r="SN3068" s="387"/>
      <c r="SO3068" s="387"/>
      <c r="SP3068" s="387"/>
      <c r="SQ3068" s="387"/>
      <c r="SR3068" s="387"/>
      <c r="SS3068" s="387"/>
      <c r="ST3068" s="387"/>
      <c r="SU3068" s="387"/>
      <c r="SV3068" s="387"/>
      <c r="SW3068" s="387"/>
      <c r="SX3068" s="387"/>
      <c r="SY3068" s="387"/>
      <c r="SZ3068" s="387"/>
      <c r="TA3068" s="387"/>
      <c r="TB3068" s="387"/>
      <c r="TC3068" s="387"/>
      <c r="TD3068" s="387"/>
      <c r="TE3068" s="387"/>
      <c r="TF3068" s="387"/>
      <c r="TG3068" s="387"/>
      <c r="TH3068" s="387"/>
      <c r="TI3068" s="387"/>
      <c r="TJ3068" s="387"/>
      <c r="TK3068" s="387"/>
      <c r="TL3068" s="387"/>
      <c r="TM3068" s="387"/>
      <c r="TN3068" s="387"/>
      <c r="TO3068" s="387"/>
      <c r="TP3068" s="387"/>
      <c r="TQ3068" s="387"/>
      <c r="TR3068" s="387"/>
      <c r="TS3068" s="387"/>
      <c r="TT3068" s="387"/>
      <c r="TU3068" s="387"/>
      <c r="TV3068" s="387"/>
      <c r="TW3068" s="387"/>
      <c r="TX3068" s="387"/>
      <c r="TY3068" s="387"/>
      <c r="TZ3068" s="387"/>
      <c r="UA3068" s="387"/>
      <c r="UB3068" s="387"/>
      <c r="UC3068" s="387"/>
      <c r="UD3068" s="387"/>
      <c r="UE3068" s="387"/>
      <c r="UF3068" s="387"/>
      <c r="UG3068" s="387"/>
      <c r="UH3068" s="387"/>
      <c r="UI3068" s="387"/>
      <c r="UJ3068" s="387"/>
      <c r="UK3068" s="387"/>
      <c r="UL3068" s="387"/>
      <c r="UM3068" s="387"/>
      <c r="UN3068" s="387"/>
      <c r="UO3068" s="387"/>
      <c r="UP3068" s="387"/>
      <c r="UQ3068" s="387"/>
      <c r="UR3068" s="387"/>
      <c r="US3068" s="387"/>
      <c r="UT3068" s="387"/>
      <c r="UU3068" s="387"/>
      <c r="UV3068" s="387"/>
      <c r="UW3068" s="387"/>
      <c r="UX3068" s="387"/>
      <c r="UY3068" s="387"/>
      <c r="UZ3068" s="387"/>
      <c r="VA3068" s="387"/>
      <c r="VB3068" s="387"/>
      <c r="VC3068" s="387"/>
      <c r="VD3068" s="387"/>
      <c r="VE3068" s="387"/>
      <c r="VF3068" s="387"/>
      <c r="VG3068" s="387"/>
      <c r="VH3068" s="387"/>
      <c r="VI3068" s="387"/>
      <c r="VJ3068" s="387"/>
      <c r="VK3068" s="387"/>
      <c r="VL3068" s="387"/>
      <c r="VM3068" s="387"/>
      <c r="VN3068" s="387"/>
      <c r="VO3068" s="387"/>
      <c r="VP3068" s="387"/>
      <c r="VQ3068" s="387"/>
      <c r="VR3068" s="387"/>
      <c r="VS3068" s="387"/>
      <c r="VT3068" s="387"/>
      <c r="VU3068" s="387"/>
      <c r="VV3068" s="387"/>
      <c r="VW3068" s="387"/>
      <c r="VX3068" s="387"/>
      <c r="VY3068" s="387"/>
      <c r="VZ3068" s="387"/>
      <c r="WA3068" s="387"/>
      <c r="WB3068" s="387"/>
      <c r="WC3068" s="387"/>
      <c r="WD3068" s="387"/>
      <c r="WE3068" s="387"/>
      <c r="WF3068" s="387"/>
      <c r="WG3068" s="387"/>
      <c r="WH3068" s="387"/>
      <c r="WI3068" s="387"/>
      <c r="WJ3068" s="387"/>
      <c r="WK3068" s="387"/>
      <c r="WL3068" s="387"/>
      <c r="WM3068" s="387"/>
      <c r="WN3068" s="387"/>
      <c r="WO3068" s="387"/>
      <c r="WP3068" s="387"/>
      <c r="WQ3068" s="387"/>
      <c r="WR3068" s="387"/>
      <c r="WS3068" s="387"/>
      <c r="WT3068" s="387"/>
      <c r="WU3068" s="387"/>
      <c r="WV3068" s="387"/>
      <c r="WW3068" s="387"/>
      <c r="WX3068" s="387"/>
      <c r="WY3068" s="387"/>
      <c r="WZ3068" s="387"/>
      <c r="XA3068" s="387"/>
      <c r="XB3068" s="387"/>
      <c r="XC3068" s="387"/>
      <c r="XD3068" s="387"/>
      <c r="XE3068" s="387"/>
      <c r="XF3068" s="387"/>
      <c r="XG3068" s="387"/>
      <c r="XH3068" s="387"/>
      <c r="XI3068" s="387"/>
      <c r="XJ3068" s="387"/>
      <c r="XK3068" s="387"/>
      <c r="XL3068" s="387"/>
      <c r="XM3068" s="387"/>
      <c r="XN3068" s="387"/>
      <c r="XO3068" s="387"/>
      <c r="XP3068" s="387"/>
      <c r="XQ3068" s="387"/>
      <c r="XR3068" s="387"/>
      <c r="XS3068" s="387"/>
      <c r="XT3068" s="387"/>
      <c r="XU3068" s="387"/>
      <c r="XV3068" s="387"/>
      <c r="XW3068" s="387"/>
      <c r="XX3068" s="387"/>
      <c r="XY3068" s="387"/>
      <c r="XZ3068" s="387"/>
      <c r="YA3068" s="387"/>
      <c r="YB3068" s="387"/>
      <c r="YC3068" s="387"/>
      <c r="YD3068" s="387"/>
      <c r="YE3068" s="387"/>
      <c r="YF3068" s="387"/>
      <c r="YG3068" s="387"/>
      <c r="YH3068" s="387"/>
      <c r="YI3068" s="387"/>
      <c r="YJ3068" s="387"/>
      <c r="YK3068" s="387"/>
      <c r="YL3068" s="387"/>
      <c r="YM3068" s="387"/>
      <c r="YN3068" s="387"/>
      <c r="YO3068" s="387"/>
      <c r="YP3068" s="387"/>
      <c r="YQ3068" s="387"/>
      <c r="YR3068" s="387"/>
      <c r="YS3068" s="387"/>
      <c r="YT3068" s="387"/>
      <c r="YU3068" s="387"/>
      <c r="YV3068" s="387"/>
      <c r="YW3068" s="387"/>
      <c r="YX3068" s="387"/>
      <c r="YY3068" s="387"/>
      <c r="YZ3068" s="387"/>
      <c r="ZA3068" s="387"/>
      <c r="ZB3068" s="387"/>
      <c r="ZC3068" s="387"/>
      <c r="ZD3068" s="387"/>
      <c r="ZE3068" s="387"/>
      <c r="ZF3068" s="387"/>
      <c r="ZG3068" s="387"/>
      <c r="ZH3068" s="387"/>
      <c r="ZI3068" s="387"/>
      <c r="ZJ3068" s="387"/>
      <c r="ZK3068" s="387"/>
      <c r="ZL3068" s="387"/>
      <c r="ZM3068" s="387"/>
      <c r="ZN3068" s="387"/>
      <c r="ZO3068" s="387"/>
      <c r="ZP3068" s="387"/>
      <c r="ZQ3068" s="387"/>
      <c r="ZR3068" s="387"/>
      <c r="ZS3068" s="387"/>
      <c r="ZT3068" s="387"/>
      <c r="ZU3068" s="387"/>
      <c r="ZV3068" s="387"/>
      <c r="ZW3068" s="387"/>
      <c r="ZX3068" s="387"/>
      <c r="ZY3068" s="387"/>
      <c r="ZZ3068" s="387"/>
      <c r="AAA3068" s="387"/>
      <c r="AAB3068" s="387"/>
      <c r="AAC3068" s="387"/>
      <c r="AAD3068" s="387"/>
      <c r="AAE3068" s="387"/>
      <c r="AAF3068" s="387"/>
      <c r="AAG3068" s="387"/>
      <c r="AAH3068" s="387"/>
      <c r="AAI3068" s="387"/>
      <c r="AAJ3068" s="387"/>
      <c r="AAK3068" s="387"/>
      <c r="AAL3068" s="387"/>
      <c r="AAM3068" s="387"/>
      <c r="AAN3068" s="387"/>
      <c r="AAO3068" s="387"/>
      <c r="AAP3068" s="387"/>
      <c r="AAQ3068" s="387"/>
      <c r="AAR3068" s="387"/>
      <c r="AAS3068" s="387"/>
      <c r="AAT3068" s="387"/>
      <c r="AAU3068" s="387"/>
      <c r="AAV3068" s="387"/>
      <c r="AAW3068" s="387"/>
      <c r="AAX3068" s="387"/>
      <c r="AAY3068" s="387"/>
      <c r="AAZ3068" s="387"/>
      <c r="ABA3068" s="387"/>
      <c r="ABB3068" s="387"/>
      <c r="ABC3068" s="387"/>
      <c r="ABD3068" s="387"/>
      <c r="ABE3068" s="387"/>
      <c r="ABF3068" s="387"/>
      <c r="ABG3068" s="387"/>
      <c r="ABH3068" s="387"/>
      <c r="ABI3068" s="387"/>
      <c r="ABJ3068" s="387"/>
      <c r="ABK3068" s="387"/>
      <c r="ABL3068" s="387"/>
      <c r="ABM3068" s="387"/>
      <c r="ABN3068" s="387"/>
      <c r="ABO3068" s="387"/>
      <c r="ABP3068" s="387"/>
      <c r="ABQ3068" s="387"/>
      <c r="ABR3068" s="387"/>
      <c r="ABS3068" s="387"/>
      <c r="ABT3068" s="387"/>
      <c r="ABU3068" s="387"/>
      <c r="ABV3068" s="387"/>
      <c r="ABW3068" s="387"/>
      <c r="ABX3068" s="387"/>
      <c r="ABY3068" s="387"/>
      <c r="ABZ3068" s="387"/>
      <c r="ACA3068" s="387"/>
      <c r="ACB3068" s="387"/>
      <c r="ACC3068" s="387"/>
      <c r="ACD3068" s="387"/>
      <c r="ACE3068" s="387"/>
      <c r="ACF3068" s="387"/>
      <c r="ACG3068" s="387"/>
      <c r="ACH3068" s="387"/>
      <c r="ACI3068" s="387"/>
      <c r="ACJ3068" s="387"/>
      <c r="ACK3068" s="387"/>
      <c r="ACL3068" s="387"/>
      <c r="ACM3068" s="387"/>
      <c r="ACN3068" s="387"/>
      <c r="ACO3068" s="387"/>
      <c r="ACP3068" s="387"/>
      <c r="ACQ3068" s="387"/>
      <c r="ACR3068" s="387"/>
      <c r="ACS3068" s="387"/>
      <c r="ACT3068" s="387"/>
      <c r="ACU3068" s="387"/>
      <c r="ACV3068" s="387"/>
      <c r="ACW3068" s="387"/>
      <c r="ACX3068" s="387"/>
      <c r="ACY3068" s="387"/>
      <c r="ACZ3068" s="387"/>
      <c r="ADA3068" s="387"/>
      <c r="ADB3068" s="387"/>
      <c r="ADC3068" s="387"/>
      <c r="ADD3068" s="387"/>
      <c r="ADE3068" s="387"/>
      <c r="ADF3068" s="387"/>
      <c r="ADG3068" s="387"/>
      <c r="ADH3068" s="387"/>
      <c r="ADI3068" s="387"/>
      <c r="ADJ3068" s="387"/>
      <c r="ADK3068" s="387"/>
      <c r="ADL3068" s="387"/>
      <c r="ADM3068" s="387"/>
      <c r="ADN3068" s="387"/>
      <c r="ADO3068" s="387"/>
      <c r="ADP3068" s="387"/>
      <c r="ADQ3068" s="387"/>
      <c r="ADR3068" s="387"/>
      <c r="ADS3068" s="387"/>
      <c r="ADT3068" s="387"/>
      <c r="ADU3068" s="387"/>
      <c r="ADV3068" s="387"/>
      <c r="ADW3068" s="387"/>
      <c r="ADX3068" s="387"/>
      <c r="ADY3068" s="387"/>
      <c r="ADZ3068" s="387"/>
      <c r="AEA3068" s="387"/>
      <c r="AEB3068" s="387"/>
      <c r="AEC3068" s="387"/>
      <c r="AED3068" s="387"/>
      <c r="AEE3068" s="387"/>
      <c r="AEF3068" s="387"/>
      <c r="AEG3068" s="387"/>
      <c r="AEH3068" s="387"/>
      <c r="AEI3068" s="387"/>
      <c r="AEJ3068" s="387"/>
      <c r="AEK3068" s="387"/>
      <c r="AEL3068" s="387"/>
      <c r="AEM3068" s="387"/>
      <c r="AEN3068" s="387"/>
      <c r="AEO3068" s="387"/>
      <c r="AEP3068" s="387"/>
      <c r="AEQ3068" s="387"/>
      <c r="AER3068" s="387"/>
      <c r="AES3068" s="387"/>
      <c r="AET3068" s="387"/>
      <c r="AEU3068" s="387"/>
      <c r="AEV3068" s="387"/>
      <c r="AEW3068" s="387"/>
      <c r="AEX3068" s="387"/>
      <c r="AEY3068" s="387"/>
      <c r="AEZ3068" s="387"/>
      <c r="AFA3068" s="387"/>
      <c r="AFB3068" s="387"/>
      <c r="AFC3068" s="387"/>
      <c r="AFD3068" s="387"/>
      <c r="AFE3068" s="387"/>
      <c r="AFF3068" s="387"/>
      <c r="AFG3068" s="387"/>
      <c r="AFH3068" s="387"/>
      <c r="AFI3068" s="387"/>
      <c r="AFJ3068" s="387"/>
      <c r="AFK3068" s="387"/>
      <c r="AFL3068" s="387"/>
      <c r="AFM3068" s="387"/>
      <c r="AFN3068" s="387"/>
      <c r="AFO3068" s="387"/>
      <c r="AFP3068" s="387"/>
      <c r="AFQ3068" s="387"/>
      <c r="AFR3068" s="387"/>
      <c r="AFS3068" s="387"/>
      <c r="AFT3068" s="387"/>
      <c r="AFU3068" s="387"/>
      <c r="AFV3068" s="387"/>
      <c r="AFW3068" s="387"/>
      <c r="AFX3068" s="387"/>
      <c r="AFY3068" s="387"/>
      <c r="AFZ3068" s="387"/>
      <c r="AGA3068" s="387"/>
      <c r="AGB3068" s="387"/>
      <c r="AGC3068" s="387"/>
      <c r="AGD3068" s="387"/>
      <c r="AGE3068" s="387"/>
      <c r="AGF3068" s="387"/>
      <c r="AGG3068" s="387"/>
      <c r="AGH3068" s="387"/>
      <c r="AGI3068" s="387"/>
      <c r="AGJ3068" s="387"/>
      <c r="AGK3068" s="387"/>
      <c r="AGL3068" s="387"/>
      <c r="AGM3068" s="387"/>
      <c r="AGN3068" s="387"/>
      <c r="AGO3068" s="387"/>
      <c r="AGP3068" s="387"/>
      <c r="AGQ3068" s="387"/>
      <c r="AGR3068" s="387"/>
      <c r="AGS3068" s="387"/>
      <c r="AGT3068" s="387"/>
      <c r="AGU3068" s="387"/>
      <c r="AGV3068" s="387"/>
      <c r="AGW3068" s="387"/>
      <c r="AGX3068" s="387"/>
      <c r="AGY3068" s="387"/>
      <c r="AGZ3068" s="387"/>
      <c r="AHA3068" s="387"/>
      <c r="AHB3068" s="387"/>
      <c r="AHC3068" s="387"/>
      <c r="AHD3068" s="387"/>
      <c r="AHE3068" s="387"/>
      <c r="AHF3068" s="387"/>
      <c r="AHG3068" s="387"/>
      <c r="AHH3068" s="387"/>
      <c r="AHI3068" s="387"/>
      <c r="AHJ3068" s="387"/>
      <c r="AHK3068" s="387"/>
      <c r="AHL3068" s="387"/>
      <c r="AHM3068" s="387"/>
      <c r="AHN3068" s="387"/>
      <c r="AHO3068" s="387"/>
      <c r="AHP3068" s="387"/>
      <c r="AHQ3068" s="387"/>
      <c r="AHR3068" s="387"/>
      <c r="AHS3068" s="387"/>
      <c r="AHT3068" s="387"/>
      <c r="AHU3068" s="387"/>
      <c r="AHV3068" s="387"/>
      <c r="AHW3068" s="387"/>
      <c r="AHX3068" s="387"/>
      <c r="AHY3068" s="387"/>
      <c r="AHZ3068" s="387"/>
      <c r="AIA3068" s="387"/>
      <c r="AIB3068" s="387"/>
      <c r="AIC3068" s="387"/>
      <c r="AID3068" s="387"/>
      <c r="AIE3068" s="387"/>
      <c r="AIF3068" s="387"/>
      <c r="AIG3068" s="387"/>
      <c r="AIH3068" s="387"/>
      <c r="AII3068" s="387"/>
      <c r="AIJ3068" s="387"/>
      <c r="AIK3068" s="387"/>
      <c r="AIL3068" s="387"/>
      <c r="AIM3068" s="387"/>
      <c r="AIN3068" s="387"/>
      <c r="AIO3068" s="387"/>
      <c r="AIP3068" s="387"/>
      <c r="AIQ3068" s="387"/>
      <c r="AIR3068" s="387"/>
      <c r="AIS3068" s="387"/>
      <c r="AIT3068" s="387"/>
      <c r="AIU3068" s="387"/>
      <c r="AIV3068" s="387"/>
      <c r="AIW3068" s="387"/>
      <c r="AIX3068" s="387"/>
      <c r="AIY3068" s="387"/>
      <c r="AIZ3068" s="387"/>
      <c r="AJA3068" s="387"/>
      <c r="AJB3068" s="387"/>
      <c r="AJC3068" s="387"/>
      <c r="AJD3068" s="387"/>
      <c r="AJE3068" s="387"/>
      <c r="AJF3068" s="387"/>
      <c r="AJG3068" s="387"/>
      <c r="AJH3068" s="387"/>
      <c r="AJI3068" s="387"/>
      <c r="AJJ3068" s="387"/>
      <c r="AJK3068" s="387"/>
      <c r="AJL3068" s="387"/>
      <c r="AJM3068" s="387"/>
      <c r="AJN3068" s="387"/>
      <c r="AJO3068" s="387"/>
      <c r="AJP3068" s="387"/>
      <c r="AJQ3068" s="387"/>
      <c r="AJR3068" s="387"/>
      <c r="AJS3068" s="387"/>
      <c r="AJT3068" s="387"/>
      <c r="AJU3068" s="387"/>
      <c r="AJV3068" s="387"/>
      <c r="AJW3068" s="387"/>
      <c r="AJX3068" s="387"/>
      <c r="AJY3068" s="387"/>
      <c r="AJZ3068" s="387"/>
      <c r="AKA3068" s="387"/>
      <c r="AKB3068" s="387"/>
      <c r="AKC3068" s="387"/>
      <c r="AKD3068" s="387"/>
      <c r="AKE3068" s="387"/>
      <c r="AKF3068" s="387"/>
      <c r="AKG3068" s="387"/>
      <c r="AKH3068" s="387"/>
      <c r="AKI3068" s="387"/>
      <c r="AKJ3068" s="387"/>
      <c r="AKK3068" s="387"/>
      <c r="AKL3068" s="387"/>
      <c r="AKM3068" s="387"/>
      <c r="AKN3068" s="387"/>
      <c r="AKO3068" s="387"/>
      <c r="AKP3068" s="387"/>
      <c r="AKQ3068" s="387"/>
      <c r="AKR3068" s="387"/>
      <c r="AKS3068" s="387"/>
      <c r="AKT3068" s="387"/>
      <c r="AKU3068" s="387"/>
      <c r="AKV3068" s="387"/>
      <c r="AKW3068" s="387"/>
      <c r="AKX3068" s="387"/>
      <c r="AKY3068" s="387"/>
      <c r="AKZ3068" s="387"/>
      <c r="ALA3068" s="387"/>
      <c r="ALB3068" s="387"/>
      <c r="ALC3068" s="387"/>
      <c r="ALD3068" s="387"/>
      <c r="ALE3068" s="387"/>
      <c r="ALF3068" s="387"/>
      <c r="ALG3068" s="387"/>
      <c r="ALH3068" s="387"/>
      <c r="ALI3068" s="387"/>
      <c r="ALJ3068" s="387"/>
      <c r="ALK3068" s="387"/>
      <c r="ALL3068" s="387"/>
      <c r="ALM3068" s="387"/>
      <c r="ALN3068" s="387"/>
      <c r="ALO3068" s="387"/>
      <c r="ALP3068" s="387"/>
      <c r="ALQ3068" s="387"/>
      <c r="ALR3068" s="387"/>
      <c r="ALS3068" s="387"/>
      <c r="ALT3068" s="387"/>
      <c r="ALU3068" s="387"/>
      <c r="ALV3068" s="387"/>
      <c r="ALW3068" s="387"/>
      <c r="ALX3068" s="387"/>
      <c r="ALY3068" s="387"/>
      <c r="ALZ3068" s="387"/>
      <c r="AMA3068" s="387"/>
      <c r="AMB3068" s="387"/>
      <c r="AMC3068" s="387"/>
      <c r="AMD3068" s="387"/>
      <c r="AME3068" s="387"/>
      <c r="AMF3068" s="387"/>
      <c r="AMG3068" s="387"/>
      <c r="AMH3068" s="387"/>
      <c r="AMI3068" s="387"/>
      <c r="AMJ3068" s="387"/>
      <c r="AMK3068" s="387"/>
      <c r="AML3068" s="387"/>
      <c r="AMM3068" s="387"/>
      <c r="AMN3068" s="387"/>
      <c r="AMO3068" s="387"/>
      <c r="AMP3068" s="387"/>
      <c r="AMQ3068" s="387"/>
      <c r="AMR3068" s="387"/>
      <c r="AMS3068" s="387"/>
      <c r="AMT3068" s="387"/>
      <c r="AMU3068" s="387"/>
      <c r="AMV3068" s="387"/>
      <c r="AMW3068" s="387"/>
      <c r="AMX3068" s="387"/>
      <c r="AMY3068" s="387"/>
      <c r="AMZ3068" s="387"/>
      <c r="ANA3068" s="387"/>
      <c r="ANB3068" s="387"/>
      <c r="ANC3068" s="387"/>
      <c r="AND3068" s="387"/>
      <c r="ANE3068" s="387"/>
      <c r="ANF3068" s="387"/>
      <c r="ANG3068" s="387"/>
      <c r="ANH3068" s="387"/>
      <c r="ANI3068" s="387"/>
      <c r="ANJ3068" s="387"/>
      <c r="ANK3068" s="387"/>
      <c r="ANL3068" s="387"/>
      <c r="ANM3068" s="387"/>
      <c r="ANN3068" s="387"/>
      <c r="ANO3068" s="387"/>
      <c r="ANP3068" s="387"/>
      <c r="ANQ3068" s="387"/>
      <c r="ANR3068" s="387"/>
      <c r="ANS3068" s="387"/>
      <c r="ANT3068" s="387"/>
      <c r="ANU3068" s="387"/>
      <c r="ANV3068" s="387"/>
      <c r="ANW3068" s="387"/>
      <c r="ANX3068" s="387"/>
      <c r="ANY3068" s="387"/>
      <c r="ANZ3068" s="387"/>
      <c r="AOA3068" s="387"/>
      <c r="AOB3068" s="387"/>
      <c r="AOC3068" s="387"/>
      <c r="AOD3068" s="387"/>
      <c r="AOE3068" s="387"/>
      <c r="AOF3068" s="387"/>
      <c r="AOG3068" s="387"/>
      <c r="AOH3068" s="387"/>
      <c r="AOI3068" s="387"/>
      <c r="AOJ3068" s="387"/>
      <c r="AOK3068" s="387"/>
      <c r="AOL3068" s="387"/>
      <c r="AOM3068" s="387"/>
      <c r="AON3068" s="387"/>
      <c r="AOO3068" s="387"/>
      <c r="AOP3068" s="387"/>
      <c r="AOQ3068" s="387"/>
      <c r="AOR3068" s="387"/>
      <c r="AOS3068" s="387"/>
      <c r="AOT3068" s="387"/>
      <c r="AOU3068" s="387"/>
      <c r="AOV3068" s="387"/>
      <c r="AOW3068" s="387"/>
      <c r="AOX3068" s="387"/>
      <c r="AOY3068" s="387"/>
      <c r="AOZ3068" s="387"/>
      <c r="APA3068" s="387"/>
      <c r="APB3068" s="387"/>
      <c r="APC3068" s="387"/>
      <c r="APD3068" s="387"/>
      <c r="APE3068" s="387"/>
      <c r="APF3068" s="387"/>
      <c r="APG3068" s="387"/>
      <c r="APH3068" s="387"/>
      <c r="API3068" s="387"/>
      <c r="APJ3068" s="387"/>
      <c r="APK3068" s="387"/>
      <c r="APL3068" s="387"/>
      <c r="APM3068" s="387"/>
      <c r="APN3068" s="387"/>
      <c r="APO3068" s="387"/>
      <c r="APP3068" s="387"/>
      <c r="APQ3068" s="387"/>
      <c r="APR3068" s="387"/>
      <c r="APS3068" s="387"/>
      <c r="APT3068" s="387"/>
      <c r="APU3068" s="387"/>
      <c r="APV3068" s="387"/>
      <c r="APW3068" s="387"/>
      <c r="APX3068" s="387"/>
      <c r="APY3068" s="387"/>
      <c r="APZ3068" s="387"/>
      <c r="AQA3068" s="387"/>
      <c r="AQB3068" s="387"/>
      <c r="AQC3068" s="387"/>
      <c r="AQD3068" s="387"/>
      <c r="AQE3068" s="387"/>
      <c r="AQF3068" s="387"/>
      <c r="AQG3068" s="387"/>
      <c r="AQH3068" s="387"/>
      <c r="AQI3068" s="387"/>
      <c r="AQJ3068" s="387"/>
      <c r="AQK3068" s="387"/>
      <c r="AQL3068" s="387"/>
      <c r="AQM3068" s="387"/>
      <c r="AQN3068" s="387"/>
      <c r="AQO3068" s="387"/>
      <c r="AQP3068" s="387"/>
      <c r="AQQ3068" s="387"/>
      <c r="AQR3068" s="387"/>
      <c r="AQS3068" s="387"/>
      <c r="AQT3068" s="387"/>
      <c r="AQU3068" s="387"/>
      <c r="AQV3068" s="387"/>
      <c r="AQW3068" s="387"/>
      <c r="AQX3068" s="387"/>
      <c r="AQY3068" s="387"/>
      <c r="AQZ3068" s="387"/>
      <c r="ARA3068" s="387"/>
      <c r="ARB3068" s="387"/>
      <c r="ARC3068" s="387"/>
      <c r="ARD3068" s="387"/>
      <c r="ARE3068" s="387"/>
      <c r="ARF3068" s="387"/>
      <c r="ARG3068" s="387"/>
      <c r="ARH3068" s="387"/>
      <c r="ARI3068" s="387"/>
      <c r="ARJ3068" s="387"/>
      <c r="ARK3068" s="387"/>
      <c r="ARL3068" s="387"/>
      <c r="ARM3068" s="387"/>
      <c r="ARN3068" s="387"/>
      <c r="ARO3068" s="387"/>
      <c r="ARP3068" s="387"/>
      <c r="ARQ3068" s="387"/>
      <c r="ARR3068" s="387"/>
      <c r="ARS3068" s="387"/>
      <c r="ART3068" s="387"/>
      <c r="ARU3068" s="387"/>
      <c r="ARV3068" s="387"/>
      <c r="ARW3068" s="387"/>
      <c r="ARX3068" s="387"/>
      <c r="ARY3068" s="387"/>
      <c r="ARZ3068" s="387"/>
      <c r="ASA3068" s="387"/>
      <c r="ASB3068" s="387"/>
      <c r="ASC3068" s="387"/>
      <c r="ASD3068" s="387"/>
      <c r="ASE3068" s="387"/>
      <c r="ASF3068" s="387"/>
      <c r="ASG3068" s="387"/>
      <c r="ASH3068" s="387"/>
      <c r="ASI3068" s="387"/>
      <c r="ASJ3068" s="387"/>
      <c r="ASK3068" s="387"/>
      <c r="ASL3068" s="387"/>
      <c r="ASM3068" s="387"/>
      <c r="ASN3068" s="387"/>
      <c r="ASO3068" s="387"/>
      <c r="ASP3068" s="387"/>
      <c r="ASQ3068" s="387"/>
      <c r="ASR3068" s="387"/>
      <c r="ASS3068" s="387"/>
      <c r="AST3068" s="387"/>
      <c r="ASU3068" s="387"/>
      <c r="ASV3068" s="387"/>
      <c r="ASW3068" s="387"/>
      <c r="ASX3068" s="387"/>
      <c r="ASY3068" s="387"/>
      <c r="ASZ3068" s="387"/>
      <c r="ATA3068" s="387"/>
      <c r="ATB3068" s="387"/>
      <c r="ATC3068" s="387"/>
      <c r="ATD3068" s="387"/>
      <c r="ATE3068" s="387"/>
      <c r="ATF3068" s="387"/>
      <c r="ATG3068" s="387"/>
      <c r="ATH3068" s="387"/>
      <c r="ATI3068" s="387"/>
      <c r="ATJ3068" s="387"/>
      <c r="ATK3068" s="387"/>
      <c r="ATL3068" s="387"/>
      <c r="ATM3068" s="387"/>
      <c r="ATN3068" s="387"/>
      <c r="ATO3068" s="387"/>
      <c r="ATP3068" s="387"/>
      <c r="ATQ3068" s="387"/>
      <c r="ATR3068" s="387"/>
      <c r="ATS3068" s="387"/>
      <c r="ATT3068" s="387"/>
      <c r="ATU3068" s="387"/>
      <c r="ATV3068" s="387"/>
      <c r="ATW3068" s="387"/>
      <c r="ATX3068" s="387"/>
      <c r="ATY3068" s="387"/>
      <c r="ATZ3068" s="387"/>
      <c r="AUA3068" s="387"/>
      <c r="AUB3068" s="387"/>
      <c r="AUC3068" s="387"/>
      <c r="AUD3068" s="387"/>
      <c r="AUE3068" s="387"/>
      <c r="AUF3068" s="387"/>
      <c r="AUG3068" s="387"/>
      <c r="AUH3068" s="387"/>
      <c r="AUI3068" s="387"/>
      <c r="AUJ3068" s="387"/>
      <c r="AUK3068" s="387"/>
      <c r="AUL3068" s="387"/>
      <c r="AUM3068" s="387"/>
      <c r="AUN3068" s="387"/>
      <c r="AUO3068" s="387"/>
      <c r="AUP3068" s="387"/>
      <c r="AUQ3068" s="387"/>
      <c r="AUR3068" s="387"/>
      <c r="AUS3068" s="387"/>
      <c r="AUT3068" s="387"/>
      <c r="AUU3068" s="387"/>
      <c r="AUV3068" s="387"/>
      <c r="AUW3068" s="387"/>
      <c r="AUX3068" s="387"/>
      <c r="AUY3068" s="387"/>
      <c r="AUZ3068" s="387"/>
      <c r="AVA3068" s="387"/>
      <c r="AVB3068" s="387"/>
      <c r="AVC3068" s="387"/>
      <c r="AVD3068" s="387"/>
      <c r="AVE3068" s="387"/>
      <c r="AVF3068" s="387"/>
      <c r="AVG3068" s="387"/>
      <c r="AVH3068" s="387"/>
      <c r="AVI3068" s="387"/>
      <c r="AVJ3068" s="387"/>
      <c r="AVK3068" s="387"/>
      <c r="AVL3068" s="387"/>
      <c r="AVM3068" s="387"/>
      <c r="AVN3068" s="387"/>
      <c r="AVO3068" s="387"/>
      <c r="AVP3068" s="387"/>
      <c r="AVQ3068" s="387"/>
      <c r="AVR3068" s="387"/>
      <c r="AVS3068" s="387"/>
      <c r="AVT3068" s="387"/>
      <c r="AVU3068" s="387"/>
      <c r="AVV3068" s="387"/>
      <c r="AVW3068" s="387"/>
      <c r="AVX3068" s="387"/>
      <c r="AVY3068" s="387"/>
      <c r="AVZ3068" s="387"/>
      <c r="AWA3068" s="387"/>
      <c r="AWB3068" s="387"/>
      <c r="AWC3068" s="387"/>
      <c r="AWD3068" s="387"/>
      <c r="AWE3068" s="387"/>
      <c r="AWF3068" s="387"/>
      <c r="AWG3068" s="387"/>
      <c r="AWH3068" s="387"/>
      <c r="AWI3068" s="387"/>
      <c r="AWJ3068" s="387"/>
      <c r="AWK3068" s="387"/>
      <c r="AWL3068" s="387"/>
      <c r="AWM3068" s="387"/>
      <c r="AWN3068" s="387"/>
      <c r="AWO3068" s="387"/>
      <c r="AWP3068" s="387"/>
      <c r="AWQ3068" s="387"/>
      <c r="AWR3068" s="387"/>
      <c r="AWS3068" s="387"/>
      <c r="AWT3068" s="387"/>
      <c r="AWU3068" s="387"/>
      <c r="AWV3068" s="387"/>
      <c r="AWW3068" s="387"/>
      <c r="AWX3068" s="387"/>
      <c r="AWY3068" s="387"/>
      <c r="AWZ3068" s="387"/>
      <c r="AXA3068" s="387"/>
      <c r="AXB3068" s="387"/>
      <c r="AXC3068" s="387"/>
      <c r="AXD3068" s="387"/>
      <c r="AXE3068" s="387"/>
      <c r="AXF3068" s="387"/>
      <c r="AXG3068" s="387"/>
      <c r="AXH3068" s="387"/>
      <c r="AXI3068" s="387"/>
      <c r="AXJ3068" s="387"/>
      <c r="AXK3068" s="387"/>
      <c r="AXL3068" s="387"/>
      <c r="AXM3068" s="387"/>
      <c r="AXN3068" s="387"/>
      <c r="AXO3068" s="387"/>
      <c r="AXP3068" s="387"/>
      <c r="AXQ3068" s="387"/>
      <c r="AXR3068" s="387"/>
      <c r="AXS3068" s="387"/>
      <c r="AXT3068" s="387"/>
      <c r="AXU3068" s="387"/>
      <c r="AXV3068" s="387"/>
      <c r="AXW3068" s="387"/>
      <c r="AXX3068" s="387"/>
      <c r="AXY3068" s="387"/>
      <c r="AXZ3068" s="387"/>
      <c r="AYA3068" s="387"/>
      <c r="AYB3068" s="387"/>
      <c r="AYC3068" s="387"/>
      <c r="AYD3068" s="387"/>
      <c r="AYE3068" s="387"/>
      <c r="AYF3068" s="387"/>
      <c r="AYG3068" s="387"/>
      <c r="AYH3068" s="387"/>
      <c r="AYI3068" s="387"/>
      <c r="AYJ3068" s="387"/>
      <c r="AYK3068" s="387"/>
      <c r="AYL3068" s="387"/>
      <c r="AYM3068" s="387"/>
      <c r="AYN3068" s="387"/>
      <c r="AYO3068" s="387"/>
      <c r="AYP3068" s="387"/>
      <c r="AYQ3068" s="387"/>
      <c r="AYR3068" s="387"/>
      <c r="AYS3068" s="387"/>
      <c r="AYT3068" s="387"/>
      <c r="AYU3068" s="387"/>
      <c r="AYV3068" s="387"/>
      <c r="AYW3068" s="387"/>
      <c r="AYX3068" s="387"/>
      <c r="AYY3068" s="387"/>
      <c r="AYZ3068" s="387"/>
      <c r="AZA3068" s="387"/>
      <c r="AZB3068" s="387"/>
      <c r="AZC3068" s="387"/>
      <c r="AZD3068" s="387"/>
      <c r="AZE3068" s="387"/>
      <c r="AZF3068" s="387"/>
      <c r="AZG3068" s="387"/>
      <c r="AZH3068" s="387"/>
      <c r="AZI3068" s="387"/>
      <c r="AZJ3068" s="387"/>
      <c r="AZK3068" s="387"/>
      <c r="AZL3068" s="387"/>
      <c r="AZM3068" s="387"/>
      <c r="AZN3068" s="387"/>
      <c r="AZO3068" s="387"/>
      <c r="AZP3068" s="387"/>
      <c r="AZQ3068" s="387"/>
      <c r="AZR3068" s="387"/>
      <c r="AZS3068" s="387"/>
      <c r="AZT3068" s="387"/>
      <c r="AZU3068" s="387"/>
      <c r="AZV3068" s="387"/>
      <c r="AZW3068" s="387"/>
      <c r="AZX3068" s="387"/>
      <c r="AZY3068" s="387"/>
      <c r="AZZ3068" s="387"/>
      <c r="BAA3068" s="387"/>
      <c r="BAB3068" s="387"/>
      <c r="BAC3068" s="387"/>
      <c r="BAD3068" s="387"/>
      <c r="BAE3068" s="387"/>
      <c r="BAF3068" s="387"/>
      <c r="BAG3068" s="387"/>
      <c r="BAH3068" s="387"/>
      <c r="BAI3068" s="387"/>
      <c r="BAJ3068" s="387"/>
      <c r="BAK3068" s="387"/>
      <c r="BAL3068" s="387"/>
      <c r="BAM3068" s="387"/>
      <c r="BAN3068" s="387"/>
      <c r="BAO3068" s="387"/>
      <c r="BAP3068" s="387"/>
      <c r="BAQ3068" s="387"/>
      <c r="BAR3068" s="387"/>
      <c r="BAS3068" s="387"/>
      <c r="BAT3068" s="387"/>
      <c r="BAU3068" s="387"/>
      <c r="BAV3068" s="387"/>
      <c r="BAW3068" s="387"/>
      <c r="BAX3068" s="387"/>
      <c r="BAY3068" s="387"/>
      <c r="BAZ3068" s="387"/>
      <c r="BBA3068" s="387"/>
      <c r="BBB3068" s="387"/>
      <c r="BBC3068" s="387"/>
      <c r="BBD3068" s="387"/>
      <c r="BBE3068" s="387"/>
      <c r="BBF3068" s="387"/>
      <c r="BBG3068" s="387"/>
      <c r="BBH3068" s="387"/>
      <c r="BBI3068" s="387"/>
      <c r="BBJ3068" s="387"/>
      <c r="BBK3068" s="387"/>
      <c r="BBL3068" s="387"/>
      <c r="BBM3068" s="387"/>
      <c r="BBN3068" s="387"/>
      <c r="BBO3068" s="387"/>
      <c r="BBP3068" s="387"/>
      <c r="BBQ3068" s="387"/>
      <c r="BBR3068" s="387"/>
      <c r="BBS3068" s="387"/>
      <c r="BBT3068" s="387"/>
      <c r="BBU3068" s="387"/>
      <c r="BBV3068" s="387"/>
      <c r="BBW3068" s="387"/>
      <c r="BBX3068" s="387"/>
      <c r="BBY3068" s="387"/>
      <c r="BBZ3068" s="387"/>
      <c r="BCA3068" s="387"/>
      <c r="BCB3068" s="387"/>
      <c r="BCC3068" s="387"/>
      <c r="BCD3068" s="387"/>
      <c r="BCE3068" s="387"/>
      <c r="BCF3068" s="387"/>
      <c r="BCG3068" s="387"/>
      <c r="BCH3068" s="387"/>
      <c r="BCI3068" s="387"/>
      <c r="BCJ3068" s="387"/>
      <c r="BCK3068" s="387"/>
      <c r="BCL3068" s="387"/>
      <c r="BCM3068" s="387"/>
      <c r="BCN3068" s="387"/>
      <c r="BCO3068" s="387"/>
      <c r="BCP3068" s="387"/>
      <c r="BCQ3068" s="387"/>
      <c r="BCR3068" s="387"/>
      <c r="BCS3068" s="387"/>
      <c r="BCT3068" s="387"/>
      <c r="BCU3068" s="387"/>
      <c r="BCV3068" s="387"/>
      <c r="BCW3068" s="387"/>
      <c r="BCX3068" s="387"/>
      <c r="BCY3068" s="387"/>
      <c r="BCZ3068" s="387"/>
      <c r="BDA3068" s="387"/>
      <c r="BDB3068" s="387"/>
      <c r="BDC3068" s="387"/>
      <c r="BDD3068" s="387"/>
      <c r="BDE3068" s="387"/>
      <c r="BDF3068" s="387"/>
      <c r="BDG3068" s="387"/>
      <c r="BDH3068" s="387"/>
      <c r="BDI3068" s="387"/>
      <c r="BDJ3068" s="387"/>
      <c r="BDK3068" s="387"/>
      <c r="BDL3068" s="387"/>
      <c r="BDM3068" s="387"/>
      <c r="BDN3068" s="387"/>
      <c r="BDO3068" s="387"/>
      <c r="BDP3068" s="387"/>
      <c r="BDQ3068" s="387"/>
      <c r="BDR3068" s="387"/>
      <c r="BDS3068" s="387"/>
      <c r="BDT3068" s="387"/>
      <c r="BDU3068" s="387"/>
      <c r="BDV3068" s="387"/>
      <c r="BDW3068" s="387"/>
      <c r="BDX3068" s="387"/>
      <c r="BDY3068" s="387"/>
      <c r="BDZ3068" s="387"/>
      <c r="BEA3068" s="387"/>
      <c r="BEB3068" s="387"/>
      <c r="BEC3068" s="387"/>
      <c r="BED3068" s="387"/>
      <c r="BEE3068" s="387"/>
      <c r="BEF3068" s="387"/>
      <c r="BEG3068" s="387"/>
      <c r="BEH3068" s="387"/>
      <c r="BEI3068" s="387"/>
      <c r="BEJ3068" s="387"/>
      <c r="BEK3068" s="387"/>
      <c r="BEL3068" s="387"/>
      <c r="BEM3068" s="387"/>
      <c r="BEN3068" s="387"/>
      <c r="BEO3068" s="387"/>
      <c r="BEP3068" s="387"/>
      <c r="BEQ3068" s="387"/>
      <c r="BER3068" s="387"/>
      <c r="BES3068" s="387"/>
      <c r="BET3068" s="387"/>
      <c r="BEU3068" s="387"/>
      <c r="BEV3068" s="387"/>
      <c r="BEW3068" s="387"/>
      <c r="BEX3068" s="387"/>
      <c r="BEY3068" s="387"/>
      <c r="BEZ3068" s="387"/>
      <c r="BFA3068" s="387"/>
      <c r="BFB3068" s="387"/>
      <c r="BFC3068" s="387"/>
      <c r="BFD3068" s="387"/>
      <c r="BFE3068" s="387"/>
      <c r="BFF3068" s="387"/>
      <c r="BFG3068" s="387"/>
      <c r="BFH3068" s="387"/>
      <c r="BFI3068" s="387"/>
      <c r="BFJ3068" s="387"/>
      <c r="BFK3068" s="387"/>
      <c r="BFL3068" s="387"/>
      <c r="BFM3068" s="387"/>
      <c r="BFN3068" s="387"/>
      <c r="BFO3068" s="387"/>
      <c r="BFP3068" s="387"/>
      <c r="BFQ3068" s="387"/>
      <c r="BFR3068" s="387"/>
      <c r="BFS3068" s="387"/>
      <c r="BFT3068" s="387"/>
      <c r="BFU3068" s="387"/>
      <c r="BFV3068" s="387"/>
      <c r="BFW3068" s="387"/>
      <c r="BFX3068" s="387"/>
      <c r="BFY3068" s="387"/>
      <c r="BFZ3068" s="387"/>
      <c r="BGA3068" s="387"/>
      <c r="BGB3068" s="387"/>
      <c r="BGC3068" s="387"/>
      <c r="BGD3068" s="387"/>
      <c r="BGE3068" s="387"/>
      <c r="BGF3068" s="387"/>
      <c r="BGG3068" s="387"/>
      <c r="BGH3068" s="387"/>
      <c r="BGI3068" s="387"/>
      <c r="BGJ3068" s="387"/>
      <c r="BGK3068" s="387"/>
      <c r="BGL3068" s="387"/>
      <c r="BGM3068" s="387"/>
      <c r="BGN3068" s="387"/>
      <c r="BGO3068" s="387"/>
      <c r="BGP3068" s="387"/>
      <c r="BGQ3068" s="387"/>
      <c r="BGR3068" s="387"/>
      <c r="BGS3068" s="387"/>
      <c r="BGT3068" s="387"/>
      <c r="BGU3068" s="387"/>
      <c r="BGV3068" s="387"/>
      <c r="BGW3068" s="387"/>
      <c r="BGX3068" s="387"/>
      <c r="BGY3068" s="387"/>
      <c r="BGZ3068" s="387"/>
      <c r="BHA3068" s="387"/>
      <c r="BHB3068" s="387"/>
      <c r="BHC3068" s="387"/>
      <c r="BHD3068" s="387"/>
      <c r="BHE3068" s="387"/>
      <c r="BHF3068" s="387"/>
      <c r="BHG3068" s="387"/>
      <c r="BHH3068" s="387"/>
      <c r="BHI3068" s="387"/>
      <c r="BHJ3068" s="387"/>
      <c r="BHK3068" s="387"/>
      <c r="BHL3068" s="387"/>
      <c r="BHM3068" s="387"/>
      <c r="BHN3068" s="387"/>
      <c r="BHO3068" s="387"/>
      <c r="BHP3068" s="387"/>
      <c r="BHQ3068" s="387"/>
      <c r="BHR3068" s="387"/>
      <c r="BHS3068" s="387"/>
      <c r="BHT3068" s="387"/>
      <c r="BHU3068" s="387"/>
      <c r="BHV3068" s="387"/>
      <c r="BHW3068" s="387"/>
      <c r="BHX3068" s="387"/>
      <c r="BHY3068" s="387"/>
      <c r="BHZ3068" s="387"/>
      <c r="BIA3068" s="387"/>
      <c r="BIB3068" s="387"/>
      <c r="BIC3068" s="387"/>
      <c r="BID3068" s="387"/>
      <c r="BIE3068" s="387"/>
      <c r="BIF3068" s="387"/>
      <c r="BIG3068" s="387"/>
      <c r="BIH3068" s="387"/>
      <c r="BII3068" s="387"/>
      <c r="BIJ3068" s="387"/>
      <c r="BIK3068" s="387"/>
      <c r="BIL3068" s="387"/>
      <c r="BIM3068" s="387"/>
      <c r="BIN3068" s="387"/>
      <c r="BIO3068" s="387"/>
      <c r="BIP3068" s="387"/>
      <c r="BIQ3068" s="387"/>
      <c r="BIR3068" s="387"/>
      <c r="BIS3068" s="387"/>
      <c r="BIT3068" s="387"/>
      <c r="BIU3068" s="387"/>
      <c r="BIV3068" s="387"/>
      <c r="BIW3068" s="387"/>
      <c r="BIX3068" s="387"/>
      <c r="BIY3068" s="387"/>
      <c r="BIZ3068" s="387"/>
      <c r="BJA3068" s="387"/>
      <c r="BJB3068" s="387"/>
      <c r="BJC3068" s="387"/>
      <c r="BJD3068" s="387"/>
      <c r="BJE3068" s="387"/>
      <c r="BJF3068" s="387"/>
      <c r="BJG3068" s="387"/>
      <c r="BJH3068" s="387"/>
      <c r="BJI3068" s="387"/>
      <c r="BJJ3068" s="387"/>
      <c r="BJK3068" s="387"/>
      <c r="BJL3068" s="387"/>
      <c r="BJM3068" s="387"/>
      <c r="BJN3068" s="387"/>
      <c r="BJO3068" s="387"/>
      <c r="BJP3068" s="387"/>
      <c r="BJQ3068" s="387"/>
      <c r="BJR3068" s="387"/>
      <c r="BJS3068" s="387"/>
      <c r="BJT3068" s="387"/>
      <c r="BJU3068" s="387"/>
      <c r="BJV3068" s="387"/>
      <c r="BJW3068" s="387"/>
      <c r="BJX3068" s="387"/>
      <c r="BJY3068" s="387"/>
      <c r="BJZ3068" s="387"/>
      <c r="BKA3068" s="387"/>
      <c r="BKB3068" s="387"/>
      <c r="BKC3068" s="387"/>
      <c r="BKD3068" s="387"/>
      <c r="BKE3068" s="387"/>
      <c r="BKF3068" s="387"/>
      <c r="BKG3068" s="387"/>
      <c r="BKH3068" s="387"/>
      <c r="BKI3068" s="387"/>
      <c r="BKJ3068" s="387"/>
      <c r="BKK3068" s="387"/>
      <c r="BKL3068" s="387"/>
      <c r="BKM3068" s="387"/>
      <c r="BKN3068" s="387"/>
      <c r="BKO3068" s="387"/>
      <c r="BKP3068" s="387"/>
      <c r="BKQ3068" s="387"/>
      <c r="BKR3068" s="387"/>
      <c r="BKS3068" s="387"/>
      <c r="BKT3068" s="387"/>
      <c r="BKU3068" s="387"/>
      <c r="BKV3068" s="387"/>
      <c r="BKW3068" s="387"/>
      <c r="BKX3068" s="387"/>
      <c r="BKY3068" s="387"/>
      <c r="BKZ3068" s="387"/>
      <c r="BLA3068" s="387"/>
      <c r="BLB3068" s="387"/>
      <c r="BLC3068" s="387"/>
      <c r="BLD3068" s="387"/>
      <c r="BLE3068" s="387"/>
      <c r="BLF3068" s="387"/>
      <c r="BLG3068" s="387"/>
      <c r="BLH3068" s="387"/>
      <c r="BLI3068" s="387"/>
      <c r="BLJ3068" s="387"/>
      <c r="BLK3068" s="387"/>
      <c r="BLL3068" s="387"/>
      <c r="BLM3068" s="387"/>
      <c r="BLN3068" s="387"/>
      <c r="BLO3068" s="387"/>
      <c r="BLP3068" s="387"/>
      <c r="BLQ3068" s="387"/>
      <c r="BLR3068" s="387"/>
      <c r="BLS3068" s="387"/>
      <c r="BLT3068" s="387"/>
      <c r="BLU3068" s="387"/>
      <c r="BLV3068" s="387"/>
      <c r="BLW3068" s="387"/>
      <c r="BLX3068" s="387"/>
      <c r="BLY3068" s="387"/>
      <c r="BLZ3068" s="387"/>
      <c r="BMA3068" s="387"/>
      <c r="BMB3068" s="387"/>
      <c r="BMC3068" s="387"/>
      <c r="BMD3068" s="387"/>
      <c r="BME3068" s="387"/>
      <c r="BMF3068" s="387"/>
      <c r="BMG3068" s="387"/>
      <c r="BMH3068" s="387"/>
      <c r="BMI3068" s="387"/>
      <c r="BMJ3068" s="387"/>
      <c r="BMK3068" s="387"/>
      <c r="BML3068" s="387"/>
      <c r="BMM3068" s="387"/>
      <c r="BMN3068" s="387"/>
      <c r="BMO3068" s="387"/>
      <c r="BMP3068" s="387"/>
      <c r="BMQ3068" s="387"/>
      <c r="BMR3068" s="387"/>
      <c r="BMS3068" s="387"/>
      <c r="BMT3068" s="387"/>
      <c r="BMU3068" s="387"/>
      <c r="BMV3068" s="387"/>
      <c r="BMW3068" s="387"/>
      <c r="BMX3068" s="387"/>
      <c r="BMY3068" s="387"/>
      <c r="BMZ3068" s="387"/>
      <c r="BNA3068" s="387"/>
      <c r="BNB3068" s="387"/>
      <c r="BNC3068" s="387"/>
      <c r="BND3068" s="387"/>
      <c r="BNE3068" s="387"/>
      <c r="BNF3068" s="387"/>
      <c r="BNG3068" s="387"/>
      <c r="BNH3068" s="387"/>
      <c r="BNI3068" s="387"/>
      <c r="BNJ3068" s="387"/>
      <c r="BNK3068" s="387"/>
      <c r="BNL3068" s="387"/>
      <c r="BNM3068" s="387"/>
      <c r="BNN3068" s="387"/>
      <c r="BNO3068" s="387"/>
      <c r="BNP3068" s="387"/>
      <c r="BNQ3068" s="387"/>
      <c r="BNR3068" s="387"/>
      <c r="BNS3068" s="387"/>
      <c r="BNT3068" s="387"/>
      <c r="BNU3068" s="387"/>
      <c r="BNV3068" s="387"/>
      <c r="BNW3068" s="387"/>
      <c r="BNX3068" s="387"/>
      <c r="BNY3068" s="387"/>
      <c r="BNZ3068" s="387"/>
      <c r="BOA3068" s="387"/>
      <c r="BOB3068" s="387"/>
      <c r="BOC3068" s="387"/>
      <c r="BOD3068" s="387"/>
      <c r="BOE3068" s="387"/>
      <c r="BOF3068" s="387"/>
      <c r="BOG3068" s="387"/>
      <c r="BOH3068" s="387"/>
      <c r="BOI3068" s="387"/>
      <c r="BOJ3068" s="387"/>
      <c r="BOK3068" s="387"/>
      <c r="BOL3068" s="387"/>
      <c r="BOM3068" s="387"/>
      <c r="BON3068" s="387"/>
      <c r="BOO3068" s="387"/>
      <c r="BOP3068" s="387"/>
      <c r="BOQ3068" s="387"/>
      <c r="BOR3068" s="387"/>
      <c r="BOS3068" s="387"/>
      <c r="BOT3068" s="387"/>
      <c r="BOU3068" s="387"/>
      <c r="BOV3068" s="387"/>
      <c r="BOW3068" s="387"/>
      <c r="BOX3068" s="387"/>
      <c r="BOY3068" s="387"/>
      <c r="BOZ3068" s="387"/>
      <c r="BPA3068" s="387"/>
      <c r="BPB3068" s="387"/>
      <c r="BPC3068" s="387"/>
      <c r="BPD3068" s="387"/>
      <c r="BPE3068" s="387"/>
      <c r="BPF3068" s="387"/>
      <c r="BPG3068" s="387"/>
      <c r="BPH3068" s="387"/>
      <c r="BPI3068" s="387"/>
      <c r="BPJ3068" s="387"/>
      <c r="BPK3068" s="387"/>
      <c r="BPL3068" s="387"/>
      <c r="BPM3068" s="387"/>
      <c r="BPN3068" s="387"/>
      <c r="BPO3068" s="387"/>
      <c r="BPP3068" s="387"/>
      <c r="BPQ3068" s="387"/>
      <c r="BPR3068" s="387"/>
      <c r="BPS3068" s="387"/>
      <c r="BPT3068" s="387"/>
      <c r="BPU3068" s="387"/>
      <c r="BPV3068" s="387"/>
      <c r="BPW3068" s="387"/>
      <c r="BPX3068" s="387"/>
      <c r="BPY3068" s="387"/>
      <c r="BPZ3068" s="387"/>
      <c r="BQA3068" s="387"/>
      <c r="BQB3068" s="387"/>
      <c r="BQC3068" s="387"/>
      <c r="BQD3068" s="387"/>
      <c r="BQE3068" s="387"/>
      <c r="BQF3068" s="387"/>
      <c r="BQG3068" s="387"/>
      <c r="BQH3068" s="387"/>
      <c r="BQI3068" s="387"/>
      <c r="BQJ3068" s="387"/>
      <c r="BQK3068" s="387"/>
      <c r="BQL3068" s="387"/>
      <c r="BQM3068" s="387"/>
      <c r="BQN3068" s="387"/>
      <c r="BQO3068" s="387"/>
      <c r="BQP3068" s="387"/>
      <c r="BQQ3068" s="387"/>
      <c r="BQR3068" s="387"/>
      <c r="BQS3068" s="387"/>
      <c r="BQT3068" s="387"/>
      <c r="BQU3068" s="387"/>
      <c r="BQV3068" s="387"/>
      <c r="BQW3068" s="387"/>
      <c r="BQX3068" s="387"/>
      <c r="BQY3068" s="387"/>
      <c r="BQZ3068" s="387"/>
      <c r="BRA3068" s="387"/>
      <c r="BRB3068" s="387"/>
      <c r="BRC3068" s="387"/>
      <c r="BRD3068" s="387"/>
      <c r="BRE3068" s="387"/>
      <c r="BRF3068" s="387"/>
      <c r="BRG3068" s="387"/>
      <c r="BRH3068" s="387"/>
      <c r="BRI3068" s="387"/>
      <c r="BRJ3068" s="387"/>
      <c r="BRK3068" s="387"/>
      <c r="BRL3068" s="387"/>
      <c r="BRM3068" s="387"/>
      <c r="BRN3068" s="387"/>
      <c r="BRO3068" s="387"/>
      <c r="BRP3068" s="387"/>
      <c r="BRQ3068" s="387"/>
      <c r="BRR3068" s="387"/>
      <c r="BRS3068" s="387"/>
      <c r="BRT3068" s="387"/>
      <c r="BRU3068" s="387"/>
      <c r="BRV3068" s="387"/>
      <c r="BRW3068" s="387"/>
      <c r="BRX3068" s="387"/>
      <c r="BRY3068" s="387"/>
      <c r="BRZ3068" s="387"/>
      <c r="BSA3068" s="387"/>
      <c r="BSB3068" s="387"/>
      <c r="BSC3068" s="387"/>
      <c r="BSD3068" s="387"/>
      <c r="BSE3068" s="387"/>
      <c r="BSF3068" s="387"/>
      <c r="BSG3068" s="387"/>
      <c r="BSH3068" s="387"/>
      <c r="BSI3068" s="387"/>
      <c r="BSJ3068" s="387"/>
      <c r="BSK3068" s="387"/>
      <c r="BSL3068" s="387"/>
      <c r="BSM3068" s="387"/>
      <c r="BSN3068" s="387"/>
      <c r="BSO3068" s="387"/>
      <c r="BSP3068" s="387"/>
      <c r="BSQ3068" s="387"/>
      <c r="BSR3068" s="387"/>
      <c r="BSS3068" s="387"/>
      <c r="BST3068" s="387"/>
      <c r="BSU3068" s="387"/>
      <c r="BSV3068" s="387"/>
      <c r="BSW3068" s="387"/>
      <c r="BSX3068" s="387"/>
      <c r="BSY3068" s="387"/>
      <c r="BSZ3068" s="387"/>
      <c r="BTA3068" s="387"/>
      <c r="BTB3068" s="387"/>
      <c r="BTC3068" s="387"/>
      <c r="BTD3068" s="387"/>
      <c r="BTE3068" s="387"/>
      <c r="BTF3068" s="387"/>
      <c r="BTG3068" s="387"/>
      <c r="BTH3068" s="387"/>
      <c r="BTI3068" s="387"/>
      <c r="BTJ3068" s="387"/>
      <c r="BTK3068" s="387"/>
      <c r="BTL3068" s="387"/>
      <c r="BTM3068" s="387"/>
      <c r="BTN3068" s="387"/>
      <c r="BTO3068" s="387"/>
      <c r="BTP3068" s="387"/>
      <c r="BTQ3068" s="387"/>
      <c r="BTR3068" s="387"/>
      <c r="BTS3068" s="387"/>
      <c r="BTT3068" s="387"/>
      <c r="BTU3068" s="387"/>
      <c r="BTV3068" s="387"/>
      <c r="BTW3068" s="387"/>
      <c r="BTX3068" s="387"/>
      <c r="BTY3068" s="387"/>
      <c r="BTZ3068" s="387"/>
      <c r="BUA3068" s="387"/>
      <c r="BUB3068" s="387"/>
      <c r="BUC3068" s="387"/>
      <c r="BUD3068" s="387"/>
      <c r="BUE3068" s="387"/>
      <c r="BUF3068" s="387"/>
      <c r="BUG3068" s="387"/>
      <c r="BUH3068" s="387"/>
      <c r="BUI3068" s="387"/>
      <c r="BUJ3068" s="387"/>
      <c r="BUK3068" s="387"/>
      <c r="BUL3068" s="387"/>
      <c r="BUM3068" s="387"/>
      <c r="BUN3068" s="387"/>
      <c r="BUO3068" s="387"/>
      <c r="BUP3068" s="387"/>
      <c r="BUQ3068" s="387"/>
      <c r="BUR3068" s="387"/>
      <c r="BUS3068" s="387"/>
      <c r="BUT3068" s="387"/>
      <c r="BUU3068" s="387"/>
      <c r="BUV3068" s="387"/>
      <c r="BUW3068" s="387"/>
      <c r="BUX3068" s="387"/>
      <c r="BUY3068" s="387"/>
      <c r="BUZ3068" s="387"/>
      <c r="BVA3068" s="387"/>
      <c r="BVB3068" s="387"/>
      <c r="BVC3068" s="387"/>
      <c r="BVD3068" s="387"/>
      <c r="BVE3068" s="387"/>
      <c r="BVF3068" s="387"/>
      <c r="BVG3068" s="387"/>
      <c r="BVH3068" s="387"/>
      <c r="BVI3068" s="387"/>
      <c r="BVJ3068" s="387"/>
      <c r="BVK3068" s="387"/>
      <c r="BVL3068" s="387"/>
      <c r="BVM3068" s="387"/>
      <c r="BVN3068" s="387"/>
      <c r="BVO3068" s="387"/>
      <c r="BVP3068" s="387"/>
      <c r="BVQ3068" s="387"/>
      <c r="BVR3068" s="387"/>
      <c r="BVS3068" s="387"/>
      <c r="BVT3068" s="387"/>
      <c r="BVU3068" s="387"/>
      <c r="BVV3068" s="387"/>
      <c r="BVW3068" s="387"/>
      <c r="BVX3068" s="387"/>
      <c r="BVY3068" s="387"/>
      <c r="BVZ3068" s="387"/>
      <c r="BWA3068" s="387"/>
      <c r="BWB3068" s="387"/>
      <c r="BWC3068" s="387"/>
      <c r="BWD3068" s="387"/>
      <c r="BWE3068" s="387"/>
      <c r="BWF3068" s="387"/>
      <c r="BWG3068" s="387"/>
      <c r="BWH3068" s="387"/>
      <c r="BWI3068" s="387"/>
      <c r="BWJ3068" s="387"/>
      <c r="BWK3068" s="387"/>
      <c r="BWL3068" s="387"/>
      <c r="BWM3068" s="387"/>
      <c r="BWN3068" s="387"/>
      <c r="BWO3068" s="387"/>
      <c r="BWP3068" s="387"/>
      <c r="BWQ3068" s="387"/>
      <c r="BWR3068" s="387"/>
      <c r="BWS3068" s="387"/>
      <c r="BWT3068" s="387"/>
      <c r="BWU3068" s="387"/>
      <c r="BWV3068" s="387"/>
      <c r="BWW3068" s="387"/>
      <c r="BWX3068" s="387"/>
      <c r="BWY3068" s="387"/>
      <c r="BWZ3068" s="387"/>
      <c r="BXA3068" s="387"/>
      <c r="BXB3068" s="387"/>
      <c r="BXC3068" s="387"/>
      <c r="BXD3068" s="387"/>
      <c r="BXE3068" s="387"/>
      <c r="BXF3068" s="387"/>
      <c r="BXG3068" s="387"/>
      <c r="BXH3068" s="387"/>
      <c r="BXI3068" s="387"/>
      <c r="BXJ3068" s="387"/>
      <c r="BXK3068" s="387"/>
      <c r="BXL3068" s="387"/>
      <c r="BXM3068" s="387"/>
      <c r="BXN3068" s="387"/>
      <c r="BXO3068" s="387"/>
      <c r="BXP3068" s="387"/>
      <c r="BXQ3068" s="387"/>
      <c r="BXR3068" s="387"/>
      <c r="BXS3068" s="387"/>
      <c r="BXT3068" s="387"/>
      <c r="BXU3068" s="387"/>
      <c r="BXV3068" s="387"/>
      <c r="BXW3068" s="387"/>
      <c r="BXX3068" s="387"/>
      <c r="BXY3068" s="387"/>
      <c r="BXZ3068" s="387"/>
      <c r="BYA3068" s="387"/>
      <c r="BYB3068" s="387"/>
      <c r="BYC3068" s="387"/>
      <c r="BYD3068" s="387"/>
      <c r="BYE3068" s="387"/>
      <c r="BYF3068" s="387"/>
      <c r="BYG3068" s="387"/>
      <c r="BYH3068" s="387"/>
      <c r="BYI3068" s="387"/>
      <c r="BYJ3068" s="387"/>
      <c r="BYK3068" s="387"/>
      <c r="BYL3068" s="387"/>
      <c r="BYM3068" s="387"/>
      <c r="BYN3068" s="387"/>
      <c r="BYO3068" s="387"/>
      <c r="BYP3068" s="387"/>
      <c r="BYQ3068" s="387"/>
      <c r="BYR3068" s="387"/>
      <c r="BYS3068" s="387"/>
      <c r="BYT3068" s="387"/>
      <c r="BYU3068" s="387"/>
      <c r="BYV3068" s="387"/>
      <c r="BYW3068" s="387"/>
      <c r="BYX3068" s="387"/>
      <c r="BYY3068" s="387"/>
      <c r="BYZ3068" s="387"/>
      <c r="BZA3068" s="387"/>
      <c r="BZB3068" s="387"/>
      <c r="BZC3068" s="387"/>
      <c r="BZD3068" s="387"/>
      <c r="BZE3068" s="387"/>
      <c r="BZF3068" s="387"/>
      <c r="BZG3068" s="387"/>
      <c r="BZH3068" s="387"/>
      <c r="BZI3068" s="387"/>
      <c r="BZJ3068" s="387"/>
      <c r="BZK3068" s="387"/>
      <c r="BZL3068" s="387"/>
      <c r="BZM3068" s="387"/>
      <c r="BZN3068" s="387"/>
      <c r="BZO3068" s="387"/>
      <c r="BZP3068" s="387"/>
      <c r="BZQ3068" s="387"/>
      <c r="BZR3068" s="387"/>
      <c r="BZS3068" s="387"/>
      <c r="BZT3068" s="387"/>
      <c r="BZU3068" s="387"/>
      <c r="BZV3068" s="387"/>
      <c r="BZW3068" s="387"/>
      <c r="BZX3068" s="387"/>
      <c r="BZY3068" s="387"/>
      <c r="BZZ3068" s="387"/>
      <c r="CAA3068" s="387"/>
      <c r="CAB3068" s="387"/>
      <c r="CAC3068" s="387"/>
      <c r="CAD3068" s="387"/>
      <c r="CAE3068" s="387"/>
      <c r="CAF3068" s="387"/>
      <c r="CAG3068" s="387"/>
      <c r="CAH3068" s="387"/>
      <c r="CAI3068" s="387"/>
      <c r="CAJ3068" s="387"/>
      <c r="CAK3068" s="387"/>
      <c r="CAL3068" s="387"/>
      <c r="CAM3068" s="387"/>
      <c r="CAN3068" s="387"/>
      <c r="CAO3068" s="387"/>
      <c r="CAP3068" s="387"/>
      <c r="CAQ3068" s="387"/>
      <c r="CAR3068" s="387"/>
      <c r="CAS3068" s="387"/>
      <c r="CAT3068" s="387"/>
      <c r="CAU3068" s="387"/>
      <c r="CAV3068" s="387"/>
      <c r="CAW3068" s="387"/>
      <c r="CAX3068" s="387"/>
      <c r="CAY3068" s="387"/>
      <c r="CAZ3068" s="387"/>
      <c r="CBA3068" s="387"/>
      <c r="CBB3068" s="387"/>
      <c r="CBC3068" s="387"/>
      <c r="CBD3068" s="387"/>
      <c r="CBE3068" s="387"/>
      <c r="CBF3068" s="387"/>
      <c r="CBG3068" s="387"/>
      <c r="CBH3068" s="387"/>
      <c r="CBI3068" s="387"/>
      <c r="CBJ3068" s="387"/>
      <c r="CBK3068" s="387"/>
      <c r="CBL3068" s="387"/>
      <c r="CBM3068" s="387"/>
      <c r="CBN3068" s="387"/>
      <c r="CBO3068" s="387"/>
      <c r="CBP3068" s="387"/>
      <c r="CBQ3068" s="387"/>
      <c r="CBR3068" s="387"/>
      <c r="CBS3068" s="387"/>
      <c r="CBT3068" s="387"/>
      <c r="CBU3068" s="387"/>
      <c r="CBV3068" s="387"/>
      <c r="CBW3068" s="387"/>
      <c r="CBX3068" s="387"/>
      <c r="CBY3068" s="387"/>
      <c r="CBZ3068" s="387"/>
      <c r="CCA3068" s="387"/>
      <c r="CCB3068" s="387"/>
      <c r="CCC3068" s="387"/>
      <c r="CCD3068" s="387"/>
      <c r="CCE3068" s="387"/>
      <c r="CCF3068" s="387"/>
      <c r="CCG3068" s="387"/>
      <c r="CCH3068" s="387"/>
      <c r="CCI3068" s="387"/>
      <c r="CCJ3068" s="387"/>
      <c r="CCK3068" s="387"/>
      <c r="CCL3068" s="387"/>
      <c r="CCM3068" s="387"/>
      <c r="CCN3068" s="387"/>
      <c r="CCO3068" s="387"/>
      <c r="CCP3068" s="387"/>
      <c r="CCQ3068" s="387"/>
      <c r="CCR3068" s="387"/>
      <c r="CCS3068" s="387"/>
      <c r="CCT3068" s="387"/>
      <c r="CCU3068" s="387"/>
      <c r="CCV3068" s="387"/>
      <c r="CCW3068" s="387"/>
      <c r="CCX3068" s="387"/>
      <c r="CCY3068" s="387"/>
      <c r="CCZ3068" s="387"/>
      <c r="CDA3068" s="387"/>
      <c r="CDB3068" s="387"/>
      <c r="CDC3068" s="387"/>
      <c r="CDD3068" s="387"/>
      <c r="CDE3068" s="387"/>
      <c r="CDF3068" s="387"/>
      <c r="CDG3068" s="387"/>
      <c r="CDH3068" s="387"/>
      <c r="CDI3068" s="387"/>
      <c r="CDJ3068" s="387"/>
      <c r="CDK3068" s="387"/>
      <c r="CDL3068" s="387"/>
      <c r="CDM3068" s="387"/>
      <c r="CDN3068" s="387"/>
      <c r="CDO3068" s="387"/>
      <c r="CDP3068" s="387"/>
      <c r="CDQ3068" s="387"/>
      <c r="CDR3068" s="387"/>
      <c r="CDS3068" s="387"/>
      <c r="CDT3068" s="387"/>
      <c r="CDU3068" s="387"/>
      <c r="CDV3068" s="387"/>
      <c r="CDW3068" s="387"/>
      <c r="CDX3068" s="387"/>
      <c r="CDY3068" s="387"/>
      <c r="CDZ3068" s="387"/>
      <c r="CEA3068" s="387"/>
      <c r="CEB3068" s="387"/>
      <c r="CEC3068" s="387"/>
      <c r="CED3068" s="387"/>
      <c r="CEE3068" s="387"/>
      <c r="CEF3068" s="387"/>
      <c r="CEG3068" s="387"/>
      <c r="CEH3068" s="387"/>
      <c r="CEI3068" s="387"/>
      <c r="CEJ3068" s="387"/>
      <c r="CEK3068" s="387"/>
      <c r="CEL3068" s="387"/>
      <c r="CEM3068" s="387"/>
      <c r="CEN3068" s="387"/>
      <c r="CEO3068" s="387"/>
      <c r="CEP3068" s="387"/>
      <c r="CEQ3068" s="387"/>
      <c r="CER3068" s="387"/>
      <c r="CES3068" s="387"/>
      <c r="CET3068" s="387"/>
      <c r="CEU3068" s="387"/>
      <c r="CEV3068" s="387"/>
      <c r="CEW3068" s="387"/>
      <c r="CEX3068" s="387"/>
      <c r="CEY3068" s="387"/>
      <c r="CEZ3068" s="387"/>
      <c r="CFA3068" s="387"/>
      <c r="CFB3068" s="387"/>
      <c r="CFC3068" s="387"/>
      <c r="CFD3068" s="387"/>
      <c r="CFE3068" s="387"/>
      <c r="CFF3068" s="387"/>
      <c r="CFG3068" s="387"/>
      <c r="CFH3068" s="387"/>
      <c r="CFI3068" s="387"/>
      <c r="CFJ3068" s="387"/>
      <c r="CFK3068" s="387"/>
      <c r="CFL3068" s="387"/>
      <c r="CFM3068" s="387"/>
      <c r="CFN3068" s="387"/>
      <c r="CFO3068" s="387"/>
      <c r="CFP3068" s="387"/>
      <c r="CFQ3068" s="387"/>
      <c r="CFR3068" s="387"/>
      <c r="CFS3068" s="387"/>
      <c r="CFT3068" s="387"/>
      <c r="CFU3068" s="387"/>
      <c r="CFV3068" s="387"/>
      <c r="CFW3068" s="387"/>
      <c r="CFX3068" s="387"/>
      <c r="CFY3068" s="387"/>
      <c r="CFZ3068" s="387"/>
      <c r="CGA3068" s="387"/>
      <c r="CGB3068" s="387"/>
      <c r="CGC3068" s="387"/>
      <c r="CGD3068" s="387"/>
      <c r="CGE3068" s="387"/>
      <c r="CGF3068" s="387"/>
      <c r="CGG3068" s="387"/>
      <c r="CGH3068" s="387"/>
      <c r="CGI3068" s="387"/>
      <c r="CGJ3068" s="387"/>
      <c r="CGK3068" s="387"/>
      <c r="CGL3068" s="387"/>
      <c r="CGM3068" s="387"/>
      <c r="CGN3068" s="387"/>
      <c r="CGO3068" s="387"/>
      <c r="CGP3068" s="387"/>
      <c r="CGQ3068" s="387"/>
      <c r="CGR3068" s="387"/>
      <c r="CGS3068" s="387"/>
      <c r="CGT3068" s="387"/>
      <c r="CGU3068" s="387"/>
      <c r="CGV3068" s="387"/>
      <c r="CGW3068" s="387"/>
      <c r="CGX3068" s="387"/>
      <c r="CGY3068" s="387"/>
      <c r="CGZ3068" s="387"/>
      <c r="CHA3068" s="387"/>
      <c r="CHB3068" s="387"/>
      <c r="CHC3068" s="387"/>
      <c r="CHD3068" s="387"/>
      <c r="CHE3068" s="387"/>
      <c r="CHF3068" s="387"/>
      <c r="CHG3068" s="387"/>
      <c r="CHH3068" s="387"/>
      <c r="CHI3068" s="387"/>
      <c r="CHJ3068" s="387"/>
      <c r="CHK3068" s="387"/>
      <c r="CHL3068" s="387"/>
      <c r="CHM3068" s="387"/>
      <c r="CHN3068" s="387"/>
      <c r="CHO3068" s="387"/>
      <c r="CHP3068" s="387"/>
      <c r="CHQ3068" s="387"/>
      <c r="CHR3068" s="387"/>
      <c r="CHS3068" s="387"/>
      <c r="CHT3068" s="387"/>
      <c r="CHU3068" s="387"/>
      <c r="CHV3068" s="387"/>
      <c r="CHW3068" s="387"/>
      <c r="CHX3068" s="387"/>
      <c r="CHY3068" s="387"/>
      <c r="CHZ3068" s="387"/>
      <c r="CIA3068" s="387"/>
      <c r="CIB3068" s="387"/>
      <c r="CIC3068" s="387"/>
      <c r="CID3068" s="387"/>
      <c r="CIE3068" s="387"/>
      <c r="CIF3068" s="387"/>
      <c r="CIG3068" s="387"/>
      <c r="CIH3068" s="387"/>
      <c r="CII3068" s="387"/>
      <c r="CIJ3068" s="387"/>
      <c r="CIK3068" s="387"/>
      <c r="CIL3068" s="387"/>
      <c r="CIM3068" s="387"/>
      <c r="CIN3068" s="387"/>
      <c r="CIO3068" s="387"/>
      <c r="CIP3068" s="387"/>
      <c r="CIQ3068" s="387"/>
      <c r="CIR3068" s="387"/>
      <c r="CIS3068" s="387"/>
      <c r="CIT3068" s="387"/>
      <c r="CIU3068" s="387"/>
      <c r="CIV3068" s="387"/>
      <c r="CIW3068" s="387"/>
      <c r="CIX3068" s="387"/>
      <c r="CIY3068" s="387"/>
      <c r="CIZ3068" s="387"/>
      <c r="CJA3068" s="387"/>
      <c r="CJB3068" s="387"/>
      <c r="CJC3068" s="387"/>
      <c r="CJD3068" s="387"/>
      <c r="CJE3068" s="387"/>
      <c r="CJF3068" s="387"/>
      <c r="CJG3068" s="387"/>
      <c r="CJH3068" s="387"/>
      <c r="CJI3068" s="387"/>
      <c r="CJJ3068" s="387"/>
      <c r="CJK3068" s="387"/>
      <c r="CJL3068" s="387"/>
      <c r="CJM3068" s="387"/>
      <c r="CJN3068" s="387"/>
      <c r="CJO3068" s="387"/>
      <c r="CJP3068" s="387"/>
      <c r="CJQ3068" s="387"/>
      <c r="CJR3068" s="387"/>
      <c r="CJS3068" s="387"/>
      <c r="CJT3068" s="387"/>
      <c r="CJU3068" s="387"/>
      <c r="CJV3068" s="387"/>
      <c r="CJW3068" s="387"/>
      <c r="CJX3068" s="387"/>
      <c r="CJY3068" s="387"/>
      <c r="CJZ3068" s="387"/>
      <c r="CKA3068" s="387"/>
      <c r="CKB3068" s="387"/>
      <c r="CKC3068" s="387"/>
      <c r="CKD3068" s="387"/>
      <c r="CKE3068" s="387"/>
      <c r="CKF3068" s="387"/>
      <c r="CKG3068" s="387"/>
      <c r="CKH3068" s="387"/>
      <c r="CKI3068" s="387"/>
      <c r="CKJ3068" s="387"/>
      <c r="CKK3068" s="387"/>
      <c r="CKL3068" s="387"/>
      <c r="CKM3068" s="387"/>
      <c r="CKN3068" s="387"/>
      <c r="CKO3068" s="387"/>
      <c r="CKP3068" s="387"/>
      <c r="CKQ3068" s="387"/>
      <c r="CKR3068" s="387"/>
      <c r="CKS3068" s="387"/>
      <c r="CKT3068" s="387"/>
      <c r="CKU3068" s="387"/>
      <c r="CKV3068" s="387"/>
      <c r="CKW3068" s="387"/>
      <c r="CKX3068" s="387"/>
      <c r="CKY3068" s="387"/>
      <c r="CKZ3068" s="387"/>
      <c r="CLA3068" s="387"/>
      <c r="CLB3068" s="387"/>
      <c r="CLC3068" s="387"/>
      <c r="CLD3068" s="387"/>
      <c r="CLE3068" s="387"/>
      <c r="CLF3068" s="387"/>
      <c r="CLG3068" s="387"/>
      <c r="CLH3068" s="387"/>
      <c r="CLI3068" s="387"/>
      <c r="CLJ3068" s="387"/>
      <c r="CLK3068" s="387"/>
      <c r="CLL3068" s="387"/>
      <c r="CLM3068" s="387"/>
      <c r="CLN3068" s="387"/>
      <c r="CLO3068" s="387"/>
      <c r="CLP3068" s="387"/>
      <c r="CLQ3068" s="387"/>
      <c r="CLR3068" s="387"/>
      <c r="CLS3068" s="387"/>
      <c r="CLT3068" s="387"/>
      <c r="CLU3068" s="387"/>
      <c r="CLV3068" s="387"/>
      <c r="CLW3068" s="387"/>
      <c r="CLX3068" s="387"/>
      <c r="CLY3068" s="387"/>
      <c r="CLZ3068" s="387"/>
      <c r="CMA3068" s="387"/>
      <c r="CMB3068" s="387"/>
      <c r="CMC3068" s="387"/>
      <c r="CMD3068" s="387"/>
      <c r="CME3068" s="387"/>
      <c r="CMF3068" s="387"/>
      <c r="CMG3068" s="387"/>
      <c r="CMH3068" s="387"/>
      <c r="CMI3068" s="387"/>
      <c r="CMJ3068" s="387"/>
      <c r="CMK3068" s="387"/>
      <c r="CML3068" s="387"/>
      <c r="CMM3068" s="387"/>
      <c r="CMN3068" s="387"/>
      <c r="CMO3068" s="387"/>
      <c r="CMP3068" s="387"/>
      <c r="CMQ3068" s="387"/>
      <c r="CMR3068" s="387"/>
      <c r="CMS3068" s="387"/>
      <c r="CMT3068" s="387"/>
      <c r="CMU3068" s="387"/>
      <c r="CMV3068" s="387"/>
      <c r="CMW3068" s="387"/>
      <c r="CMX3068" s="387"/>
      <c r="CMY3068" s="387"/>
      <c r="CMZ3068" s="387"/>
      <c r="CNA3068" s="387"/>
      <c r="CNB3068" s="387"/>
      <c r="CNC3068" s="387"/>
      <c r="CND3068" s="387"/>
      <c r="CNE3068" s="387"/>
      <c r="CNF3068" s="387"/>
      <c r="CNG3068" s="387"/>
      <c r="CNH3068" s="387"/>
      <c r="CNI3068" s="387"/>
      <c r="CNJ3068" s="387"/>
      <c r="CNK3068" s="387"/>
      <c r="CNL3068" s="387"/>
      <c r="CNM3068" s="387"/>
      <c r="CNN3068" s="387"/>
      <c r="CNO3068" s="387"/>
      <c r="CNP3068" s="387"/>
      <c r="CNQ3068" s="387"/>
      <c r="CNR3068" s="387"/>
      <c r="CNS3068" s="387"/>
      <c r="CNT3068" s="387"/>
      <c r="CNU3068" s="387"/>
      <c r="CNV3068" s="387"/>
      <c r="CNW3068" s="387"/>
      <c r="CNX3068" s="387"/>
      <c r="CNY3068" s="387"/>
      <c r="CNZ3068" s="387"/>
      <c r="COA3068" s="387"/>
      <c r="COB3068" s="387"/>
      <c r="COC3068" s="387"/>
      <c r="COD3068" s="387"/>
      <c r="COE3068" s="387"/>
      <c r="COF3068" s="387"/>
      <c r="COG3068" s="387"/>
      <c r="COH3068" s="387"/>
      <c r="COI3068" s="387"/>
      <c r="COJ3068" s="387"/>
      <c r="COK3068" s="387"/>
      <c r="COL3068" s="387"/>
      <c r="COM3068" s="387"/>
      <c r="CON3068" s="387"/>
      <c r="COO3068" s="387"/>
      <c r="COP3068" s="387"/>
      <c r="COQ3068" s="387"/>
      <c r="COR3068" s="387"/>
      <c r="COS3068" s="387"/>
      <c r="COT3068" s="387"/>
      <c r="COU3068" s="387"/>
      <c r="COV3068" s="387"/>
      <c r="COW3068" s="387"/>
      <c r="COX3068" s="387"/>
      <c r="COY3068" s="387"/>
      <c r="COZ3068" s="387"/>
      <c r="CPA3068" s="387"/>
      <c r="CPB3068" s="387"/>
      <c r="CPC3068" s="387"/>
      <c r="CPD3068" s="387"/>
      <c r="CPE3068" s="387"/>
      <c r="CPF3068" s="387"/>
      <c r="CPG3068" s="387"/>
      <c r="CPH3068" s="387"/>
      <c r="CPI3068" s="387"/>
      <c r="CPJ3068" s="387"/>
      <c r="CPK3068" s="387"/>
      <c r="CPL3068" s="387"/>
      <c r="CPM3068" s="387"/>
      <c r="CPN3068" s="387"/>
      <c r="CPO3068" s="387"/>
      <c r="CPP3068" s="387"/>
      <c r="CPQ3068" s="387"/>
      <c r="CPR3068" s="387"/>
      <c r="CPS3068" s="387"/>
      <c r="CPT3068" s="387"/>
      <c r="CPU3068" s="387"/>
      <c r="CPV3068" s="387"/>
      <c r="CPW3068" s="387"/>
      <c r="CPX3068" s="387"/>
      <c r="CPY3068" s="387"/>
      <c r="CPZ3068" s="387"/>
      <c r="CQA3068" s="387"/>
      <c r="CQB3068" s="387"/>
      <c r="CQC3068" s="387"/>
      <c r="CQD3068" s="387"/>
      <c r="CQE3068" s="387"/>
      <c r="CQF3068" s="387"/>
      <c r="CQG3068" s="387"/>
      <c r="CQH3068" s="387"/>
      <c r="CQI3068" s="387"/>
      <c r="CQJ3068" s="387"/>
      <c r="CQK3068" s="387"/>
      <c r="CQL3068" s="387"/>
      <c r="CQM3068" s="387"/>
      <c r="CQN3068" s="387"/>
      <c r="CQO3068" s="387"/>
      <c r="CQP3068" s="387"/>
      <c r="CQQ3068" s="387"/>
      <c r="CQR3068" s="387"/>
      <c r="CQS3068" s="387"/>
      <c r="CQT3068" s="387"/>
      <c r="CQU3068" s="387"/>
      <c r="CQV3068" s="387"/>
      <c r="CQW3068" s="387"/>
      <c r="CQX3068" s="387"/>
      <c r="CQY3068" s="387"/>
      <c r="CQZ3068" s="387"/>
      <c r="CRA3068" s="387"/>
      <c r="CRB3068" s="387"/>
      <c r="CRC3068" s="387"/>
      <c r="CRD3068" s="387"/>
      <c r="CRE3068" s="387"/>
      <c r="CRF3068" s="387"/>
      <c r="CRG3068" s="387"/>
      <c r="CRH3068" s="387"/>
      <c r="CRI3068" s="387"/>
      <c r="CRJ3068" s="387"/>
      <c r="CRK3068" s="387"/>
      <c r="CRL3068" s="387"/>
      <c r="CRM3068" s="387"/>
      <c r="CRN3068" s="387"/>
      <c r="CRO3068" s="387"/>
      <c r="CRP3068" s="387"/>
      <c r="CRQ3068" s="387"/>
      <c r="CRR3068" s="387"/>
      <c r="CRS3068" s="387"/>
      <c r="CRT3068" s="387"/>
      <c r="CRU3068" s="387"/>
      <c r="CRV3068" s="387"/>
      <c r="CRW3068" s="387"/>
      <c r="CRX3068" s="387"/>
      <c r="CRY3068" s="387"/>
      <c r="CRZ3068" s="387"/>
      <c r="CSA3068" s="387"/>
      <c r="CSB3068" s="387"/>
      <c r="CSC3068" s="387"/>
      <c r="CSD3068" s="387"/>
      <c r="CSE3068" s="387"/>
      <c r="CSF3068" s="387"/>
      <c r="CSG3068" s="387"/>
      <c r="CSH3068" s="387"/>
      <c r="CSI3068" s="387"/>
      <c r="CSJ3068" s="387"/>
      <c r="CSK3068" s="387"/>
      <c r="CSL3068" s="387"/>
      <c r="CSM3068" s="387"/>
      <c r="CSN3068" s="387"/>
      <c r="CSO3068" s="387"/>
      <c r="CSP3068" s="387"/>
      <c r="CSQ3068" s="387"/>
      <c r="CSR3068" s="387"/>
      <c r="CSS3068" s="387"/>
      <c r="CST3068" s="387"/>
      <c r="CSU3068" s="387"/>
      <c r="CSV3068" s="387"/>
      <c r="CSW3068" s="387"/>
      <c r="CSX3068" s="387"/>
      <c r="CSY3068" s="387"/>
      <c r="CSZ3068" s="387"/>
      <c r="CTA3068" s="387"/>
      <c r="CTB3068" s="387"/>
      <c r="CTC3068" s="387"/>
      <c r="CTD3068" s="387"/>
      <c r="CTE3068" s="387"/>
      <c r="CTF3068" s="387"/>
      <c r="CTG3068" s="387"/>
      <c r="CTH3068" s="387"/>
      <c r="CTI3068" s="387"/>
      <c r="CTJ3068" s="387"/>
      <c r="CTK3068" s="387"/>
      <c r="CTL3068" s="387"/>
      <c r="CTM3068" s="387"/>
      <c r="CTN3068" s="387"/>
      <c r="CTO3068" s="387"/>
      <c r="CTP3068" s="387"/>
      <c r="CTQ3068" s="387"/>
      <c r="CTR3068" s="387"/>
      <c r="CTS3068" s="387"/>
      <c r="CTT3068" s="387"/>
      <c r="CTU3068" s="387"/>
      <c r="CTV3068" s="387"/>
      <c r="CTW3068" s="387"/>
      <c r="CTX3068" s="387"/>
      <c r="CTY3068" s="387"/>
      <c r="CTZ3068" s="387"/>
      <c r="CUA3068" s="387"/>
      <c r="CUB3068" s="387"/>
      <c r="CUC3068" s="387"/>
      <c r="CUD3068" s="387"/>
      <c r="CUE3068" s="387"/>
      <c r="CUF3068" s="387"/>
      <c r="CUG3068" s="387"/>
      <c r="CUH3068" s="387"/>
      <c r="CUI3068" s="387"/>
      <c r="CUJ3068" s="387"/>
      <c r="CUK3068" s="387"/>
      <c r="CUL3068" s="387"/>
      <c r="CUM3068" s="387"/>
      <c r="CUN3068" s="387"/>
      <c r="CUO3068" s="387"/>
      <c r="CUP3068" s="387"/>
      <c r="CUQ3068" s="387"/>
      <c r="CUR3068" s="387"/>
      <c r="CUS3068" s="387"/>
      <c r="CUT3068" s="387"/>
      <c r="CUU3068" s="387"/>
      <c r="CUV3068" s="387"/>
      <c r="CUW3068" s="387"/>
      <c r="CUX3068" s="387"/>
      <c r="CUY3068" s="387"/>
      <c r="CUZ3068" s="387"/>
      <c r="CVA3068" s="387"/>
      <c r="CVB3068" s="387"/>
      <c r="CVC3068" s="387"/>
      <c r="CVD3068" s="387"/>
      <c r="CVE3068" s="387"/>
      <c r="CVF3068" s="387"/>
      <c r="CVG3068" s="387"/>
      <c r="CVH3068" s="387"/>
      <c r="CVI3068" s="387"/>
      <c r="CVJ3068" s="387"/>
      <c r="CVK3068" s="387"/>
      <c r="CVL3068" s="387"/>
      <c r="CVM3068" s="387"/>
      <c r="CVN3068" s="387"/>
      <c r="CVO3068" s="387"/>
      <c r="CVP3068" s="387"/>
      <c r="CVQ3068" s="387"/>
      <c r="CVR3068" s="387"/>
      <c r="CVS3068" s="387"/>
      <c r="CVT3068" s="387"/>
      <c r="CVU3068" s="387"/>
      <c r="CVV3068" s="387"/>
      <c r="CVW3068" s="387"/>
      <c r="CVX3068" s="387"/>
      <c r="CVY3068" s="387"/>
      <c r="CVZ3068" s="387"/>
      <c r="CWA3068" s="387"/>
      <c r="CWB3068" s="387"/>
      <c r="CWC3068" s="387"/>
      <c r="CWD3068" s="387"/>
      <c r="CWE3068" s="387"/>
      <c r="CWF3068" s="387"/>
      <c r="CWG3068" s="387"/>
      <c r="CWH3068" s="387"/>
      <c r="CWI3068" s="387"/>
      <c r="CWJ3068" s="387"/>
      <c r="CWK3068" s="387"/>
      <c r="CWL3068" s="387"/>
      <c r="CWM3068" s="387"/>
      <c r="CWN3068" s="387"/>
      <c r="CWO3068" s="387"/>
      <c r="CWP3068" s="387"/>
      <c r="CWQ3068" s="387"/>
      <c r="CWR3068" s="387"/>
      <c r="CWS3068" s="387"/>
      <c r="CWT3068" s="387"/>
      <c r="CWU3068" s="387"/>
      <c r="CWV3068" s="387"/>
      <c r="CWW3068" s="387"/>
      <c r="CWX3068" s="387"/>
      <c r="CWY3068" s="387"/>
      <c r="CWZ3068" s="387"/>
      <c r="CXA3068" s="387"/>
      <c r="CXB3068" s="387"/>
      <c r="CXC3068" s="387"/>
      <c r="CXD3068" s="387"/>
      <c r="CXE3068" s="387"/>
      <c r="CXF3068" s="387"/>
      <c r="CXG3068" s="387"/>
      <c r="CXH3068" s="387"/>
      <c r="CXI3068" s="387"/>
      <c r="CXJ3068" s="387"/>
      <c r="CXK3068" s="387"/>
      <c r="CXL3068" s="387"/>
      <c r="CXM3068" s="387"/>
      <c r="CXN3068" s="387"/>
      <c r="CXO3068" s="387"/>
      <c r="CXP3068" s="387"/>
      <c r="CXQ3068" s="387"/>
      <c r="CXR3068" s="387"/>
      <c r="CXS3068" s="387"/>
      <c r="CXT3068" s="387"/>
      <c r="CXU3068" s="387"/>
      <c r="CXV3068" s="387"/>
      <c r="CXW3068" s="387"/>
      <c r="CXX3068" s="387"/>
      <c r="CXY3068" s="387"/>
      <c r="CXZ3068" s="387"/>
      <c r="CYA3068" s="387"/>
      <c r="CYB3068" s="387"/>
      <c r="CYC3068" s="387"/>
      <c r="CYD3068" s="387"/>
      <c r="CYE3068" s="387"/>
      <c r="CYF3068" s="387"/>
      <c r="CYG3068" s="387"/>
      <c r="CYH3068" s="387"/>
      <c r="CYI3068" s="387"/>
      <c r="CYJ3068" s="387"/>
      <c r="CYK3068" s="387"/>
      <c r="CYL3068" s="387"/>
      <c r="CYM3068" s="387"/>
      <c r="CYN3068" s="387"/>
      <c r="CYO3068" s="387"/>
      <c r="CYP3068" s="387"/>
      <c r="CYQ3068" s="387"/>
      <c r="CYR3068" s="387"/>
      <c r="CYS3068" s="387"/>
      <c r="CYT3068" s="387"/>
      <c r="CYU3068" s="387"/>
      <c r="CYV3068" s="387"/>
      <c r="CYW3068" s="387"/>
      <c r="CYX3068" s="387"/>
      <c r="CYY3068" s="387"/>
      <c r="CYZ3068" s="387"/>
      <c r="CZA3068" s="387"/>
      <c r="CZB3068" s="387"/>
      <c r="CZC3068" s="387"/>
      <c r="CZD3068" s="387"/>
      <c r="CZE3068" s="387"/>
      <c r="CZF3068" s="387"/>
      <c r="CZG3068" s="387"/>
      <c r="CZH3068" s="387"/>
      <c r="CZI3068" s="387"/>
      <c r="CZJ3068" s="387"/>
      <c r="CZK3068" s="387"/>
      <c r="CZL3068" s="387"/>
      <c r="CZM3068" s="387"/>
      <c r="CZN3068" s="387"/>
      <c r="CZO3068" s="387"/>
      <c r="CZP3068" s="387"/>
      <c r="CZQ3068" s="387"/>
      <c r="CZR3068" s="387"/>
      <c r="CZS3068" s="387"/>
      <c r="CZT3068" s="387"/>
      <c r="CZU3068" s="387"/>
      <c r="CZV3068" s="387"/>
      <c r="CZW3068" s="387"/>
      <c r="CZX3068" s="387"/>
      <c r="CZY3068" s="387"/>
      <c r="CZZ3068" s="387"/>
      <c r="DAA3068" s="387"/>
      <c r="DAB3068" s="387"/>
      <c r="DAC3068" s="387"/>
      <c r="DAD3068" s="387"/>
      <c r="DAE3068" s="387"/>
      <c r="DAF3068" s="387"/>
      <c r="DAG3068" s="387"/>
      <c r="DAH3068" s="387"/>
      <c r="DAI3068" s="387"/>
      <c r="DAJ3068" s="387"/>
      <c r="DAK3068" s="387"/>
      <c r="DAL3068" s="387"/>
      <c r="DAM3068" s="387"/>
      <c r="DAN3068" s="387"/>
      <c r="DAO3068" s="387"/>
      <c r="DAP3068" s="387"/>
      <c r="DAQ3068" s="387"/>
      <c r="DAR3068" s="387"/>
      <c r="DAS3068" s="387"/>
      <c r="DAT3068" s="387"/>
      <c r="DAU3068" s="387"/>
      <c r="DAV3068" s="387"/>
      <c r="DAW3068" s="387"/>
      <c r="DAX3068" s="387"/>
      <c r="DAY3068" s="387"/>
      <c r="DAZ3068" s="387"/>
      <c r="DBA3068" s="387"/>
      <c r="DBB3068" s="387"/>
      <c r="DBC3068" s="387"/>
      <c r="DBD3068" s="387"/>
      <c r="DBE3068" s="387"/>
      <c r="DBF3068" s="387"/>
      <c r="DBG3068" s="387"/>
      <c r="DBH3068" s="387"/>
      <c r="DBI3068" s="387"/>
      <c r="DBJ3068" s="387"/>
      <c r="DBK3068" s="387"/>
      <c r="DBL3068" s="387"/>
      <c r="DBM3068" s="387"/>
      <c r="DBN3068" s="387"/>
      <c r="DBO3068" s="387"/>
      <c r="DBP3068" s="387"/>
      <c r="DBQ3068" s="387"/>
      <c r="DBR3068" s="387"/>
      <c r="DBS3068" s="387"/>
      <c r="DBT3068" s="387"/>
      <c r="DBU3068" s="387"/>
      <c r="DBV3068" s="387"/>
      <c r="DBW3068" s="387"/>
      <c r="DBX3068" s="387"/>
      <c r="DBY3068" s="387"/>
      <c r="DBZ3068" s="387"/>
      <c r="DCA3068" s="387"/>
      <c r="DCB3068" s="387"/>
      <c r="DCC3068" s="387"/>
      <c r="DCD3068" s="387"/>
      <c r="DCE3068" s="387"/>
      <c r="DCF3068" s="387"/>
      <c r="DCG3068" s="387"/>
      <c r="DCH3068" s="387"/>
      <c r="DCI3068" s="387"/>
      <c r="DCJ3068" s="387"/>
      <c r="DCK3068" s="387"/>
      <c r="DCL3068" s="387"/>
      <c r="DCM3068" s="387"/>
      <c r="DCN3068" s="387"/>
      <c r="DCO3068" s="387"/>
      <c r="DCP3068" s="387"/>
      <c r="DCQ3068" s="387"/>
      <c r="DCR3068" s="387"/>
      <c r="DCS3068" s="387"/>
      <c r="DCT3068" s="387"/>
      <c r="DCU3068" s="387"/>
      <c r="DCV3068" s="387"/>
      <c r="DCW3068" s="387"/>
      <c r="DCX3068" s="387"/>
      <c r="DCY3068" s="387"/>
      <c r="DCZ3068" s="387"/>
      <c r="DDA3068" s="387"/>
      <c r="DDB3068" s="387"/>
      <c r="DDC3068" s="387"/>
      <c r="DDD3068" s="387"/>
      <c r="DDE3068" s="387"/>
      <c r="DDF3068" s="387"/>
      <c r="DDG3068" s="387"/>
      <c r="DDH3068" s="387"/>
      <c r="DDI3068" s="387"/>
      <c r="DDJ3068" s="387"/>
      <c r="DDK3068" s="387"/>
      <c r="DDL3068" s="387"/>
      <c r="DDM3068" s="387"/>
      <c r="DDN3068" s="387"/>
      <c r="DDO3068" s="387"/>
      <c r="DDP3068" s="387"/>
      <c r="DDQ3068" s="387"/>
      <c r="DDR3068" s="387"/>
      <c r="DDS3068" s="387"/>
      <c r="DDT3068" s="387"/>
      <c r="DDU3068" s="387"/>
      <c r="DDV3068" s="387"/>
      <c r="DDW3068" s="387"/>
      <c r="DDX3068" s="387"/>
      <c r="DDY3068" s="387"/>
      <c r="DDZ3068" s="387"/>
      <c r="DEA3068" s="387"/>
      <c r="DEB3068" s="387"/>
      <c r="DEC3068" s="387"/>
      <c r="DED3068" s="387"/>
      <c r="DEE3068" s="387"/>
      <c r="DEF3068" s="387"/>
      <c r="DEG3068" s="387"/>
      <c r="DEH3068" s="387"/>
      <c r="DEI3068" s="387"/>
      <c r="DEJ3068" s="387"/>
      <c r="DEK3068" s="387"/>
      <c r="DEL3068" s="387"/>
      <c r="DEM3068" s="387"/>
      <c r="DEN3068" s="387"/>
      <c r="DEO3068" s="387"/>
      <c r="DEP3068" s="387"/>
      <c r="DEQ3068" s="387"/>
      <c r="DER3068" s="387"/>
      <c r="DES3068" s="387"/>
      <c r="DET3068" s="387"/>
      <c r="DEU3068" s="387"/>
      <c r="DEV3068" s="387"/>
      <c r="DEW3068" s="387"/>
      <c r="DEX3068" s="387"/>
      <c r="DEY3068" s="387"/>
      <c r="DEZ3068" s="387"/>
      <c r="DFA3068" s="387"/>
      <c r="DFB3068" s="387"/>
      <c r="DFC3068" s="387"/>
      <c r="DFD3068" s="387"/>
      <c r="DFE3068" s="387"/>
      <c r="DFF3068" s="387"/>
      <c r="DFG3068" s="387"/>
      <c r="DFH3068" s="387"/>
      <c r="DFI3068" s="387"/>
      <c r="DFJ3068" s="387"/>
      <c r="DFK3068" s="387"/>
      <c r="DFL3068" s="387"/>
      <c r="DFM3068" s="387"/>
      <c r="DFN3068" s="387"/>
      <c r="DFO3068" s="387"/>
      <c r="DFP3068" s="387"/>
      <c r="DFQ3068" s="387"/>
      <c r="DFR3068" s="387"/>
      <c r="DFS3068" s="387"/>
      <c r="DFT3068" s="387"/>
      <c r="DFU3068" s="387"/>
      <c r="DFV3068" s="387"/>
      <c r="DFW3068" s="387"/>
      <c r="DFX3068" s="387"/>
      <c r="DFY3068" s="387"/>
      <c r="DFZ3068" s="387"/>
      <c r="DGA3068" s="387"/>
      <c r="DGB3068" s="387"/>
      <c r="DGC3068" s="387"/>
      <c r="DGD3068" s="387"/>
      <c r="DGE3068" s="387"/>
      <c r="DGF3068" s="387"/>
      <c r="DGG3068" s="387"/>
      <c r="DGH3068" s="387"/>
      <c r="DGI3068" s="387"/>
      <c r="DGJ3068" s="387"/>
      <c r="DGK3068" s="387"/>
      <c r="DGL3068" s="387"/>
      <c r="DGM3068" s="387"/>
      <c r="DGN3068" s="387"/>
      <c r="DGO3068" s="387"/>
      <c r="DGP3068" s="387"/>
      <c r="DGQ3068" s="387"/>
      <c r="DGR3068" s="387"/>
      <c r="DGS3068" s="387"/>
      <c r="DGT3068" s="387"/>
      <c r="DGU3068" s="387"/>
      <c r="DGV3068" s="387"/>
      <c r="DGW3068" s="387"/>
      <c r="DGX3068" s="387"/>
      <c r="DGY3068" s="387"/>
      <c r="DGZ3068" s="387"/>
      <c r="DHA3068" s="387"/>
      <c r="DHB3068" s="387"/>
      <c r="DHC3068" s="387"/>
      <c r="DHD3068" s="387"/>
      <c r="DHE3068" s="387"/>
      <c r="DHF3068" s="387"/>
      <c r="DHG3068" s="387"/>
      <c r="DHH3068" s="387"/>
      <c r="DHI3068" s="387"/>
      <c r="DHJ3068" s="387"/>
      <c r="DHK3068" s="387"/>
      <c r="DHL3068" s="387"/>
      <c r="DHM3068" s="387"/>
      <c r="DHN3068" s="387"/>
      <c r="DHO3068" s="387"/>
      <c r="DHP3068" s="387"/>
      <c r="DHQ3068" s="387"/>
      <c r="DHR3068" s="387"/>
      <c r="DHS3068" s="387"/>
      <c r="DHT3068" s="387"/>
      <c r="DHU3068" s="387"/>
      <c r="DHV3068" s="387"/>
      <c r="DHW3068" s="387"/>
      <c r="DHX3068" s="387"/>
      <c r="DHY3068" s="387"/>
      <c r="DHZ3068" s="387"/>
      <c r="DIA3068" s="387"/>
      <c r="DIB3068" s="387"/>
      <c r="DIC3068" s="387"/>
      <c r="DID3068" s="387"/>
      <c r="DIE3068" s="387"/>
      <c r="DIF3068" s="387"/>
      <c r="DIG3068" s="387"/>
      <c r="DIH3068" s="387"/>
      <c r="DII3068" s="387"/>
      <c r="DIJ3068" s="387"/>
      <c r="DIK3068" s="387"/>
      <c r="DIL3068" s="387"/>
      <c r="DIM3068" s="387"/>
      <c r="DIN3068" s="387"/>
      <c r="DIO3068" s="387"/>
      <c r="DIP3068" s="387"/>
      <c r="DIQ3068" s="387"/>
      <c r="DIR3068" s="387"/>
      <c r="DIS3068" s="387"/>
      <c r="DIT3068" s="387"/>
      <c r="DIU3068" s="387"/>
      <c r="DIV3068" s="387"/>
      <c r="DIW3068" s="387"/>
      <c r="DIX3068" s="387"/>
      <c r="DIY3068" s="387"/>
      <c r="DIZ3068" s="387"/>
      <c r="DJA3068" s="387"/>
      <c r="DJB3068" s="387"/>
      <c r="DJC3068" s="387"/>
      <c r="DJD3068" s="387"/>
      <c r="DJE3068" s="387"/>
      <c r="DJF3068" s="387"/>
      <c r="DJG3068" s="387"/>
      <c r="DJH3068" s="387"/>
      <c r="DJI3068" s="387"/>
      <c r="DJJ3068" s="387"/>
      <c r="DJK3068" s="387"/>
      <c r="DJL3068" s="387"/>
      <c r="DJM3068" s="387"/>
      <c r="DJN3068" s="387"/>
      <c r="DJO3068" s="387"/>
      <c r="DJP3068" s="387"/>
      <c r="DJQ3068" s="387"/>
      <c r="DJR3068" s="387"/>
      <c r="DJS3068" s="387"/>
      <c r="DJT3068" s="387"/>
      <c r="DJU3068" s="387"/>
      <c r="DJV3068" s="387"/>
      <c r="DJW3068" s="387"/>
      <c r="DJX3068" s="387"/>
      <c r="DJY3068" s="387"/>
      <c r="DJZ3068" s="387"/>
      <c r="DKA3068" s="387"/>
      <c r="DKB3068" s="387"/>
      <c r="DKC3068" s="387"/>
      <c r="DKD3068" s="387"/>
      <c r="DKE3068" s="387"/>
      <c r="DKF3068" s="387"/>
      <c r="DKG3068" s="387"/>
      <c r="DKH3068" s="387"/>
      <c r="DKI3068" s="387"/>
      <c r="DKJ3068" s="387"/>
      <c r="DKK3068" s="387"/>
      <c r="DKL3068" s="387"/>
      <c r="DKM3068" s="387"/>
      <c r="DKN3068" s="387"/>
      <c r="DKO3068" s="387"/>
      <c r="DKP3068" s="387"/>
      <c r="DKQ3068" s="387"/>
      <c r="DKR3068" s="387"/>
      <c r="DKS3068" s="387"/>
      <c r="DKT3068" s="387"/>
      <c r="DKU3068" s="387"/>
      <c r="DKV3068" s="387"/>
      <c r="DKW3068" s="387"/>
      <c r="DKX3068" s="387"/>
      <c r="DKY3068" s="387"/>
      <c r="DKZ3068" s="387"/>
      <c r="DLA3068" s="387"/>
      <c r="DLB3068" s="387"/>
      <c r="DLC3068" s="387"/>
      <c r="DLD3068" s="387"/>
      <c r="DLE3068" s="387"/>
      <c r="DLF3068" s="387"/>
      <c r="DLG3068" s="387"/>
      <c r="DLH3068" s="387"/>
      <c r="DLI3068" s="387"/>
      <c r="DLJ3068" s="387"/>
      <c r="DLK3068" s="387"/>
      <c r="DLL3068" s="387"/>
      <c r="DLM3068" s="387"/>
      <c r="DLN3068" s="387"/>
      <c r="DLO3068" s="387"/>
      <c r="DLP3068" s="387"/>
      <c r="DLQ3068" s="387"/>
      <c r="DLR3068" s="387"/>
      <c r="DLS3068" s="387"/>
      <c r="DLT3068" s="387"/>
      <c r="DLU3068" s="387"/>
      <c r="DLV3068" s="387"/>
      <c r="DLW3068" s="387"/>
      <c r="DLX3068" s="387"/>
      <c r="DLY3068" s="387"/>
      <c r="DLZ3068" s="387"/>
      <c r="DMA3068" s="387"/>
      <c r="DMB3068" s="387"/>
      <c r="DMC3068" s="387"/>
      <c r="DMD3068" s="387"/>
      <c r="DME3068" s="387"/>
      <c r="DMF3068" s="387"/>
      <c r="DMG3068" s="387"/>
      <c r="DMH3068" s="387"/>
      <c r="DMI3068" s="387"/>
      <c r="DMJ3068" s="387"/>
      <c r="DMK3068" s="387"/>
      <c r="DML3068" s="387"/>
      <c r="DMM3068" s="387"/>
      <c r="DMN3068" s="387"/>
      <c r="DMO3068" s="387"/>
      <c r="DMP3068" s="387"/>
      <c r="DMQ3068" s="387"/>
      <c r="DMR3068" s="387"/>
      <c r="DMS3068" s="387"/>
      <c r="DMT3068" s="387"/>
      <c r="DMU3068" s="387"/>
      <c r="DMV3068" s="387"/>
      <c r="DMW3068" s="387"/>
      <c r="DMX3068" s="387"/>
      <c r="DMY3068" s="387"/>
      <c r="DMZ3068" s="387"/>
      <c r="DNA3068" s="387"/>
      <c r="DNB3068" s="387"/>
      <c r="DNC3068" s="387"/>
      <c r="DND3068" s="387"/>
      <c r="DNE3068" s="387"/>
      <c r="DNF3068" s="387"/>
      <c r="DNG3068" s="387"/>
      <c r="DNH3068" s="387"/>
      <c r="DNI3068" s="387"/>
      <c r="DNJ3068" s="387"/>
      <c r="DNK3068" s="387"/>
      <c r="DNL3068" s="387"/>
      <c r="DNM3068" s="387"/>
      <c r="DNN3068" s="387"/>
      <c r="DNO3068" s="387"/>
      <c r="DNP3068" s="387"/>
      <c r="DNQ3068" s="387"/>
      <c r="DNR3068" s="387"/>
      <c r="DNS3068" s="387"/>
      <c r="DNT3068" s="387"/>
      <c r="DNU3068" s="387"/>
      <c r="DNV3068" s="387"/>
      <c r="DNW3068" s="387"/>
      <c r="DNX3068" s="387"/>
      <c r="DNY3068" s="387"/>
      <c r="DNZ3068" s="387"/>
      <c r="DOA3068" s="387"/>
      <c r="DOB3068" s="387"/>
      <c r="DOC3068" s="387"/>
      <c r="DOD3068" s="387"/>
      <c r="DOE3068" s="387"/>
      <c r="DOF3068" s="387"/>
      <c r="DOG3068" s="387"/>
      <c r="DOH3068" s="387"/>
      <c r="DOI3068" s="387"/>
      <c r="DOJ3068" s="387"/>
      <c r="DOK3068" s="387"/>
      <c r="DOL3068" s="387"/>
      <c r="DOM3068" s="387"/>
      <c r="DON3068" s="387"/>
      <c r="DOO3068" s="387"/>
      <c r="DOP3068" s="387"/>
      <c r="DOQ3068" s="387"/>
      <c r="DOR3068" s="387"/>
      <c r="DOS3068" s="387"/>
      <c r="DOT3068" s="387"/>
      <c r="DOU3068" s="387"/>
      <c r="DOV3068" s="387"/>
      <c r="DOW3068" s="387"/>
      <c r="DOX3068" s="387"/>
      <c r="DOY3068" s="387"/>
      <c r="DOZ3068" s="387"/>
      <c r="DPA3068" s="387"/>
      <c r="DPB3068" s="387"/>
      <c r="DPC3068" s="387"/>
      <c r="DPD3068" s="387"/>
      <c r="DPE3068" s="387"/>
      <c r="DPF3068" s="387"/>
      <c r="DPG3068" s="387"/>
      <c r="DPH3068" s="387"/>
      <c r="DPI3068" s="387"/>
      <c r="DPJ3068" s="387"/>
      <c r="DPK3068" s="387"/>
      <c r="DPL3068" s="387"/>
      <c r="DPM3068" s="387"/>
      <c r="DPN3068" s="387"/>
      <c r="DPO3068" s="387"/>
      <c r="DPP3068" s="387"/>
      <c r="DPQ3068" s="387"/>
      <c r="DPR3068" s="387"/>
      <c r="DPS3068" s="387"/>
      <c r="DPT3068" s="387"/>
      <c r="DPU3068" s="387"/>
      <c r="DPV3068" s="387"/>
      <c r="DPW3068" s="387"/>
      <c r="DPX3068" s="387"/>
      <c r="DPY3068" s="387"/>
      <c r="DPZ3068" s="387"/>
      <c r="DQA3068" s="387"/>
      <c r="DQB3068" s="387"/>
      <c r="DQC3068" s="387"/>
      <c r="DQD3068" s="387"/>
      <c r="DQE3068" s="387"/>
      <c r="DQF3068" s="387"/>
      <c r="DQG3068" s="387"/>
      <c r="DQH3068" s="387"/>
      <c r="DQI3068" s="387"/>
      <c r="DQJ3068" s="387"/>
      <c r="DQK3068" s="387"/>
      <c r="DQL3068" s="387"/>
      <c r="DQM3068" s="387"/>
      <c r="DQN3068" s="387"/>
      <c r="DQO3068" s="387"/>
      <c r="DQP3068" s="387"/>
      <c r="DQQ3068" s="387"/>
      <c r="DQR3068" s="387"/>
      <c r="DQS3068" s="387"/>
      <c r="DQT3068" s="387"/>
      <c r="DQU3068" s="387"/>
      <c r="DQV3068" s="387"/>
      <c r="DQW3068" s="387"/>
      <c r="DQX3068" s="387"/>
      <c r="DQY3068" s="387"/>
      <c r="DQZ3068" s="387"/>
      <c r="DRA3068" s="387"/>
      <c r="DRB3068" s="387"/>
      <c r="DRC3068" s="387"/>
      <c r="DRD3068" s="387"/>
      <c r="DRE3068" s="387"/>
      <c r="DRF3068" s="387"/>
      <c r="DRG3068" s="387"/>
      <c r="DRH3068" s="387"/>
      <c r="DRI3068" s="387"/>
      <c r="DRJ3068" s="387"/>
      <c r="DRK3068" s="387"/>
      <c r="DRL3068" s="387"/>
      <c r="DRM3068" s="387"/>
      <c r="DRN3068" s="387"/>
      <c r="DRO3068" s="387"/>
      <c r="DRP3068" s="387"/>
      <c r="DRQ3068" s="387"/>
      <c r="DRR3068" s="387"/>
      <c r="DRS3068" s="387"/>
      <c r="DRT3068" s="387"/>
      <c r="DRU3068" s="387"/>
      <c r="DRV3068" s="387"/>
      <c r="DRW3068" s="387"/>
      <c r="DRX3068" s="387"/>
      <c r="DRY3068" s="387"/>
      <c r="DRZ3068" s="387"/>
      <c r="DSA3068" s="387"/>
      <c r="DSB3068" s="387"/>
      <c r="DSC3068" s="387"/>
      <c r="DSD3068" s="387"/>
      <c r="DSE3068" s="387"/>
      <c r="DSF3068" s="387"/>
      <c r="DSG3068" s="387"/>
      <c r="DSH3068" s="387"/>
      <c r="DSI3068" s="387"/>
      <c r="DSJ3068" s="387"/>
      <c r="DSK3068" s="387"/>
      <c r="DSL3068" s="387"/>
      <c r="DSM3068" s="387"/>
      <c r="DSN3068" s="387"/>
      <c r="DSO3068" s="387"/>
      <c r="DSP3068" s="387"/>
      <c r="DSQ3068" s="387"/>
      <c r="DSR3068" s="387"/>
      <c r="DSS3068" s="387"/>
      <c r="DST3068" s="387"/>
      <c r="DSU3068" s="387"/>
      <c r="DSV3068" s="387"/>
      <c r="DSW3068" s="387"/>
      <c r="DSX3068" s="387"/>
      <c r="DSY3068" s="387"/>
      <c r="DSZ3068" s="387"/>
      <c r="DTA3068" s="387"/>
      <c r="DTB3068" s="387"/>
      <c r="DTC3068" s="387"/>
      <c r="DTD3068" s="387"/>
      <c r="DTE3068" s="387"/>
      <c r="DTF3068" s="387"/>
      <c r="DTG3068" s="387"/>
      <c r="DTH3068" s="387"/>
      <c r="DTI3068" s="387"/>
      <c r="DTJ3068" s="387"/>
      <c r="DTK3068" s="387"/>
      <c r="DTL3068" s="387"/>
      <c r="DTM3068" s="387"/>
      <c r="DTN3068" s="387"/>
      <c r="DTO3068" s="387"/>
      <c r="DTP3068" s="387"/>
      <c r="DTQ3068" s="387"/>
      <c r="DTR3068" s="387"/>
      <c r="DTS3068" s="387"/>
      <c r="DTT3068" s="387"/>
      <c r="DTU3068" s="387"/>
      <c r="DTV3068" s="387"/>
      <c r="DTW3068" s="387"/>
      <c r="DTX3068" s="387"/>
      <c r="DTY3068" s="387"/>
      <c r="DTZ3068" s="387"/>
      <c r="DUA3068" s="387"/>
      <c r="DUB3068" s="387"/>
      <c r="DUC3068" s="387"/>
      <c r="DUD3068" s="387"/>
      <c r="DUE3068" s="387"/>
      <c r="DUF3068" s="387"/>
      <c r="DUG3068" s="387"/>
      <c r="DUH3068" s="387"/>
      <c r="DUI3068" s="387"/>
      <c r="DUJ3068" s="387"/>
      <c r="DUK3068" s="387"/>
      <c r="DUL3068" s="387"/>
      <c r="DUM3068" s="387"/>
      <c r="DUN3068" s="387"/>
      <c r="DUO3068" s="387"/>
      <c r="DUP3068" s="387"/>
      <c r="DUQ3068" s="387"/>
      <c r="DUR3068" s="387"/>
      <c r="DUS3068" s="387"/>
      <c r="DUT3068" s="387"/>
      <c r="DUU3068" s="387"/>
      <c r="DUV3068" s="387"/>
      <c r="DUW3068" s="387"/>
      <c r="DUX3068" s="387"/>
      <c r="DUY3068" s="387"/>
      <c r="DUZ3068" s="387"/>
      <c r="DVA3068" s="387"/>
      <c r="DVB3068" s="387"/>
      <c r="DVC3068" s="387"/>
      <c r="DVD3068" s="387"/>
      <c r="DVE3068" s="387"/>
      <c r="DVF3068" s="387"/>
      <c r="DVG3068" s="387"/>
      <c r="DVH3068" s="387"/>
      <c r="DVI3068" s="387"/>
      <c r="DVJ3068" s="387"/>
      <c r="DVK3068" s="387"/>
      <c r="DVL3068" s="387"/>
      <c r="DVM3068" s="387"/>
      <c r="DVN3068" s="387"/>
      <c r="DVO3068" s="387"/>
      <c r="DVP3068" s="387"/>
      <c r="DVQ3068" s="387"/>
      <c r="DVR3068" s="387"/>
      <c r="DVS3068" s="387"/>
      <c r="DVT3068" s="387"/>
      <c r="DVU3068" s="387"/>
      <c r="DVV3068" s="387"/>
      <c r="DVW3068" s="387"/>
      <c r="DVX3068" s="387"/>
      <c r="DVY3068" s="387"/>
      <c r="DVZ3068" s="387"/>
      <c r="DWA3068" s="387"/>
      <c r="DWB3068" s="387"/>
      <c r="DWC3068" s="387"/>
      <c r="DWD3068" s="387"/>
      <c r="DWE3068" s="387"/>
      <c r="DWF3068" s="387"/>
      <c r="DWG3068" s="387"/>
      <c r="DWH3068" s="387"/>
      <c r="DWI3068" s="387"/>
      <c r="DWJ3068" s="387"/>
      <c r="DWK3068" s="387"/>
      <c r="DWL3068" s="387"/>
      <c r="DWM3068" s="387"/>
      <c r="DWN3068" s="387"/>
      <c r="DWO3068" s="387"/>
      <c r="DWP3068" s="387"/>
      <c r="DWQ3068" s="387"/>
      <c r="DWR3068" s="387"/>
      <c r="DWS3068" s="387"/>
      <c r="DWT3068" s="387"/>
      <c r="DWU3068" s="387"/>
      <c r="DWV3068" s="387"/>
      <c r="DWW3068" s="387"/>
      <c r="DWX3068" s="387"/>
      <c r="DWY3068" s="387"/>
      <c r="DWZ3068" s="387"/>
      <c r="DXA3068" s="387"/>
      <c r="DXB3068" s="387"/>
      <c r="DXC3068" s="387"/>
      <c r="DXD3068" s="387"/>
      <c r="DXE3068" s="387"/>
      <c r="DXF3068" s="387"/>
      <c r="DXG3068" s="387"/>
      <c r="DXH3068" s="387"/>
      <c r="DXI3068" s="387"/>
      <c r="DXJ3068" s="387"/>
      <c r="DXK3068" s="387"/>
      <c r="DXL3068" s="387"/>
      <c r="DXM3068" s="387"/>
      <c r="DXN3068" s="387"/>
      <c r="DXO3068" s="387"/>
      <c r="DXP3068" s="387"/>
      <c r="DXQ3068" s="387"/>
      <c r="DXR3068" s="387"/>
      <c r="DXS3068" s="387"/>
      <c r="DXT3068" s="387"/>
      <c r="DXU3068" s="387"/>
      <c r="DXV3068" s="387"/>
      <c r="DXW3068" s="387"/>
      <c r="DXX3068" s="387"/>
      <c r="DXY3068" s="387"/>
      <c r="DXZ3068" s="387"/>
      <c r="DYA3068" s="387"/>
      <c r="DYB3068" s="387"/>
      <c r="DYC3068" s="387"/>
      <c r="DYD3068" s="387"/>
      <c r="DYE3068" s="387"/>
      <c r="DYF3068" s="387"/>
      <c r="DYG3068" s="387"/>
      <c r="DYH3068" s="387"/>
      <c r="DYI3068" s="387"/>
      <c r="DYJ3068" s="387"/>
      <c r="DYK3068" s="387"/>
      <c r="DYL3068" s="387"/>
      <c r="DYM3068" s="387"/>
      <c r="DYN3068" s="387"/>
      <c r="DYO3068" s="387"/>
      <c r="DYP3068" s="387"/>
      <c r="DYQ3068" s="387"/>
      <c r="DYR3068" s="387"/>
      <c r="DYS3068" s="387"/>
      <c r="DYT3068" s="387"/>
      <c r="DYU3068" s="387"/>
      <c r="DYV3068" s="387"/>
      <c r="DYW3068" s="387"/>
      <c r="DYX3068" s="387"/>
      <c r="DYY3068" s="387"/>
      <c r="DYZ3068" s="387"/>
      <c r="DZA3068" s="387"/>
      <c r="DZB3068" s="387"/>
      <c r="DZC3068" s="387"/>
      <c r="DZD3068" s="387"/>
      <c r="DZE3068" s="387"/>
      <c r="DZF3068" s="387"/>
      <c r="DZG3068" s="387"/>
      <c r="DZH3068" s="387"/>
      <c r="DZI3068" s="387"/>
      <c r="DZJ3068" s="387"/>
      <c r="DZK3068" s="387"/>
      <c r="DZL3068" s="387"/>
      <c r="DZM3068" s="387"/>
      <c r="DZN3068" s="387"/>
      <c r="DZO3068" s="387"/>
      <c r="DZP3068" s="387"/>
      <c r="DZQ3068" s="387"/>
      <c r="DZR3068" s="387"/>
      <c r="DZS3068" s="387"/>
      <c r="DZT3068" s="387"/>
      <c r="DZU3068" s="387"/>
      <c r="DZV3068" s="387"/>
      <c r="DZW3068" s="387"/>
      <c r="DZX3068" s="387"/>
      <c r="DZY3068" s="387"/>
      <c r="DZZ3068" s="387"/>
      <c r="EAA3068" s="387"/>
      <c r="EAB3068" s="387"/>
      <c r="EAC3068" s="387"/>
      <c r="EAD3068" s="387"/>
      <c r="EAE3068" s="387"/>
      <c r="EAF3068" s="387"/>
      <c r="EAG3068" s="387"/>
      <c r="EAH3068" s="387"/>
      <c r="EAI3068" s="387"/>
      <c r="EAJ3068" s="387"/>
      <c r="EAK3068" s="387"/>
      <c r="EAL3068" s="387"/>
      <c r="EAM3068" s="387"/>
      <c r="EAN3068" s="387"/>
      <c r="EAO3068" s="387"/>
      <c r="EAP3068" s="387"/>
      <c r="EAQ3068" s="387"/>
      <c r="EAR3068" s="387"/>
      <c r="EAS3068" s="387"/>
      <c r="EAT3068" s="387"/>
      <c r="EAU3068" s="387"/>
      <c r="EAV3068" s="387"/>
      <c r="EAW3068" s="387"/>
      <c r="EAX3068" s="387"/>
      <c r="EAY3068" s="387"/>
      <c r="EAZ3068" s="387"/>
      <c r="EBA3068" s="387"/>
      <c r="EBB3068" s="387"/>
      <c r="EBC3068" s="387"/>
      <c r="EBD3068" s="387"/>
      <c r="EBE3068" s="387"/>
      <c r="EBF3068" s="387"/>
      <c r="EBG3068" s="387"/>
      <c r="EBH3068" s="387"/>
      <c r="EBI3068" s="387"/>
      <c r="EBJ3068" s="387"/>
      <c r="EBK3068" s="387"/>
      <c r="EBL3068" s="387"/>
      <c r="EBM3068" s="387"/>
      <c r="EBN3068" s="387"/>
      <c r="EBO3068" s="387"/>
      <c r="EBP3068" s="387"/>
      <c r="EBQ3068" s="387"/>
      <c r="EBR3068" s="387"/>
      <c r="EBS3068" s="387"/>
      <c r="EBT3068" s="387"/>
      <c r="EBU3068" s="387"/>
      <c r="EBV3068" s="387"/>
      <c r="EBW3068" s="387"/>
      <c r="EBX3068" s="387"/>
      <c r="EBY3068" s="387"/>
      <c r="EBZ3068" s="387"/>
      <c r="ECA3068" s="387"/>
      <c r="ECB3068" s="387"/>
      <c r="ECC3068" s="387"/>
      <c r="ECD3068" s="387"/>
      <c r="ECE3068" s="387"/>
      <c r="ECF3068" s="387"/>
      <c r="ECG3068" s="387"/>
      <c r="ECH3068" s="387"/>
      <c r="ECI3068" s="387"/>
      <c r="ECJ3068" s="387"/>
      <c r="ECK3068" s="387"/>
      <c r="ECL3068" s="387"/>
      <c r="ECM3068" s="387"/>
      <c r="ECN3068" s="387"/>
      <c r="ECO3068" s="387"/>
      <c r="ECP3068" s="387"/>
      <c r="ECQ3068" s="387"/>
      <c r="ECR3068" s="387"/>
      <c r="ECS3068" s="387"/>
      <c r="ECT3068" s="387"/>
      <c r="ECU3068" s="387"/>
      <c r="ECV3068" s="387"/>
      <c r="ECW3068" s="387"/>
      <c r="ECX3068" s="387"/>
      <c r="ECY3068" s="387"/>
      <c r="ECZ3068" s="387"/>
      <c r="EDA3068" s="387"/>
      <c r="EDB3068" s="387"/>
      <c r="EDC3068" s="387"/>
      <c r="EDD3068" s="387"/>
      <c r="EDE3068" s="387"/>
      <c r="EDF3068" s="387"/>
      <c r="EDG3068" s="387"/>
      <c r="EDH3068" s="387"/>
      <c r="EDI3068" s="387"/>
      <c r="EDJ3068" s="387"/>
      <c r="EDK3068" s="387"/>
      <c r="EDL3068" s="387"/>
      <c r="EDM3068" s="387"/>
      <c r="EDN3068" s="387"/>
      <c r="EDO3068" s="387"/>
      <c r="EDP3068" s="387"/>
      <c r="EDQ3068" s="387"/>
      <c r="EDR3068" s="387"/>
      <c r="EDS3068" s="387"/>
      <c r="EDT3068" s="387"/>
      <c r="EDU3068" s="387"/>
      <c r="EDV3068" s="387"/>
      <c r="EDW3068" s="387"/>
      <c r="EDX3068" s="387"/>
      <c r="EDY3068" s="387"/>
      <c r="EDZ3068" s="387"/>
      <c r="EEA3068" s="387"/>
      <c r="EEB3068" s="387"/>
      <c r="EEC3068" s="387"/>
      <c r="EED3068" s="387"/>
      <c r="EEE3068" s="387"/>
      <c r="EEF3068" s="387"/>
      <c r="EEG3068" s="387"/>
      <c r="EEH3068" s="387"/>
      <c r="EEI3068" s="387"/>
      <c r="EEJ3068" s="387"/>
      <c r="EEK3068" s="387"/>
      <c r="EEL3068" s="387"/>
      <c r="EEM3068" s="387"/>
      <c r="EEN3068" s="387"/>
      <c r="EEO3068" s="387"/>
      <c r="EEP3068" s="387"/>
      <c r="EEQ3068" s="387"/>
      <c r="EER3068" s="387"/>
      <c r="EES3068" s="387"/>
      <c r="EET3068" s="387"/>
      <c r="EEU3068" s="387"/>
      <c r="EEV3068" s="387"/>
      <c r="EEW3068" s="387"/>
      <c r="EEX3068" s="387"/>
      <c r="EEY3068" s="387"/>
      <c r="EEZ3068" s="387"/>
      <c r="EFA3068" s="387"/>
      <c r="EFB3068" s="387"/>
      <c r="EFC3068" s="387"/>
      <c r="EFD3068" s="387"/>
      <c r="EFE3068" s="387"/>
      <c r="EFF3068" s="387"/>
      <c r="EFG3068" s="387"/>
      <c r="EFH3068" s="387"/>
      <c r="EFI3068" s="387"/>
      <c r="EFJ3068" s="387"/>
      <c r="EFK3068" s="387"/>
      <c r="EFL3068" s="387"/>
      <c r="EFM3068" s="387"/>
      <c r="EFN3068" s="387"/>
      <c r="EFO3068" s="387"/>
      <c r="EFP3068" s="387"/>
      <c r="EFQ3068" s="387"/>
      <c r="EFR3068" s="387"/>
      <c r="EFS3068" s="387"/>
      <c r="EFT3068" s="387"/>
      <c r="EFU3068" s="387"/>
      <c r="EFV3068" s="387"/>
      <c r="EFW3068" s="387"/>
      <c r="EFX3068" s="387"/>
      <c r="EFY3068" s="387"/>
      <c r="EFZ3068" s="387"/>
      <c r="EGA3068" s="387"/>
      <c r="EGB3068" s="387"/>
      <c r="EGC3068" s="387"/>
      <c r="EGD3068" s="387"/>
      <c r="EGE3068" s="387"/>
      <c r="EGF3068" s="387"/>
      <c r="EGG3068" s="387"/>
      <c r="EGH3068" s="387"/>
      <c r="EGI3068" s="387"/>
      <c r="EGJ3068" s="387"/>
      <c r="EGK3068" s="387"/>
      <c r="EGL3068" s="387"/>
      <c r="EGM3068" s="387"/>
      <c r="EGN3068" s="387"/>
      <c r="EGO3068" s="387"/>
      <c r="EGP3068" s="387"/>
      <c r="EGQ3068" s="387"/>
      <c r="EGR3068" s="387"/>
      <c r="EGS3068" s="387"/>
      <c r="EGT3068" s="387"/>
      <c r="EGU3068" s="387"/>
      <c r="EGV3068" s="387"/>
      <c r="EGW3068" s="387"/>
      <c r="EGX3068" s="387"/>
      <c r="EGY3068" s="387"/>
      <c r="EGZ3068" s="387"/>
      <c r="EHA3068" s="387"/>
      <c r="EHB3068" s="387"/>
      <c r="EHC3068" s="387"/>
      <c r="EHD3068" s="387"/>
      <c r="EHE3068" s="387"/>
      <c r="EHF3068" s="387"/>
      <c r="EHG3068" s="387"/>
      <c r="EHH3068" s="387"/>
      <c r="EHI3068" s="387"/>
      <c r="EHJ3068" s="387"/>
      <c r="EHK3068" s="387"/>
      <c r="EHL3068" s="387"/>
      <c r="EHM3068" s="387"/>
      <c r="EHN3068" s="387"/>
      <c r="EHO3068" s="387"/>
      <c r="EHP3068" s="387"/>
      <c r="EHQ3068" s="387"/>
      <c r="EHR3068" s="387"/>
      <c r="EHS3068" s="387"/>
      <c r="EHT3068" s="387"/>
      <c r="EHU3068" s="387"/>
      <c r="EHV3068" s="387"/>
      <c r="EHW3068" s="387"/>
      <c r="EHX3068" s="387"/>
      <c r="EHY3068" s="387"/>
      <c r="EHZ3068" s="387"/>
      <c r="EIA3068" s="387"/>
      <c r="EIB3068" s="387"/>
      <c r="EIC3068" s="387"/>
      <c r="EID3068" s="387"/>
      <c r="EIE3068" s="387"/>
      <c r="EIF3068" s="387"/>
      <c r="EIG3068" s="387"/>
      <c r="EIH3068" s="387"/>
      <c r="EII3068" s="387"/>
      <c r="EIJ3068" s="387"/>
      <c r="EIK3068" s="387"/>
      <c r="EIL3068" s="387"/>
      <c r="EIM3068" s="387"/>
      <c r="EIN3068" s="387"/>
      <c r="EIO3068" s="387"/>
      <c r="EIP3068" s="387"/>
      <c r="EIQ3068" s="387"/>
      <c r="EIR3068" s="387"/>
      <c r="EIS3068" s="387"/>
      <c r="EIT3068" s="387"/>
      <c r="EIU3068" s="387"/>
      <c r="EIV3068" s="387"/>
      <c r="EIW3068" s="387"/>
      <c r="EIX3068" s="387"/>
      <c r="EIY3068" s="387"/>
      <c r="EIZ3068" s="387"/>
      <c r="EJA3068" s="387"/>
      <c r="EJB3068" s="387"/>
      <c r="EJC3068" s="387"/>
      <c r="EJD3068" s="387"/>
      <c r="EJE3068" s="387"/>
      <c r="EJF3068" s="387"/>
      <c r="EJG3068" s="387"/>
      <c r="EJH3068" s="387"/>
      <c r="EJI3068" s="387"/>
      <c r="EJJ3068" s="387"/>
      <c r="EJK3068" s="387"/>
      <c r="EJL3068" s="387"/>
      <c r="EJM3068" s="387"/>
      <c r="EJN3068" s="387"/>
      <c r="EJO3068" s="387"/>
      <c r="EJP3068" s="387"/>
      <c r="EJQ3068" s="387"/>
      <c r="EJR3068" s="387"/>
      <c r="EJS3068" s="387"/>
      <c r="EJT3068" s="387"/>
      <c r="EJU3068" s="387"/>
      <c r="EJV3068" s="387"/>
      <c r="EJW3068" s="387"/>
      <c r="EJX3068" s="387"/>
      <c r="EJY3068" s="387"/>
      <c r="EJZ3068" s="387"/>
      <c r="EKA3068" s="387"/>
      <c r="EKB3068" s="387"/>
      <c r="EKC3068" s="387"/>
      <c r="EKD3068" s="387"/>
      <c r="EKE3068" s="387"/>
      <c r="EKF3068" s="387"/>
      <c r="EKG3068" s="387"/>
      <c r="EKH3068" s="387"/>
      <c r="EKI3068" s="387"/>
      <c r="EKJ3068" s="387"/>
      <c r="EKK3068" s="387"/>
      <c r="EKL3068" s="387"/>
      <c r="EKM3068" s="387"/>
      <c r="EKN3068" s="387"/>
      <c r="EKO3068" s="387"/>
      <c r="EKP3068" s="387"/>
      <c r="EKQ3068" s="387"/>
      <c r="EKR3068" s="387"/>
      <c r="EKS3068" s="387"/>
      <c r="EKT3068" s="387"/>
      <c r="EKU3068" s="387"/>
      <c r="EKV3068" s="387"/>
      <c r="EKW3068" s="387"/>
      <c r="EKX3068" s="387"/>
      <c r="EKY3068" s="387"/>
      <c r="EKZ3068" s="387"/>
      <c r="ELA3068" s="387"/>
      <c r="ELB3068" s="387"/>
      <c r="ELC3068" s="387"/>
      <c r="ELD3068" s="387"/>
      <c r="ELE3068" s="387"/>
      <c r="ELF3068" s="387"/>
      <c r="ELG3068" s="387"/>
      <c r="ELH3068" s="387"/>
      <c r="ELI3068" s="387"/>
      <c r="ELJ3068" s="387"/>
      <c r="ELK3068" s="387"/>
      <c r="ELL3068" s="387"/>
      <c r="ELM3068" s="387"/>
      <c r="ELN3068" s="387"/>
      <c r="ELO3068" s="387"/>
      <c r="ELP3068" s="387"/>
      <c r="ELQ3068" s="387"/>
      <c r="ELR3068" s="387"/>
      <c r="ELS3068" s="387"/>
      <c r="ELT3068" s="387"/>
      <c r="ELU3068" s="387"/>
      <c r="ELV3068" s="387"/>
      <c r="ELW3068" s="387"/>
      <c r="ELX3068" s="387"/>
      <c r="ELY3068" s="387"/>
      <c r="ELZ3068" s="387"/>
      <c r="EMA3068" s="387"/>
      <c r="EMB3068" s="387"/>
      <c r="EMC3068" s="387"/>
      <c r="EMD3068" s="387"/>
      <c r="EME3068" s="387"/>
      <c r="EMF3068" s="387"/>
      <c r="EMG3068" s="387"/>
      <c r="EMH3068" s="387"/>
      <c r="EMI3068" s="387"/>
      <c r="EMJ3068" s="387"/>
      <c r="EMK3068" s="387"/>
      <c r="EML3068" s="387"/>
      <c r="EMM3068" s="387"/>
      <c r="EMN3068" s="387"/>
      <c r="EMO3068" s="387"/>
      <c r="EMP3068" s="387"/>
      <c r="EMQ3068" s="387"/>
      <c r="EMR3068" s="387"/>
      <c r="EMS3068" s="387"/>
      <c r="EMT3068" s="387"/>
      <c r="EMU3068" s="387"/>
      <c r="EMV3068" s="387"/>
      <c r="EMW3068" s="387"/>
      <c r="EMX3068" s="387"/>
      <c r="EMY3068" s="387"/>
      <c r="EMZ3068" s="387"/>
      <c r="ENA3068" s="387"/>
      <c r="ENB3068" s="387"/>
      <c r="ENC3068" s="387"/>
      <c r="END3068" s="387"/>
      <c r="ENE3068" s="387"/>
      <c r="ENF3068" s="387"/>
      <c r="ENG3068" s="387"/>
      <c r="ENH3068" s="387"/>
      <c r="ENI3068" s="387"/>
      <c r="ENJ3068" s="387"/>
      <c r="ENK3068" s="387"/>
      <c r="ENL3068" s="387"/>
      <c r="ENM3068" s="387"/>
      <c r="ENN3068" s="387"/>
      <c r="ENO3068" s="387"/>
      <c r="ENP3068" s="387"/>
      <c r="ENQ3068" s="387"/>
      <c r="ENR3068" s="387"/>
      <c r="ENS3068" s="387"/>
      <c r="ENT3068" s="387"/>
      <c r="ENU3068" s="387"/>
      <c r="ENV3068" s="387"/>
      <c r="ENW3068" s="387"/>
      <c r="ENX3068" s="387"/>
      <c r="ENY3068" s="387"/>
      <c r="ENZ3068" s="387"/>
      <c r="EOA3068" s="387"/>
      <c r="EOB3068" s="387"/>
      <c r="EOC3068" s="387"/>
      <c r="EOD3068" s="387"/>
      <c r="EOE3068" s="387"/>
      <c r="EOF3068" s="387"/>
      <c r="EOG3068" s="387"/>
      <c r="EOH3068" s="387"/>
      <c r="EOI3068" s="387"/>
      <c r="EOJ3068" s="387"/>
      <c r="EOK3068" s="387"/>
      <c r="EOL3068" s="387"/>
      <c r="EOM3068" s="387"/>
      <c r="EON3068" s="387"/>
      <c r="EOO3068" s="387"/>
      <c r="EOP3068" s="387"/>
      <c r="EOQ3068" s="387"/>
      <c r="EOR3068" s="387"/>
      <c r="EOS3068" s="387"/>
      <c r="EOT3068" s="387"/>
      <c r="EOU3068" s="387"/>
      <c r="EOV3068" s="387"/>
      <c r="EOW3068" s="387"/>
      <c r="EOX3068" s="387"/>
      <c r="EOY3068" s="387"/>
      <c r="EOZ3068" s="387"/>
      <c r="EPA3068" s="387"/>
      <c r="EPB3068" s="387"/>
      <c r="EPC3068" s="387"/>
      <c r="EPD3068" s="387"/>
      <c r="EPE3068" s="387"/>
      <c r="EPF3068" s="387"/>
      <c r="EPG3068" s="387"/>
      <c r="EPH3068" s="387"/>
      <c r="EPI3068" s="387"/>
      <c r="EPJ3068" s="387"/>
      <c r="EPK3068" s="387"/>
      <c r="EPL3068" s="387"/>
      <c r="EPM3068" s="387"/>
      <c r="EPN3068" s="387"/>
      <c r="EPO3068" s="387"/>
      <c r="EPP3068" s="387"/>
      <c r="EPQ3068" s="387"/>
      <c r="EPR3068" s="387"/>
      <c r="EPS3068" s="387"/>
      <c r="EPT3068" s="387"/>
      <c r="EPU3068" s="387"/>
      <c r="EPV3068" s="387"/>
      <c r="EPW3068" s="387"/>
      <c r="EPX3068" s="387"/>
      <c r="EPY3068" s="387"/>
      <c r="EPZ3068" s="387"/>
      <c r="EQA3068" s="387"/>
      <c r="EQB3068" s="387"/>
      <c r="EQC3068" s="387"/>
      <c r="EQD3068" s="387"/>
      <c r="EQE3068" s="387"/>
      <c r="EQF3068" s="387"/>
      <c r="EQG3068" s="387"/>
      <c r="EQH3068" s="387"/>
      <c r="EQI3068" s="387"/>
      <c r="EQJ3068" s="387"/>
      <c r="EQK3068" s="387"/>
      <c r="EQL3068" s="387"/>
      <c r="EQM3068" s="387"/>
      <c r="EQN3068" s="387"/>
      <c r="EQO3068" s="387"/>
      <c r="EQP3068" s="387"/>
      <c r="EQQ3068" s="387"/>
      <c r="EQR3068" s="387"/>
      <c r="EQS3068" s="387"/>
      <c r="EQT3068" s="387"/>
      <c r="EQU3068" s="387"/>
      <c r="EQV3068" s="387"/>
      <c r="EQW3068" s="387"/>
      <c r="EQX3068" s="387"/>
      <c r="EQY3068" s="387"/>
      <c r="EQZ3068" s="387"/>
      <c r="ERA3068" s="387"/>
      <c r="ERB3068" s="387"/>
      <c r="ERC3068" s="387"/>
      <c r="ERD3068" s="387"/>
      <c r="ERE3068" s="387"/>
      <c r="ERF3068" s="387"/>
      <c r="ERG3068" s="387"/>
      <c r="ERH3068" s="387"/>
      <c r="ERI3068" s="387"/>
      <c r="ERJ3068" s="387"/>
      <c r="ERK3068" s="387"/>
      <c r="ERL3068" s="387"/>
      <c r="ERM3068" s="387"/>
      <c r="ERN3068" s="387"/>
      <c r="ERO3068" s="387"/>
      <c r="ERP3068" s="387"/>
      <c r="ERQ3068" s="387"/>
      <c r="ERR3068" s="387"/>
      <c r="ERS3068" s="387"/>
      <c r="ERT3068" s="387"/>
      <c r="ERU3068" s="387"/>
      <c r="ERV3068" s="387"/>
      <c r="ERW3068" s="387"/>
      <c r="ERX3068" s="387"/>
      <c r="ERY3068" s="387"/>
      <c r="ERZ3068" s="387"/>
      <c r="ESA3068" s="387"/>
      <c r="ESB3068" s="387"/>
      <c r="ESC3068" s="387"/>
      <c r="ESD3068" s="387"/>
      <c r="ESE3068" s="387"/>
      <c r="ESF3068" s="387"/>
      <c r="ESG3068" s="387"/>
      <c r="ESH3068" s="387"/>
      <c r="ESI3068" s="387"/>
      <c r="ESJ3068" s="387"/>
      <c r="ESK3068" s="387"/>
      <c r="ESL3068" s="387"/>
      <c r="ESM3068" s="387"/>
      <c r="ESN3068" s="387"/>
      <c r="ESO3068" s="387"/>
      <c r="ESP3068" s="387"/>
      <c r="ESQ3068" s="387"/>
      <c r="ESR3068" s="387"/>
      <c r="ESS3068" s="387"/>
      <c r="EST3068" s="387"/>
      <c r="ESU3068" s="387"/>
      <c r="ESV3068" s="387"/>
      <c r="ESW3068" s="387"/>
      <c r="ESX3068" s="387"/>
      <c r="ESY3068" s="387"/>
      <c r="ESZ3068" s="387"/>
      <c r="ETA3068" s="387"/>
      <c r="ETB3068" s="387"/>
      <c r="ETC3068" s="387"/>
      <c r="ETD3068" s="387"/>
      <c r="ETE3068" s="387"/>
      <c r="ETF3068" s="387"/>
      <c r="ETG3068" s="387"/>
      <c r="ETH3068" s="387"/>
      <c r="ETI3068" s="387"/>
      <c r="ETJ3068" s="387"/>
      <c r="ETK3068" s="387"/>
      <c r="ETL3068" s="387"/>
      <c r="ETM3068" s="387"/>
      <c r="ETN3068" s="387"/>
      <c r="ETO3068" s="387"/>
      <c r="ETP3068" s="387"/>
      <c r="ETQ3068" s="387"/>
      <c r="ETR3068" s="387"/>
      <c r="ETS3068" s="387"/>
      <c r="ETT3068" s="387"/>
      <c r="ETU3068" s="387"/>
      <c r="ETV3068" s="387"/>
      <c r="ETW3068" s="387"/>
      <c r="ETX3068" s="387"/>
      <c r="ETY3068" s="387"/>
      <c r="ETZ3068" s="387"/>
      <c r="EUA3068" s="387"/>
      <c r="EUB3068" s="387"/>
      <c r="EUC3068" s="387"/>
      <c r="EUD3068" s="387"/>
      <c r="EUE3068" s="387"/>
      <c r="EUF3068" s="387"/>
      <c r="EUG3068" s="387"/>
      <c r="EUH3068" s="387"/>
      <c r="EUI3068" s="387"/>
      <c r="EUJ3068" s="387"/>
      <c r="EUK3068" s="387"/>
      <c r="EUL3068" s="387"/>
      <c r="EUM3068" s="387"/>
      <c r="EUN3068" s="387"/>
      <c r="EUO3068" s="387"/>
      <c r="EUP3068" s="387"/>
      <c r="EUQ3068" s="387"/>
      <c r="EUR3068" s="387"/>
      <c r="EUS3068" s="387"/>
      <c r="EUT3068" s="387"/>
      <c r="EUU3068" s="387"/>
      <c r="EUV3068" s="387"/>
      <c r="EUW3068" s="387"/>
      <c r="EUX3068" s="387"/>
      <c r="EUY3068" s="387"/>
      <c r="EUZ3068" s="387"/>
      <c r="EVA3068" s="387"/>
      <c r="EVB3068" s="387"/>
      <c r="EVC3068" s="387"/>
      <c r="EVD3068" s="387"/>
      <c r="EVE3068" s="387"/>
      <c r="EVF3068" s="387"/>
      <c r="EVG3068" s="387"/>
      <c r="EVH3068" s="387"/>
      <c r="EVI3068" s="387"/>
      <c r="EVJ3068" s="387"/>
      <c r="EVK3068" s="387"/>
      <c r="EVL3068" s="387"/>
      <c r="EVM3068" s="387"/>
      <c r="EVN3068" s="387"/>
      <c r="EVO3068" s="387"/>
      <c r="EVP3068" s="387"/>
      <c r="EVQ3068" s="387"/>
      <c r="EVR3068" s="387"/>
      <c r="EVS3068" s="387"/>
      <c r="EVT3068" s="387"/>
      <c r="EVU3068" s="387"/>
      <c r="EVV3068" s="387"/>
      <c r="EVW3068" s="387"/>
      <c r="EVX3068" s="387"/>
      <c r="EVY3068" s="387"/>
      <c r="EVZ3068" s="387"/>
      <c r="EWA3068" s="387"/>
      <c r="EWB3068" s="387"/>
      <c r="EWC3068" s="387"/>
      <c r="EWD3068" s="387"/>
      <c r="EWE3068" s="387"/>
      <c r="EWF3068" s="387"/>
      <c r="EWG3068" s="387"/>
      <c r="EWH3068" s="387"/>
      <c r="EWI3068" s="387"/>
      <c r="EWJ3068" s="387"/>
      <c r="EWK3068" s="387"/>
      <c r="EWL3068" s="387"/>
      <c r="EWM3068" s="387"/>
      <c r="EWN3068" s="387"/>
      <c r="EWO3068" s="387"/>
      <c r="EWP3068" s="387"/>
      <c r="EWQ3068" s="387"/>
      <c r="EWR3068" s="387"/>
      <c r="EWS3068" s="387"/>
      <c r="EWT3068" s="387"/>
      <c r="EWU3068" s="387"/>
      <c r="EWV3068" s="387"/>
      <c r="EWW3068" s="387"/>
      <c r="EWX3068" s="387"/>
      <c r="EWY3068" s="387"/>
      <c r="EWZ3068" s="387"/>
      <c r="EXA3068" s="387"/>
      <c r="EXB3068" s="387"/>
      <c r="EXC3068" s="387"/>
      <c r="EXD3068" s="387"/>
      <c r="EXE3068" s="387"/>
      <c r="EXF3068" s="387"/>
      <c r="EXG3068" s="387"/>
      <c r="EXH3068" s="387"/>
      <c r="EXI3068" s="387"/>
      <c r="EXJ3068" s="387"/>
      <c r="EXK3068" s="387"/>
      <c r="EXL3068" s="387"/>
      <c r="EXM3068" s="387"/>
      <c r="EXN3068" s="387"/>
      <c r="EXO3068" s="387"/>
      <c r="EXP3068" s="387"/>
      <c r="EXQ3068" s="387"/>
      <c r="EXR3068" s="387"/>
      <c r="EXS3068" s="387"/>
      <c r="EXT3068" s="387"/>
      <c r="EXU3068" s="387"/>
      <c r="EXV3068" s="387"/>
      <c r="EXW3068" s="387"/>
      <c r="EXX3068" s="387"/>
      <c r="EXY3068" s="387"/>
      <c r="EXZ3068" s="387"/>
      <c r="EYA3068" s="387"/>
      <c r="EYB3068" s="387"/>
      <c r="EYC3068" s="387"/>
      <c r="EYD3068" s="387"/>
      <c r="EYE3068" s="387"/>
      <c r="EYF3068" s="387"/>
      <c r="EYG3068" s="387"/>
      <c r="EYH3068" s="387"/>
      <c r="EYI3068" s="387"/>
      <c r="EYJ3068" s="387"/>
      <c r="EYK3068" s="387"/>
      <c r="EYL3068" s="387"/>
      <c r="EYM3068" s="387"/>
      <c r="EYN3068" s="387"/>
      <c r="EYO3068" s="387"/>
      <c r="EYP3068" s="387"/>
      <c r="EYQ3068" s="387"/>
      <c r="EYR3068" s="387"/>
      <c r="EYS3068" s="387"/>
      <c r="EYT3068" s="387"/>
      <c r="EYU3068" s="387"/>
      <c r="EYV3068" s="387"/>
      <c r="EYW3068" s="387"/>
      <c r="EYX3068" s="387"/>
      <c r="EYY3068" s="387"/>
      <c r="EYZ3068" s="387"/>
      <c r="EZA3068" s="387"/>
      <c r="EZB3068" s="387"/>
      <c r="EZC3068" s="387"/>
      <c r="EZD3068" s="387"/>
      <c r="EZE3068" s="387"/>
      <c r="EZF3068" s="387"/>
      <c r="EZG3068" s="387"/>
      <c r="EZH3068" s="387"/>
      <c r="EZI3068" s="387"/>
      <c r="EZJ3068" s="387"/>
      <c r="EZK3068" s="387"/>
      <c r="EZL3068" s="387"/>
      <c r="EZM3068" s="387"/>
      <c r="EZN3068" s="387"/>
      <c r="EZO3068" s="387"/>
      <c r="EZP3068" s="387"/>
      <c r="EZQ3068" s="387"/>
      <c r="EZR3068" s="387"/>
      <c r="EZS3068" s="387"/>
      <c r="EZT3068" s="387"/>
      <c r="EZU3068" s="387"/>
      <c r="EZV3068" s="387"/>
      <c r="EZW3068" s="387"/>
      <c r="EZX3068" s="387"/>
      <c r="EZY3068" s="387"/>
      <c r="EZZ3068" s="387"/>
      <c r="FAA3068" s="387"/>
      <c r="FAB3068" s="387"/>
      <c r="FAC3068" s="387"/>
      <c r="FAD3068" s="387"/>
      <c r="FAE3068" s="387"/>
      <c r="FAF3068" s="387"/>
      <c r="FAG3068" s="387"/>
      <c r="FAH3068" s="387"/>
      <c r="FAI3068" s="387"/>
      <c r="FAJ3068" s="387"/>
      <c r="FAK3068" s="387"/>
      <c r="FAL3068" s="387"/>
      <c r="FAM3068" s="387"/>
      <c r="FAN3068" s="387"/>
      <c r="FAO3068" s="387"/>
      <c r="FAP3068" s="387"/>
      <c r="FAQ3068" s="387"/>
      <c r="FAR3068" s="387"/>
      <c r="FAS3068" s="387"/>
      <c r="FAT3068" s="387"/>
      <c r="FAU3068" s="387"/>
      <c r="FAV3068" s="387"/>
      <c r="FAW3068" s="387"/>
      <c r="FAX3068" s="387"/>
      <c r="FAY3068" s="387"/>
      <c r="FAZ3068" s="387"/>
      <c r="FBA3068" s="387"/>
      <c r="FBB3068" s="387"/>
      <c r="FBC3068" s="387"/>
      <c r="FBD3068" s="387"/>
      <c r="FBE3068" s="387"/>
      <c r="FBF3068" s="387"/>
      <c r="FBG3068" s="387"/>
      <c r="FBH3068" s="387"/>
      <c r="FBI3068" s="387"/>
      <c r="FBJ3068" s="387"/>
      <c r="FBK3068" s="387"/>
      <c r="FBL3068" s="387"/>
      <c r="FBM3068" s="387"/>
      <c r="FBN3068" s="387"/>
      <c r="FBO3068" s="387"/>
      <c r="FBP3068" s="387"/>
      <c r="FBQ3068" s="387"/>
      <c r="FBR3068" s="387"/>
      <c r="FBS3068" s="387"/>
      <c r="FBT3068" s="387"/>
      <c r="FBU3068" s="387"/>
      <c r="FBV3068" s="387"/>
      <c r="FBW3068" s="387"/>
      <c r="FBX3068" s="387"/>
      <c r="FBY3068" s="387"/>
      <c r="FBZ3068" s="387"/>
      <c r="FCA3068" s="387"/>
      <c r="FCB3068" s="387"/>
      <c r="FCC3068" s="387"/>
      <c r="FCD3068" s="387"/>
      <c r="FCE3068" s="387"/>
      <c r="FCF3068" s="387"/>
      <c r="FCG3068" s="387"/>
      <c r="FCH3068" s="387"/>
      <c r="FCI3068" s="387"/>
      <c r="FCJ3068" s="387"/>
      <c r="FCK3068" s="387"/>
      <c r="FCL3068" s="387"/>
      <c r="FCM3068" s="387"/>
      <c r="FCN3068" s="387"/>
      <c r="FCO3068" s="387"/>
      <c r="FCP3068" s="387"/>
      <c r="FCQ3068" s="387"/>
      <c r="FCR3068" s="387"/>
      <c r="FCS3068" s="387"/>
      <c r="FCT3068" s="387"/>
      <c r="FCU3068" s="387"/>
      <c r="FCV3068" s="387"/>
      <c r="FCW3068" s="387"/>
      <c r="FCX3068" s="387"/>
      <c r="FCY3068" s="387"/>
      <c r="FCZ3068" s="387"/>
      <c r="FDA3068" s="387"/>
      <c r="FDB3068" s="387"/>
      <c r="FDC3068" s="387"/>
      <c r="FDD3068" s="387"/>
      <c r="FDE3068" s="387"/>
      <c r="FDF3068" s="387"/>
      <c r="FDG3068" s="387"/>
      <c r="FDH3068" s="387"/>
      <c r="FDI3068" s="387"/>
      <c r="FDJ3068" s="387"/>
      <c r="FDK3068" s="387"/>
      <c r="FDL3068" s="387"/>
      <c r="FDM3068" s="387"/>
      <c r="FDN3068" s="387"/>
      <c r="FDO3068" s="387"/>
      <c r="FDP3068" s="387"/>
      <c r="FDQ3068" s="387"/>
      <c r="FDR3068" s="387"/>
      <c r="FDS3068" s="387"/>
      <c r="FDT3068" s="387"/>
      <c r="FDU3068" s="387"/>
      <c r="FDV3068" s="387"/>
      <c r="FDW3068" s="387"/>
      <c r="FDX3068" s="387"/>
      <c r="FDY3068" s="387"/>
      <c r="FDZ3068" s="387"/>
      <c r="FEA3068" s="387"/>
      <c r="FEB3068" s="387"/>
      <c r="FEC3068" s="387"/>
      <c r="FED3068" s="387"/>
      <c r="FEE3068" s="387"/>
      <c r="FEF3068" s="387"/>
      <c r="FEG3068" s="387"/>
      <c r="FEH3068" s="387"/>
      <c r="FEI3068" s="387"/>
      <c r="FEJ3068" s="387"/>
      <c r="FEK3068" s="387"/>
      <c r="FEL3068" s="387"/>
      <c r="FEM3068" s="387"/>
      <c r="FEN3068" s="387"/>
      <c r="FEO3068" s="387"/>
      <c r="FEP3068" s="387"/>
      <c r="FEQ3068" s="387"/>
      <c r="FER3068" s="387"/>
      <c r="FES3068" s="387"/>
      <c r="FET3068" s="387"/>
      <c r="FEU3068" s="387"/>
      <c r="FEV3068" s="387"/>
      <c r="FEW3068" s="387"/>
      <c r="FEX3068" s="387"/>
      <c r="FEY3068" s="387"/>
      <c r="FEZ3068" s="387"/>
      <c r="FFA3068" s="387"/>
      <c r="FFB3068" s="387"/>
      <c r="FFC3068" s="387"/>
      <c r="FFD3068" s="387"/>
      <c r="FFE3068" s="387"/>
      <c r="FFF3068" s="387"/>
      <c r="FFG3068" s="387"/>
      <c r="FFH3068" s="387"/>
      <c r="FFI3068" s="387"/>
      <c r="FFJ3068" s="387"/>
      <c r="FFK3068" s="387"/>
      <c r="FFL3068" s="387"/>
      <c r="FFM3068" s="387"/>
      <c r="FFN3068" s="387"/>
      <c r="FFO3068" s="387"/>
      <c r="FFP3068" s="387"/>
      <c r="FFQ3068" s="387"/>
      <c r="FFR3068" s="387"/>
      <c r="FFS3068" s="387"/>
      <c r="FFT3068" s="387"/>
      <c r="FFU3068" s="387"/>
      <c r="FFV3068" s="387"/>
      <c r="FFW3068" s="387"/>
      <c r="FFX3068" s="387"/>
      <c r="FFY3068" s="387"/>
      <c r="FFZ3068" s="387"/>
      <c r="FGA3068" s="387"/>
      <c r="FGB3068" s="387"/>
      <c r="FGC3068" s="387"/>
      <c r="FGD3068" s="387"/>
      <c r="FGE3068" s="387"/>
      <c r="FGF3068" s="387"/>
      <c r="FGG3068" s="387"/>
      <c r="FGH3068" s="387"/>
      <c r="FGI3068" s="387"/>
      <c r="FGJ3068" s="387"/>
      <c r="FGK3068" s="387"/>
      <c r="FGL3068" s="387"/>
      <c r="FGM3068" s="387"/>
      <c r="FGN3068" s="387"/>
      <c r="FGO3068" s="387"/>
      <c r="FGP3068" s="387"/>
      <c r="FGQ3068" s="387"/>
      <c r="FGR3068" s="387"/>
      <c r="FGS3068" s="387"/>
      <c r="FGT3068" s="387"/>
      <c r="FGU3068" s="387"/>
      <c r="FGV3068" s="387"/>
      <c r="FGW3068" s="387"/>
      <c r="FGX3068" s="387"/>
      <c r="FGY3068" s="387"/>
      <c r="FGZ3068" s="387"/>
      <c r="FHA3068" s="387"/>
      <c r="FHB3068" s="387"/>
      <c r="FHC3068" s="387"/>
      <c r="FHD3068" s="387"/>
      <c r="FHE3068" s="387"/>
      <c r="FHF3068" s="387"/>
      <c r="FHG3068" s="387"/>
      <c r="FHH3068" s="387"/>
      <c r="FHI3068" s="387"/>
      <c r="FHJ3068" s="387"/>
      <c r="FHK3068" s="387"/>
      <c r="FHL3068" s="387"/>
      <c r="FHM3068" s="387"/>
      <c r="FHN3068" s="387"/>
      <c r="FHO3068" s="387"/>
      <c r="FHP3068" s="387"/>
      <c r="FHQ3068" s="387"/>
      <c r="FHR3068" s="387"/>
      <c r="FHS3068" s="387"/>
      <c r="FHT3068" s="387"/>
      <c r="FHU3068" s="387"/>
      <c r="FHV3068" s="387"/>
      <c r="FHW3068" s="387"/>
      <c r="FHX3068" s="387"/>
      <c r="FHY3068" s="387"/>
      <c r="FHZ3068" s="387"/>
      <c r="FIA3068" s="387"/>
      <c r="FIB3068" s="387"/>
      <c r="FIC3068" s="387"/>
      <c r="FID3068" s="387"/>
      <c r="FIE3068" s="387"/>
      <c r="FIF3068" s="387"/>
      <c r="FIG3068" s="387"/>
      <c r="FIH3068" s="387"/>
      <c r="FII3068" s="387"/>
      <c r="FIJ3068" s="387"/>
      <c r="FIK3068" s="387"/>
      <c r="FIL3068" s="387"/>
      <c r="FIM3068" s="387"/>
      <c r="FIN3068" s="387"/>
      <c r="FIO3068" s="387"/>
      <c r="FIP3068" s="387"/>
      <c r="FIQ3068" s="387"/>
      <c r="FIR3068" s="387"/>
      <c r="FIS3068" s="387"/>
      <c r="FIT3068" s="387"/>
      <c r="FIU3068" s="387"/>
      <c r="FIV3068" s="387"/>
      <c r="FIW3068" s="387"/>
      <c r="FIX3068" s="387"/>
      <c r="FIY3068" s="387"/>
      <c r="FIZ3068" s="387"/>
      <c r="FJA3068" s="387"/>
      <c r="FJB3068" s="387"/>
      <c r="FJC3068" s="387"/>
      <c r="FJD3068" s="387"/>
      <c r="FJE3068" s="387"/>
      <c r="FJF3068" s="387"/>
      <c r="FJG3068" s="387"/>
      <c r="FJH3068" s="387"/>
      <c r="FJI3068" s="387"/>
      <c r="FJJ3068" s="387"/>
      <c r="FJK3068" s="387"/>
      <c r="FJL3068" s="387"/>
      <c r="FJM3068" s="387"/>
      <c r="FJN3068" s="387"/>
      <c r="FJO3068" s="387"/>
      <c r="FJP3068" s="387"/>
      <c r="FJQ3068" s="387"/>
      <c r="FJR3068" s="387"/>
      <c r="FJS3068" s="387"/>
      <c r="FJT3068" s="387"/>
      <c r="FJU3068" s="387"/>
      <c r="FJV3068" s="387"/>
      <c r="FJW3068" s="387"/>
      <c r="FJX3068" s="387"/>
      <c r="FJY3068" s="387"/>
      <c r="FJZ3068" s="387"/>
      <c r="FKA3068" s="387"/>
      <c r="FKB3068" s="387"/>
      <c r="FKC3068" s="387"/>
      <c r="FKD3068" s="387"/>
      <c r="FKE3068" s="387"/>
      <c r="FKF3068" s="387"/>
      <c r="FKG3068" s="387"/>
      <c r="FKH3068" s="387"/>
      <c r="FKI3068" s="387"/>
      <c r="FKJ3068" s="387"/>
      <c r="FKK3068" s="387"/>
      <c r="FKL3068" s="387"/>
      <c r="FKM3068" s="387"/>
      <c r="FKN3068" s="387"/>
      <c r="FKO3068" s="387"/>
      <c r="FKP3068" s="387"/>
      <c r="FKQ3068" s="387"/>
      <c r="FKR3068" s="387"/>
      <c r="FKS3068" s="387"/>
      <c r="FKT3068" s="387"/>
      <c r="FKU3068" s="387"/>
      <c r="FKV3068" s="387"/>
      <c r="FKW3068" s="387"/>
      <c r="FKX3068" s="387"/>
      <c r="FKY3068" s="387"/>
      <c r="FKZ3068" s="387"/>
      <c r="FLA3068" s="387"/>
      <c r="FLB3068" s="387"/>
      <c r="FLC3068" s="387"/>
      <c r="FLD3068" s="387"/>
      <c r="FLE3068" s="387"/>
      <c r="FLF3068" s="387"/>
      <c r="FLG3068" s="387"/>
      <c r="FLH3068" s="387"/>
      <c r="FLI3068" s="387"/>
      <c r="FLJ3068" s="387"/>
      <c r="FLK3068" s="387"/>
      <c r="FLL3068" s="387"/>
      <c r="FLM3068" s="387"/>
      <c r="FLN3068" s="387"/>
      <c r="FLO3068" s="387"/>
      <c r="FLP3068" s="387"/>
      <c r="FLQ3068" s="387"/>
      <c r="FLR3068" s="387"/>
      <c r="FLS3068" s="387"/>
      <c r="FLT3068" s="387"/>
      <c r="FLU3068" s="387"/>
      <c r="FLV3068" s="387"/>
      <c r="FLW3068" s="387"/>
      <c r="FLX3068" s="387"/>
      <c r="FLY3068" s="387"/>
      <c r="FLZ3068" s="387"/>
      <c r="FMA3068" s="387"/>
      <c r="FMB3068" s="387"/>
      <c r="FMC3068" s="387"/>
      <c r="FMD3068" s="387"/>
      <c r="FME3068" s="387"/>
      <c r="FMF3068" s="387"/>
      <c r="FMG3068" s="387"/>
      <c r="FMH3068" s="387"/>
      <c r="FMI3068" s="387"/>
      <c r="FMJ3068" s="387"/>
      <c r="FMK3068" s="387"/>
      <c r="FML3068" s="387"/>
      <c r="FMM3068" s="387"/>
      <c r="FMN3068" s="387"/>
      <c r="FMO3068" s="387"/>
      <c r="FMP3068" s="387"/>
      <c r="FMQ3068" s="387"/>
      <c r="FMR3068" s="387"/>
      <c r="FMS3068" s="387"/>
      <c r="FMT3068" s="387"/>
      <c r="FMU3068" s="387"/>
      <c r="FMV3068" s="387"/>
      <c r="FMW3068" s="387"/>
      <c r="FMX3068" s="387"/>
      <c r="FMY3068" s="387"/>
      <c r="FMZ3068" s="387"/>
      <c r="FNA3068" s="387"/>
      <c r="FNB3068" s="387"/>
      <c r="FNC3068" s="387"/>
      <c r="FND3068" s="387"/>
      <c r="FNE3068" s="387"/>
      <c r="FNF3068" s="387"/>
      <c r="FNG3068" s="387"/>
      <c r="FNH3068" s="387"/>
      <c r="FNI3068" s="387"/>
      <c r="FNJ3068" s="387"/>
      <c r="FNK3068" s="387"/>
      <c r="FNL3068" s="387"/>
      <c r="FNM3068" s="387"/>
      <c r="FNN3068" s="387"/>
      <c r="FNO3068" s="387"/>
      <c r="FNP3068" s="387"/>
      <c r="FNQ3068" s="387"/>
      <c r="FNR3068" s="387"/>
      <c r="FNS3068" s="387"/>
      <c r="FNT3068" s="387"/>
      <c r="FNU3068" s="387"/>
      <c r="FNV3068" s="387"/>
      <c r="FNW3068" s="387"/>
      <c r="FNX3068" s="387"/>
      <c r="FNY3068" s="387"/>
      <c r="FNZ3068" s="387"/>
      <c r="FOA3068" s="387"/>
      <c r="FOB3068" s="387"/>
      <c r="FOC3068" s="387"/>
      <c r="FOD3068" s="387"/>
      <c r="FOE3068" s="387"/>
      <c r="FOF3068" s="387"/>
      <c r="FOG3068" s="387"/>
      <c r="FOH3068" s="387"/>
      <c r="FOI3068" s="387"/>
      <c r="FOJ3068" s="387"/>
      <c r="FOK3068" s="387"/>
      <c r="FOL3068" s="387"/>
      <c r="FOM3068" s="387"/>
      <c r="FON3068" s="387"/>
      <c r="FOO3068" s="387"/>
      <c r="FOP3068" s="387"/>
      <c r="FOQ3068" s="387"/>
      <c r="FOR3068" s="387"/>
      <c r="FOS3068" s="387"/>
      <c r="FOT3068" s="387"/>
      <c r="FOU3068" s="387"/>
      <c r="FOV3068" s="387"/>
      <c r="FOW3068" s="387"/>
      <c r="FOX3068" s="387"/>
      <c r="FOY3068" s="387"/>
      <c r="FOZ3068" s="387"/>
      <c r="FPA3068" s="387"/>
      <c r="FPB3068" s="387"/>
      <c r="FPC3068" s="387"/>
      <c r="FPD3068" s="387"/>
      <c r="FPE3068" s="387"/>
      <c r="FPF3068" s="387"/>
      <c r="FPG3068" s="387"/>
      <c r="FPH3068" s="387"/>
      <c r="FPI3068" s="387"/>
      <c r="FPJ3068" s="387"/>
      <c r="FPK3068" s="387"/>
      <c r="FPL3068" s="387"/>
      <c r="FPM3068" s="387"/>
      <c r="FPN3068" s="387"/>
      <c r="FPO3068" s="387"/>
      <c r="FPP3068" s="387"/>
      <c r="FPQ3068" s="387"/>
      <c r="FPR3068" s="387"/>
      <c r="FPS3068" s="387"/>
      <c r="FPT3068" s="387"/>
      <c r="FPU3068" s="387"/>
      <c r="FPV3068" s="387"/>
      <c r="FPW3068" s="387"/>
      <c r="FPX3068" s="387"/>
      <c r="FPY3068" s="387"/>
      <c r="FPZ3068" s="387"/>
      <c r="FQA3068" s="387"/>
      <c r="FQB3068" s="387"/>
      <c r="FQC3068" s="387"/>
      <c r="FQD3068" s="387"/>
      <c r="FQE3068" s="387"/>
      <c r="FQF3068" s="387"/>
      <c r="FQG3068" s="387"/>
      <c r="FQH3068" s="387"/>
      <c r="FQI3068" s="387"/>
      <c r="FQJ3068" s="387"/>
      <c r="FQK3068" s="387"/>
      <c r="FQL3068" s="387"/>
      <c r="FQM3068" s="387"/>
      <c r="FQN3068" s="387"/>
      <c r="FQO3068" s="387"/>
      <c r="FQP3068" s="387"/>
      <c r="FQQ3068" s="387"/>
      <c r="FQR3068" s="387"/>
      <c r="FQS3068" s="387"/>
      <c r="FQT3068" s="387"/>
      <c r="FQU3068" s="387"/>
      <c r="FQV3068" s="387"/>
      <c r="FQW3068" s="387"/>
      <c r="FQX3068" s="387"/>
      <c r="FQY3068" s="387"/>
      <c r="FQZ3068" s="387"/>
      <c r="FRA3068" s="387"/>
      <c r="FRB3068" s="387"/>
      <c r="FRC3068" s="387"/>
      <c r="FRD3068" s="387"/>
      <c r="FRE3068" s="387"/>
      <c r="FRF3068" s="387"/>
      <c r="FRG3068" s="387"/>
      <c r="FRH3068" s="387"/>
      <c r="FRI3068" s="387"/>
      <c r="FRJ3068" s="387"/>
      <c r="FRK3068" s="387"/>
      <c r="FRL3068" s="387"/>
      <c r="FRM3068" s="387"/>
      <c r="FRN3068" s="387"/>
      <c r="FRO3068" s="387"/>
      <c r="FRP3068" s="387"/>
      <c r="FRQ3068" s="387"/>
      <c r="FRR3068" s="387"/>
      <c r="FRS3068" s="387"/>
      <c r="FRT3068" s="387"/>
      <c r="FRU3068" s="387"/>
      <c r="FRV3068" s="387"/>
      <c r="FRW3068" s="387"/>
      <c r="FRX3068" s="387"/>
      <c r="FRY3068" s="387"/>
      <c r="FRZ3068" s="387"/>
      <c r="FSA3068" s="387"/>
      <c r="FSB3068" s="387"/>
      <c r="FSC3068" s="387"/>
      <c r="FSD3068" s="387"/>
      <c r="FSE3068" s="387"/>
      <c r="FSF3068" s="387"/>
      <c r="FSG3068" s="387"/>
      <c r="FSH3068" s="387"/>
      <c r="FSI3068" s="387"/>
      <c r="FSJ3068" s="387"/>
      <c r="FSK3068" s="387"/>
      <c r="FSL3068" s="387"/>
      <c r="FSM3068" s="387"/>
      <c r="FSN3068" s="387"/>
      <c r="FSO3068" s="387"/>
      <c r="FSP3068" s="387"/>
      <c r="FSQ3068" s="387"/>
      <c r="FSR3068" s="387"/>
      <c r="FSS3068" s="387"/>
      <c r="FST3068" s="387"/>
      <c r="FSU3068" s="387"/>
      <c r="FSV3068" s="387"/>
      <c r="FSW3068" s="387"/>
      <c r="FSX3068" s="387"/>
      <c r="FSY3068" s="387"/>
      <c r="FSZ3068" s="387"/>
      <c r="FTA3068" s="387"/>
      <c r="FTB3068" s="387"/>
      <c r="FTC3068" s="387"/>
      <c r="FTD3068" s="387"/>
      <c r="FTE3068" s="387"/>
      <c r="FTF3068" s="387"/>
      <c r="FTG3068" s="387"/>
      <c r="FTH3068" s="387"/>
      <c r="FTI3068" s="387"/>
      <c r="FTJ3068" s="387"/>
      <c r="FTK3068" s="387"/>
      <c r="FTL3068" s="387"/>
      <c r="FTM3068" s="387"/>
      <c r="FTN3068" s="387"/>
      <c r="FTO3068" s="387"/>
      <c r="FTP3068" s="387"/>
      <c r="FTQ3068" s="387"/>
      <c r="FTR3068" s="387"/>
      <c r="FTS3068" s="387"/>
      <c r="FTT3068" s="387"/>
      <c r="FTU3068" s="387"/>
      <c r="FTV3068" s="387"/>
      <c r="FTW3068" s="387"/>
      <c r="FTX3068" s="387"/>
      <c r="FTY3068" s="387"/>
      <c r="FTZ3068" s="387"/>
      <c r="FUA3068" s="387"/>
      <c r="FUB3068" s="387"/>
      <c r="FUC3068" s="387"/>
      <c r="FUD3068" s="387"/>
      <c r="FUE3068" s="387"/>
      <c r="FUF3068" s="387"/>
      <c r="FUG3068" s="387"/>
      <c r="FUH3068" s="387"/>
      <c r="FUI3068" s="387"/>
      <c r="FUJ3068" s="387"/>
      <c r="FUK3068" s="387"/>
      <c r="FUL3068" s="387"/>
      <c r="FUM3068" s="387"/>
      <c r="FUN3068" s="387"/>
      <c r="FUO3068" s="387"/>
      <c r="FUP3068" s="387"/>
      <c r="FUQ3068" s="387"/>
      <c r="FUR3068" s="387"/>
      <c r="FUS3068" s="387"/>
      <c r="FUT3068" s="387"/>
      <c r="FUU3068" s="387"/>
      <c r="FUV3068" s="387"/>
      <c r="FUW3068" s="387"/>
      <c r="FUX3068" s="387"/>
      <c r="FUY3068" s="387"/>
      <c r="FUZ3068" s="387"/>
      <c r="FVA3068" s="387"/>
      <c r="FVB3068" s="387"/>
      <c r="FVC3068" s="387"/>
      <c r="FVD3068" s="387"/>
      <c r="FVE3068" s="387"/>
      <c r="FVF3068" s="387"/>
      <c r="FVG3068" s="387"/>
      <c r="FVH3068" s="387"/>
      <c r="FVI3068" s="387"/>
      <c r="FVJ3068" s="387"/>
      <c r="FVK3068" s="387"/>
      <c r="FVL3068" s="387"/>
      <c r="FVM3068" s="387"/>
      <c r="FVN3068" s="387"/>
      <c r="FVO3068" s="387"/>
      <c r="FVP3068" s="387"/>
      <c r="FVQ3068" s="387"/>
      <c r="FVR3068" s="387"/>
      <c r="FVS3068" s="387"/>
      <c r="FVT3068" s="387"/>
      <c r="FVU3068" s="387"/>
      <c r="FVV3068" s="387"/>
      <c r="FVW3068" s="387"/>
      <c r="FVX3068" s="387"/>
      <c r="FVY3068" s="387"/>
      <c r="FVZ3068" s="387"/>
      <c r="FWA3068" s="387"/>
      <c r="FWB3068" s="387"/>
      <c r="FWC3068" s="387"/>
      <c r="FWD3068" s="387"/>
      <c r="FWE3068" s="387"/>
      <c r="FWF3068" s="387"/>
      <c r="FWG3068" s="387"/>
      <c r="FWH3068" s="387"/>
      <c r="FWI3068" s="387"/>
      <c r="FWJ3068" s="387"/>
      <c r="FWK3068" s="387"/>
      <c r="FWL3068" s="387"/>
      <c r="FWM3068" s="387"/>
      <c r="FWN3068" s="387"/>
      <c r="FWO3068" s="387"/>
      <c r="FWP3068" s="387"/>
      <c r="FWQ3068" s="387"/>
      <c r="FWR3068" s="387"/>
      <c r="FWS3068" s="387"/>
      <c r="FWT3068" s="387"/>
      <c r="FWU3068" s="387"/>
      <c r="FWV3068" s="387"/>
      <c r="FWW3068" s="387"/>
      <c r="FWX3068" s="387"/>
      <c r="FWY3068" s="387"/>
      <c r="FWZ3068" s="387"/>
      <c r="FXA3068" s="387"/>
      <c r="FXB3068" s="387"/>
      <c r="FXC3068" s="387"/>
      <c r="FXD3068" s="387"/>
      <c r="FXE3068" s="387"/>
      <c r="FXF3068" s="387"/>
      <c r="FXG3068" s="387"/>
      <c r="FXH3068" s="387"/>
      <c r="FXI3068" s="387"/>
      <c r="FXJ3068" s="387"/>
      <c r="FXK3068" s="387"/>
      <c r="FXL3068" s="387"/>
      <c r="FXM3068" s="387"/>
      <c r="FXN3068" s="387"/>
      <c r="FXO3068" s="387"/>
      <c r="FXP3068" s="387"/>
      <c r="FXQ3068" s="387"/>
      <c r="FXR3068" s="387"/>
      <c r="FXS3068" s="387"/>
      <c r="FXT3068" s="387"/>
      <c r="FXU3068" s="387"/>
      <c r="FXV3068" s="387"/>
      <c r="FXW3068" s="387"/>
      <c r="FXX3068" s="387"/>
      <c r="FXY3068" s="387"/>
      <c r="FXZ3068" s="387"/>
      <c r="FYA3068" s="387"/>
      <c r="FYB3068" s="387"/>
      <c r="FYC3068" s="387"/>
      <c r="FYD3068" s="387"/>
      <c r="FYE3068" s="387"/>
      <c r="FYF3068" s="387"/>
      <c r="FYG3068" s="387"/>
      <c r="FYH3068" s="387"/>
      <c r="FYI3068" s="387"/>
      <c r="FYJ3068" s="387"/>
      <c r="FYK3068" s="387"/>
      <c r="FYL3068" s="387"/>
      <c r="FYM3068" s="387"/>
      <c r="FYN3068" s="387"/>
      <c r="FYO3068" s="387"/>
      <c r="FYP3068" s="387"/>
      <c r="FYQ3068" s="387"/>
      <c r="FYR3068" s="387"/>
      <c r="FYS3068" s="387"/>
      <c r="FYT3068" s="387"/>
      <c r="FYU3068" s="387"/>
      <c r="FYV3068" s="387"/>
      <c r="FYW3068" s="387"/>
      <c r="FYX3068" s="387"/>
      <c r="FYY3068" s="387"/>
      <c r="FYZ3068" s="387"/>
      <c r="FZA3068" s="387"/>
      <c r="FZB3068" s="387"/>
      <c r="FZC3068" s="387"/>
      <c r="FZD3068" s="387"/>
      <c r="FZE3068" s="387"/>
      <c r="FZF3068" s="387"/>
      <c r="FZG3068" s="387"/>
      <c r="FZH3068" s="387"/>
      <c r="FZI3068" s="387"/>
      <c r="FZJ3068" s="387"/>
      <c r="FZK3068" s="387"/>
      <c r="FZL3068" s="387"/>
      <c r="FZM3068" s="387"/>
      <c r="FZN3068" s="387"/>
      <c r="FZO3068" s="387"/>
      <c r="FZP3068" s="387"/>
      <c r="FZQ3068" s="387"/>
      <c r="FZR3068" s="387"/>
      <c r="FZS3068" s="387"/>
      <c r="FZT3068" s="387"/>
      <c r="FZU3068" s="387"/>
      <c r="FZV3068" s="387"/>
      <c r="FZW3068" s="387"/>
      <c r="FZX3068" s="387"/>
      <c r="FZY3068" s="387"/>
      <c r="FZZ3068" s="387"/>
      <c r="GAA3068" s="387"/>
      <c r="GAB3068" s="387"/>
      <c r="GAC3068" s="387"/>
      <c r="GAD3068" s="387"/>
      <c r="GAE3068" s="387"/>
      <c r="GAF3068" s="387"/>
      <c r="GAG3068" s="387"/>
      <c r="GAH3068" s="387"/>
      <c r="GAI3068" s="387"/>
      <c r="GAJ3068" s="387"/>
      <c r="GAK3068" s="387"/>
      <c r="GAL3068" s="387"/>
      <c r="GAM3068" s="387"/>
      <c r="GAN3068" s="387"/>
      <c r="GAO3068" s="387"/>
      <c r="GAP3068" s="387"/>
      <c r="GAQ3068" s="387"/>
      <c r="GAR3068" s="387"/>
      <c r="GAS3068" s="387"/>
      <c r="GAT3068" s="387"/>
      <c r="GAU3068" s="387"/>
      <c r="GAV3068" s="387"/>
      <c r="GAW3068" s="387"/>
      <c r="GAX3068" s="387"/>
      <c r="GAY3068" s="387"/>
      <c r="GAZ3068" s="387"/>
      <c r="GBA3068" s="387"/>
      <c r="GBB3068" s="387"/>
      <c r="GBC3068" s="387"/>
      <c r="GBD3068" s="387"/>
      <c r="GBE3068" s="387"/>
      <c r="GBF3068" s="387"/>
      <c r="GBG3068" s="387"/>
      <c r="GBH3068" s="387"/>
      <c r="GBI3068" s="387"/>
      <c r="GBJ3068" s="387"/>
      <c r="GBK3068" s="387"/>
      <c r="GBL3068" s="387"/>
      <c r="GBM3068" s="387"/>
      <c r="GBN3068" s="387"/>
      <c r="GBO3068" s="387"/>
      <c r="GBP3068" s="387"/>
      <c r="GBQ3068" s="387"/>
      <c r="GBR3068" s="387"/>
      <c r="GBS3068" s="387"/>
      <c r="GBT3068" s="387"/>
      <c r="GBU3068" s="387"/>
      <c r="GBV3068" s="387"/>
      <c r="GBW3068" s="387"/>
      <c r="GBX3068" s="387"/>
      <c r="GBY3068" s="387"/>
      <c r="GBZ3068" s="387"/>
      <c r="GCA3068" s="387"/>
      <c r="GCB3068" s="387"/>
      <c r="GCC3068" s="387"/>
      <c r="GCD3068" s="387"/>
      <c r="GCE3068" s="387"/>
      <c r="GCF3068" s="387"/>
      <c r="GCG3068" s="387"/>
      <c r="GCH3068" s="387"/>
      <c r="GCI3068" s="387"/>
      <c r="GCJ3068" s="387"/>
      <c r="GCK3068" s="387"/>
      <c r="GCL3068" s="387"/>
      <c r="GCM3068" s="387"/>
      <c r="GCN3068" s="387"/>
      <c r="GCO3068" s="387"/>
      <c r="GCP3068" s="387"/>
      <c r="GCQ3068" s="387"/>
      <c r="GCR3068" s="387"/>
      <c r="GCS3068" s="387"/>
      <c r="GCT3068" s="387"/>
      <c r="GCU3068" s="387"/>
      <c r="GCV3068" s="387"/>
      <c r="GCW3068" s="387"/>
      <c r="GCX3068" s="387"/>
      <c r="GCY3068" s="387"/>
      <c r="GCZ3068" s="387"/>
      <c r="GDA3068" s="387"/>
      <c r="GDB3068" s="387"/>
      <c r="GDC3068" s="387"/>
      <c r="GDD3068" s="387"/>
      <c r="GDE3068" s="387"/>
      <c r="GDF3068" s="387"/>
      <c r="GDG3068" s="387"/>
      <c r="GDH3068" s="387"/>
      <c r="GDI3068" s="387"/>
      <c r="GDJ3068" s="387"/>
      <c r="GDK3068" s="387"/>
      <c r="GDL3068" s="387"/>
      <c r="GDM3068" s="387"/>
      <c r="GDN3068" s="387"/>
      <c r="GDO3068" s="387"/>
      <c r="GDP3068" s="387"/>
      <c r="GDQ3068" s="387"/>
      <c r="GDR3068" s="387"/>
      <c r="GDS3068" s="387"/>
      <c r="GDT3068" s="387"/>
      <c r="GDU3068" s="387"/>
      <c r="GDV3068" s="387"/>
      <c r="GDW3068" s="387"/>
      <c r="GDX3068" s="387"/>
      <c r="GDY3068" s="387"/>
      <c r="GDZ3068" s="387"/>
      <c r="GEA3068" s="387"/>
      <c r="GEB3068" s="387"/>
      <c r="GEC3068" s="387"/>
      <c r="GED3068" s="387"/>
      <c r="GEE3068" s="387"/>
      <c r="GEF3068" s="387"/>
      <c r="GEG3068" s="387"/>
      <c r="GEH3068" s="387"/>
      <c r="GEI3068" s="387"/>
      <c r="GEJ3068" s="387"/>
      <c r="GEK3068" s="387"/>
      <c r="GEL3068" s="387"/>
      <c r="GEM3068" s="387"/>
      <c r="GEN3068" s="387"/>
      <c r="GEO3068" s="387"/>
      <c r="GEP3068" s="387"/>
      <c r="GEQ3068" s="387"/>
      <c r="GER3068" s="387"/>
      <c r="GES3068" s="387"/>
      <c r="GET3068" s="387"/>
      <c r="GEU3068" s="387"/>
      <c r="GEV3068" s="387"/>
      <c r="GEW3068" s="387"/>
      <c r="GEX3068" s="387"/>
      <c r="GEY3068" s="387"/>
      <c r="GEZ3068" s="387"/>
      <c r="GFA3068" s="387"/>
      <c r="GFB3068" s="387"/>
      <c r="GFC3068" s="387"/>
      <c r="GFD3068" s="387"/>
      <c r="GFE3068" s="387"/>
      <c r="GFF3068" s="387"/>
      <c r="GFG3068" s="387"/>
      <c r="GFH3068" s="387"/>
      <c r="GFI3068" s="387"/>
      <c r="GFJ3068" s="387"/>
      <c r="GFK3068" s="387"/>
      <c r="GFL3068" s="387"/>
      <c r="GFM3068" s="387"/>
      <c r="GFN3068" s="387"/>
      <c r="GFO3068" s="387"/>
      <c r="GFP3068" s="387"/>
      <c r="GFQ3068" s="387"/>
      <c r="GFR3068" s="387"/>
      <c r="GFS3068" s="387"/>
      <c r="GFT3068" s="387"/>
      <c r="GFU3068" s="387"/>
      <c r="GFV3068" s="387"/>
      <c r="GFW3068" s="387"/>
      <c r="GFX3068" s="387"/>
      <c r="GFY3068" s="387"/>
      <c r="GFZ3068" s="387"/>
      <c r="GGA3068" s="387"/>
      <c r="GGB3068" s="387"/>
      <c r="GGC3068" s="387"/>
      <c r="GGD3068" s="387"/>
      <c r="GGE3068" s="387"/>
      <c r="GGF3068" s="387"/>
      <c r="GGG3068" s="387"/>
      <c r="GGH3068" s="387"/>
      <c r="GGI3068" s="387"/>
      <c r="GGJ3068" s="387"/>
      <c r="GGK3068" s="387"/>
      <c r="GGL3068" s="387"/>
      <c r="GGM3068" s="387"/>
      <c r="GGN3068" s="387"/>
      <c r="GGO3068" s="387"/>
      <c r="GGP3068" s="387"/>
      <c r="GGQ3068" s="387"/>
      <c r="GGR3068" s="387"/>
      <c r="GGS3068" s="387"/>
      <c r="GGT3068" s="387"/>
      <c r="GGU3068" s="387"/>
      <c r="GGV3068" s="387"/>
      <c r="GGW3068" s="387"/>
      <c r="GGX3068" s="387"/>
      <c r="GGY3068" s="387"/>
      <c r="GGZ3068" s="387"/>
      <c r="GHA3068" s="387"/>
      <c r="GHB3068" s="387"/>
      <c r="GHC3068" s="387"/>
      <c r="GHD3068" s="387"/>
      <c r="GHE3068" s="387"/>
      <c r="GHF3068" s="387"/>
      <c r="GHG3068" s="387"/>
      <c r="GHH3068" s="387"/>
      <c r="GHI3068" s="387"/>
      <c r="GHJ3068" s="387"/>
      <c r="GHK3068" s="387"/>
      <c r="GHL3068" s="387"/>
      <c r="GHM3068" s="387"/>
      <c r="GHN3068" s="387"/>
      <c r="GHO3068" s="387"/>
      <c r="GHP3068" s="387"/>
      <c r="GHQ3068" s="387"/>
      <c r="GHR3068" s="387"/>
      <c r="GHS3068" s="387"/>
      <c r="GHT3068" s="387"/>
      <c r="GHU3068" s="387"/>
      <c r="GHV3068" s="387"/>
      <c r="GHW3068" s="387"/>
      <c r="GHX3068" s="387"/>
      <c r="GHY3068" s="387"/>
      <c r="GHZ3068" s="387"/>
      <c r="GIA3068" s="387"/>
      <c r="GIB3068" s="387"/>
      <c r="GIC3068" s="387"/>
      <c r="GID3068" s="387"/>
      <c r="GIE3068" s="387"/>
      <c r="GIF3068" s="387"/>
      <c r="GIG3068" s="387"/>
      <c r="GIH3068" s="387"/>
      <c r="GII3068" s="387"/>
      <c r="GIJ3068" s="387"/>
      <c r="GIK3068" s="387"/>
      <c r="GIL3068" s="387"/>
      <c r="GIM3068" s="387"/>
      <c r="GIN3068" s="387"/>
      <c r="GIO3068" s="387"/>
      <c r="GIP3068" s="387"/>
      <c r="GIQ3068" s="387"/>
      <c r="GIR3068" s="387"/>
      <c r="GIS3068" s="387"/>
      <c r="GIT3068" s="387"/>
      <c r="GIU3068" s="387"/>
      <c r="GIV3068" s="387"/>
      <c r="GIW3068" s="387"/>
      <c r="GIX3068" s="387"/>
      <c r="GIY3068" s="387"/>
      <c r="GIZ3068" s="387"/>
      <c r="GJA3068" s="387"/>
      <c r="GJB3068" s="387"/>
      <c r="GJC3068" s="387"/>
      <c r="GJD3068" s="387"/>
      <c r="GJE3068" s="387"/>
      <c r="GJF3068" s="387"/>
      <c r="GJG3068" s="387"/>
      <c r="GJH3068" s="387"/>
      <c r="GJI3068" s="387"/>
      <c r="GJJ3068" s="387"/>
      <c r="GJK3068" s="387"/>
      <c r="GJL3068" s="387"/>
      <c r="GJM3068" s="387"/>
      <c r="GJN3068" s="387"/>
      <c r="GJO3068" s="387"/>
      <c r="GJP3068" s="387"/>
      <c r="GJQ3068" s="387"/>
      <c r="GJR3068" s="387"/>
      <c r="GJS3068" s="387"/>
      <c r="GJT3068" s="387"/>
      <c r="GJU3068" s="387"/>
      <c r="GJV3068" s="387"/>
      <c r="GJW3068" s="387"/>
      <c r="GJX3068" s="387"/>
      <c r="GJY3068" s="387"/>
      <c r="GJZ3068" s="387"/>
      <c r="GKA3068" s="387"/>
      <c r="GKB3068" s="387"/>
      <c r="GKC3068" s="387"/>
      <c r="GKD3068" s="387"/>
      <c r="GKE3068" s="387"/>
      <c r="GKF3068" s="387"/>
      <c r="GKG3068" s="387"/>
      <c r="GKH3068" s="387"/>
      <c r="GKI3068" s="387"/>
      <c r="GKJ3068" s="387"/>
      <c r="GKK3068" s="387"/>
      <c r="GKL3068" s="387"/>
      <c r="GKM3068" s="387"/>
      <c r="GKN3068" s="387"/>
      <c r="GKO3068" s="387"/>
      <c r="GKP3068" s="387"/>
      <c r="GKQ3068" s="387"/>
      <c r="GKR3068" s="387"/>
      <c r="GKS3068" s="387"/>
      <c r="GKT3068" s="387"/>
      <c r="GKU3068" s="387"/>
      <c r="GKV3068" s="387"/>
      <c r="GKW3068" s="387"/>
      <c r="GKX3068" s="387"/>
      <c r="GKY3068" s="387"/>
      <c r="GKZ3068" s="387"/>
      <c r="GLA3068" s="387"/>
      <c r="GLB3068" s="387"/>
      <c r="GLC3068" s="387"/>
      <c r="GLD3068" s="387"/>
      <c r="GLE3068" s="387"/>
      <c r="GLF3068" s="387"/>
      <c r="GLG3068" s="387"/>
      <c r="GLH3068" s="387"/>
      <c r="GLI3068" s="387"/>
      <c r="GLJ3068" s="387"/>
      <c r="GLK3068" s="387"/>
      <c r="GLL3068" s="387"/>
      <c r="GLM3068" s="387"/>
      <c r="GLN3068" s="387"/>
      <c r="GLO3068" s="387"/>
      <c r="GLP3068" s="387"/>
      <c r="GLQ3068" s="387"/>
      <c r="GLR3068" s="387"/>
      <c r="GLS3068" s="387"/>
      <c r="GLT3068" s="387"/>
      <c r="GLU3068" s="387"/>
      <c r="GLV3068" s="387"/>
      <c r="GLW3068" s="387"/>
      <c r="GLX3068" s="387"/>
      <c r="GLY3068" s="387"/>
      <c r="GLZ3068" s="387"/>
      <c r="GMA3068" s="387"/>
      <c r="GMB3068" s="387"/>
      <c r="GMC3068" s="387"/>
      <c r="GMD3068" s="387"/>
      <c r="GME3068" s="387"/>
      <c r="GMF3068" s="387"/>
      <c r="GMG3068" s="387"/>
      <c r="GMH3068" s="387"/>
      <c r="GMI3068" s="387"/>
      <c r="GMJ3068" s="387"/>
      <c r="GMK3068" s="387"/>
      <c r="GML3068" s="387"/>
      <c r="GMM3068" s="387"/>
      <c r="GMN3068" s="387"/>
      <c r="GMO3068" s="387"/>
      <c r="GMP3068" s="387"/>
      <c r="GMQ3068" s="387"/>
      <c r="GMR3068" s="387"/>
      <c r="GMS3068" s="387"/>
      <c r="GMT3068" s="387"/>
      <c r="GMU3068" s="387"/>
      <c r="GMV3068" s="387"/>
      <c r="GMW3068" s="387"/>
      <c r="GMX3068" s="387"/>
      <c r="GMY3068" s="387"/>
      <c r="GMZ3068" s="387"/>
      <c r="GNA3068" s="387"/>
      <c r="GNB3068" s="387"/>
      <c r="GNC3068" s="387"/>
      <c r="GND3068" s="387"/>
      <c r="GNE3068" s="387"/>
      <c r="GNF3068" s="387"/>
      <c r="GNG3068" s="387"/>
      <c r="GNH3068" s="387"/>
      <c r="GNI3068" s="387"/>
      <c r="GNJ3068" s="387"/>
      <c r="GNK3068" s="387"/>
      <c r="GNL3068" s="387"/>
      <c r="GNM3068" s="387"/>
      <c r="GNN3068" s="387"/>
      <c r="GNO3068" s="387"/>
      <c r="GNP3068" s="387"/>
      <c r="GNQ3068" s="387"/>
      <c r="GNR3068" s="387"/>
      <c r="GNS3068" s="387"/>
      <c r="GNT3068" s="387"/>
      <c r="GNU3068" s="387"/>
      <c r="GNV3068" s="387"/>
      <c r="GNW3068" s="387"/>
      <c r="GNX3068" s="387"/>
      <c r="GNY3068" s="387"/>
      <c r="GNZ3068" s="387"/>
      <c r="GOA3068" s="387"/>
      <c r="GOB3068" s="387"/>
      <c r="GOC3068" s="387"/>
      <c r="GOD3068" s="387"/>
      <c r="GOE3068" s="387"/>
      <c r="GOF3068" s="387"/>
      <c r="GOG3068" s="387"/>
      <c r="GOH3068" s="387"/>
      <c r="GOI3068" s="387"/>
      <c r="GOJ3068" s="387"/>
      <c r="GOK3068" s="387"/>
      <c r="GOL3068" s="387"/>
      <c r="GOM3068" s="387"/>
      <c r="GON3068" s="387"/>
      <c r="GOO3068" s="387"/>
      <c r="GOP3068" s="387"/>
      <c r="GOQ3068" s="387"/>
      <c r="GOR3068" s="387"/>
      <c r="GOS3068" s="387"/>
      <c r="GOT3068" s="387"/>
      <c r="GOU3068" s="387"/>
      <c r="GOV3068" s="387"/>
      <c r="GOW3068" s="387"/>
      <c r="GOX3068" s="387"/>
      <c r="GOY3068" s="387"/>
      <c r="GOZ3068" s="387"/>
      <c r="GPA3068" s="387"/>
      <c r="GPB3068" s="387"/>
      <c r="GPC3068" s="387"/>
      <c r="GPD3068" s="387"/>
      <c r="GPE3068" s="387"/>
      <c r="GPF3068" s="387"/>
      <c r="GPG3068" s="387"/>
      <c r="GPH3068" s="387"/>
      <c r="GPI3068" s="387"/>
      <c r="GPJ3068" s="387"/>
      <c r="GPK3068" s="387"/>
      <c r="GPL3068" s="387"/>
      <c r="GPM3068" s="387"/>
      <c r="GPN3068" s="387"/>
      <c r="GPO3068" s="387"/>
      <c r="GPP3068" s="387"/>
      <c r="GPQ3068" s="387"/>
      <c r="GPR3068" s="387"/>
      <c r="GPS3068" s="387"/>
      <c r="GPT3068" s="387"/>
      <c r="GPU3068" s="387"/>
      <c r="GPV3068" s="387"/>
      <c r="GPW3068" s="387"/>
      <c r="GPX3068" s="387"/>
      <c r="GPY3068" s="387"/>
      <c r="GPZ3068" s="387"/>
      <c r="GQA3068" s="387"/>
      <c r="GQB3068" s="387"/>
      <c r="GQC3068" s="387"/>
      <c r="GQD3068" s="387"/>
      <c r="GQE3068" s="387"/>
      <c r="GQF3068" s="387"/>
      <c r="GQG3068" s="387"/>
      <c r="GQH3068" s="387"/>
      <c r="GQI3068" s="387"/>
      <c r="GQJ3068" s="387"/>
      <c r="GQK3068" s="387"/>
      <c r="GQL3068" s="387"/>
      <c r="GQM3068" s="387"/>
      <c r="GQN3068" s="387"/>
      <c r="GQO3068" s="387"/>
      <c r="GQP3068" s="387"/>
      <c r="GQQ3068" s="387"/>
      <c r="GQR3068" s="387"/>
      <c r="GQS3068" s="387"/>
      <c r="GQT3068" s="387"/>
      <c r="GQU3068" s="387"/>
      <c r="GQV3068" s="387"/>
      <c r="GQW3068" s="387"/>
      <c r="GQX3068" s="387"/>
      <c r="GQY3068" s="387"/>
      <c r="GQZ3068" s="387"/>
      <c r="GRA3068" s="387"/>
      <c r="GRB3068" s="387"/>
      <c r="GRC3068" s="387"/>
      <c r="GRD3068" s="387"/>
      <c r="GRE3068" s="387"/>
      <c r="GRF3068" s="387"/>
      <c r="GRG3068" s="387"/>
      <c r="GRH3068" s="387"/>
      <c r="GRI3068" s="387"/>
      <c r="GRJ3068" s="387"/>
      <c r="GRK3068" s="387"/>
      <c r="GRL3068" s="387"/>
      <c r="GRM3068" s="387"/>
      <c r="GRN3068" s="387"/>
      <c r="GRO3068" s="387"/>
      <c r="GRP3068" s="387"/>
      <c r="GRQ3068" s="387"/>
      <c r="GRR3068" s="387"/>
      <c r="GRS3068" s="387"/>
      <c r="GRT3068" s="387"/>
      <c r="GRU3068" s="387"/>
      <c r="GRV3068" s="387"/>
      <c r="GRW3068" s="387"/>
      <c r="GRX3068" s="387"/>
      <c r="GRY3068" s="387"/>
      <c r="GRZ3068" s="387"/>
      <c r="GSA3068" s="387"/>
      <c r="GSB3068" s="387"/>
      <c r="GSC3068" s="387"/>
      <c r="GSD3068" s="387"/>
      <c r="GSE3068" s="387"/>
      <c r="GSF3068" s="387"/>
      <c r="GSG3068" s="387"/>
      <c r="GSH3068" s="387"/>
      <c r="GSI3068" s="387"/>
      <c r="GSJ3068" s="387"/>
      <c r="GSK3068" s="387"/>
      <c r="GSL3068" s="387"/>
      <c r="GSM3068" s="387"/>
      <c r="GSN3068" s="387"/>
      <c r="GSO3068" s="387"/>
      <c r="GSP3068" s="387"/>
      <c r="GSQ3068" s="387"/>
      <c r="GSR3068" s="387"/>
      <c r="GSS3068" s="387"/>
      <c r="GST3068" s="387"/>
      <c r="GSU3068" s="387"/>
      <c r="GSV3068" s="387"/>
      <c r="GSW3068" s="387"/>
      <c r="GSX3068" s="387"/>
      <c r="GSY3068" s="387"/>
      <c r="GSZ3068" s="387"/>
      <c r="GTA3068" s="387"/>
      <c r="GTB3068" s="387"/>
      <c r="GTC3068" s="387"/>
      <c r="GTD3068" s="387"/>
      <c r="GTE3068" s="387"/>
      <c r="GTF3068" s="387"/>
      <c r="GTG3068" s="387"/>
      <c r="GTH3068" s="387"/>
      <c r="GTI3068" s="387"/>
      <c r="GTJ3068" s="387"/>
      <c r="GTK3068" s="387"/>
      <c r="GTL3068" s="387"/>
      <c r="GTM3068" s="387"/>
      <c r="GTN3068" s="387"/>
      <c r="GTO3068" s="387"/>
      <c r="GTP3068" s="387"/>
      <c r="GTQ3068" s="387"/>
      <c r="GTR3068" s="387"/>
      <c r="GTS3068" s="387"/>
      <c r="GTT3068" s="387"/>
      <c r="GTU3068" s="387"/>
      <c r="GTV3068" s="387"/>
      <c r="GTW3068" s="387"/>
      <c r="GTX3068" s="387"/>
      <c r="GTY3068" s="387"/>
      <c r="GTZ3068" s="387"/>
      <c r="GUA3068" s="387"/>
      <c r="GUB3068" s="387"/>
      <c r="GUC3068" s="387"/>
      <c r="GUD3068" s="387"/>
      <c r="GUE3068" s="387"/>
      <c r="GUF3068" s="387"/>
      <c r="GUG3068" s="387"/>
      <c r="GUH3068" s="387"/>
      <c r="GUI3068" s="387"/>
      <c r="GUJ3068" s="387"/>
      <c r="GUK3068" s="387"/>
      <c r="GUL3068" s="387"/>
      <c r="GUM3068" s="387"/>
      <c r="GUN3068" s="387"/>
      <c r="GUO3068" s="387"/>
      <c r="GUP3068" s="387"/>
      <c r="GUQ3068" s="387"/>
      <c r="GUR3068" s="387"/>
      <c r="GUS3068" s="387"/>
      <c r="GUT3068" s="387"/>
      <c r="GUU3068" s="387"/>
      <c r="GUV3068" s="387"/>
      <c r="GUW3068" s="387"/>
      <c r="GUX3068" s="387"/>
      <c r="GUY3068" s="387"/>
      <c r="GUZ3068" s="387"/>
      <c r="GVA3068" s="387"/>
      <c r="GVB3068" s="387"/>
      <c r="GVC3068" s="387"/>
      <c r="GVD3068" s="387"/>
      <c r="GVE3068" s="387"/>
      <c r="GVF3068" s="387"/>
      <c r="GVG3068" s="387"/>
      <c r="GVH3068" s="387"/>
      <c r="GVI3068" s="387"/>
      <c r="GVJ3068" s="387"/>
      <c r="GVK3068" s="387"/>
      <c r="GVL3068" s="387"/>
      <c r="GVM3068" s="387"/>
      <c r="GVN3068" s="387"/>
      <c r="GVO3068" s="387"/>
      <c r="GVP3068" s="387"/>
      <c r="GVQ3068" s="387"/>
      <c r="GVR3068" s="387"/>
      <c r="GVS3068" s="387"/>
      <c r="GVT3068" s="387"/>
      <c r="GVU3068" s="387"/>
      <c r="GVV3068" s="387"/>
      <c r="GVW3068" s="387"/>
      <c r="GVX3068" s="387"/>
      <c r="GVY3068" s="387"/>
      <c r="GVZ3068" s="387"/>
      <c r="GWA3068" s="387"/>
      <c r="GWB3068" s="387"/>
      <c r="GWC3068" s="387"/>
      <c r="GWD3068" s="387"/>
      <c r="GWE3068" s="387"/>
      <c r="GWF3068" s="387"/>
      <c r="GWG3068" s="387"/>
      <c r="GWH3068" s="387"/>
      <c r="GWI3068" s="387"/>
      <c r="GWJ3068" s="387"/>
      <c r="GWK3068" s="387"/>
      <c r="GWL3068" s="387"/>
      <c r="GWM3068" s="387"/>
      <c r="GWN3068" s="387"/>
      <c r="GWO3068" s="387"/>
      <c r="GWP3068" s="387"/>
      <c r="GWQ3068" s="387"/>
      <c r="GWR3068" s="387"/>
      <c r="GWS3068" s="387"/>
      <c r="GWT3068" s="387"/>
      <c r="GWU3068" s="387"/>
      <c r="GWV3068" s="387"/>
      <c r="GWW3068" s="387"/>
      <c r="GWX3068" s="387"/>
      <c r="GWY3068" s="387"/>
      <c r="GWZ3068" s="387"/>
      <c r="GXA3068" s="387"/>
      <c r="GXB3068" s="387"/>
      <c r="GXC3068" s="387"/>
      <c r="GXD3068" s="387"/>
      <c r="GXE3068" s="387"/>
      <c r="GXF3068" s="387"/>
      <c r="GXG3068" s="387"/>
      <c r="GXH3068" s="387"/>
      <c r="GXI3068" s="387"/>
      <c r="GXJ3068" s="387"/>
      <c r="GXK3068" s="387"/>
      <c r="GXL3068" s="387"/>
      <c r="GXM3068" s="387"/>
      <c r="GXN3068" s="387"/>
      <c r="GXO3068" s="387"/>
      <c r="GXP3068" s="387"/>
      <c r="GXQ3068" s="387"/>
      <c r="GXR3068" s="387"/>
      <c r="GXS3068" s="387"/>
      <c r="GXT3068" s="387"/>
      <c r="GXU3068" s="387"/>
      <c r="GXV3068" s="387"/>
      <c r="GXW3068" s="387"/>
      <c r="GXX3068" s="387"/>
      <c r="GXY3068" s="387"/>
      <c r="GXZ3068" s="387"/>
      <c r="GYA3068" s="387"/>
      <c r="GYB3068" s="387"/>
      <c r="GYC3068" s="387"/>
      <c r="GYD3068" s="387"/>
      <c r="GYE3068" s="387"/>
      <c r="GYF3068" s="387"/>
      <c r="GYG3068" s="387"/>
      <c r="GYH3068" s="387"/>
      <c r="GYI3068" s="387"/>
      <c r="GYJ3068" s="387"/>
      <c r="GYK3068" s="387"/>
      <c r="GYL3068" s="387"/>
      <c r="GYM3068" s="387"/>
      <c r="GYN3068" s="387"/>
      <c r="GYO3068" s="387"/>
      <c r="GYP3068" s="387"/>
      <c r="GYQ3068" s="387"/>
      <c r="GYR3068" s="387"/>
      <c r="GYS3068" s="387"/>
      <c r="GYT3068" s="387"/>
      <c r="GYU3068" s="387"/>
      <c r="GYV3068" s="387"/>
      <c r="GYW3068" s="387"/>
      <c r="GYX3068" s="387"/>
      <c r="GYY3068" s="387"/>
      <c r="GYZ3068" s="387"/>
      <c r="GZA3068" s="387"/>
      <c r="GZB3068" s="387"/>
      <c r="GZC3068" s="387"/>
      <c r="GZD3068" s="387"/>
      <c r="GZE3068" s="387"/>
      <c r="GZF3068" s="387"/>
      <c r="GZG3068" s="387"/>
      <c r="GZH3068" s="387"/>
      <c r="GZI3068" s="387"/>
      <c r="GZJ3068" s="387"/>
      <c r="GZK3068" s="387"/>
      <c r="GZL3068" s="387"/>
      <c r="GZM3068" s="387"/>
      <c r="GZN3068" s="387"/>
      <c r="GZO3068" s="387"/>
      <c r="GZP3068" s="387"/>
      <c r="GZQ3068" s="387"/>
      <c r="GZR3068" s="387"/>
      <c r="GZS3068" s="387"/>
      <c r="GZT3068" s="387"/>
      <c r="GZU3068" s="387"/>
      <c r="GZV3068" s="387"/>
      <c r="GZW3068" s="387"/>
      <c r="GZX3068" s="387"/>
      <c r="GZY3068" s="387"/>
      <c r="GZZ3068" s="387"/>
      <c r="HAA3068" s="387"/>
      <c r="HAB3068" s="387"/>
      <c r="HAC3068" s="387"/>
      <c r="HAD3068" s="387"/>
      <c r="HAE3068" s="387"/>
      <c r="HAF3068" s="387"/>
      <c r="HAG3068" s="387"/>
      <c r="HAH3068" s="387"/>
      <c r="HAI3068" s="387"/>
      <c r="HAJ3068" s="387"/>
      <c r="HAK3068" s="387"/>
      <c r="HAL3068" s="387"/>
      <c r="HAM3068" s="387"/>
      <c r="HAN3068" s="387"/>
      <c r="HAO3068" s="387"/>
      <c r="HAP3068" s="387"/>
      <c r="HAQ3068" s="387"/>
      <c r="HAR3068" s="387"/>
      <c r="HAS3068" s="387"/>
      <c r="HAT3068" s="387"/>
      <c r="HAU3068" s="387"/>
      <c r="HAV3068" s="387"/>
      <c r="HAW3068" s="387"/>
      <c r="HAX3068" s="387"/>
      <c r="HAY3068" s="387"/>
      <c r="HAZ3068" s="387"/>
      <c r="HBA3068" s="387"/>
      <c r="HBB3068" s="387"/>
      <c r="HBC3068" s="387"/>
      <c r="HBD3068" s="387"/>
      <c r="HBE3068" s="387"/>
      <c r="HBF3068" s="387"/>
      <c r="HBG3068" s="387"/>
      <c r="HBH3068" s="387"/>
      <c r="HBI3068" s="387"/>
      <c r="HBJ3068" s="387"/>
      <c r="HBK3068" s="387"/>
      <c r="HBL3068" s="387"/>
      <c r="HBM3068" s="387"/>
      <c r="HBN3068" s="387"/>
      <c r="HBO3068" s="387"/>
      <c r="HBP3068" s="387"/>
      <c r="HBQ3068" s="387"/>
      <c r="HBR3068" s="387"/>
      <c r="HBS3068" s="387"/>
      <c r="HBT3068" s="387"/>
      <c r="HBU3068" s="387"/>
      <c r="HBV3068" s="387"/>
      <c r="HBW3068" s="387"/>
      <c r="HBX3068" s="387"/>
      <c r="HBY3068" s="387"/>
      <c r="HBZ3068" s="387"/>
      <c r="HCA3068" s="387"/>
      <c r="HCB3068" s="387"/>
      <c r="HCC3068" s="387"/>
      <c r="HCD3068" s="387"/>
      <c r="HCE3068" s="387"/>
      <c r="HCF3068" s="387"/>
      <c r="HCG3068" s="387"/>
      <c r="HCH3068" s="387"/>
      <c r="HCI3068" s="387"/>
      <c r="HCJ3068" s="387"/>
      <c r="HCK3068" s="387"/>
      <c r="HCL3068" s="387"/>
      <c r="HCM3068" s="387"/>
      <c r="HCN3068" s="387"/>
      <c r="HCO3068" s="387"/>
      <c r="HCP3068" s="387"/>
      <c r="HCQ3068" s="387"/>
      <c r="HCR3068" s="387"/>
      <c r="HCS3068" s="387"/>
      <c r="HCT3068" s="387"/>
      <c r="HCU3068" s="387"/>
      <c r="HCV3068" s="387"/>
      <c r="HCW3068" s="387"/>
      <c r="HCX3068" s="387"/>
      <c r="HCY3068" s="387"/>
      <c r="HCZ3068" s="387"/>
      <c r="HDA3068" s="387"/>
      <c r="HDB3068" s="387"/>
      <c r="HDC3068" s="387"/>
      <c r="HDD3068" s="387"/>
      <c r="HDE3068" s="387"/>
      <c r="HDF3068" s="387"/>
      <c r="HDG3068" s="387"/>
      <c r="HDH3068" s="387"/>
      <c r="HDI3068" s="387"/>
      <c r="HDJ3068" s="387"/>
      <c r="HDK3068" s="387"/>
      <c r="HDL3068" s="387"/>
      <c r="HDM3068" s="387"/>
      <c r="HDN3068" s="387"/>
      <c r="HDO3068" s="387"/>
      <c r="HDP3068" s="387"/>
      <c r="HDQ3068" s="387"/>
      <c r="HDR3068" s="387"/>
      <c r="HDS3068" s="387"/>
      <c r="HDT3068" s="387"/>
      <c r="HDU3068" s="387"/>
      <c r="HDV3068" s="387"/>
      <c r="HDW3068" s="387"/>
      <c r="HDX3068" s="387"/>
      <c r="HDY3068" s="387"/>
      <c r="HDZ3068" s="387"/>
      <c r="HEA3068" s="387"/>
      <c r="HEB3068" s="387"/>
      <c r="HEC3068" s="387"/>
      <c r="HED3068" s="387"/>
      <c r="HEE3068" s="387"/>
      <c r="HEF3068" s="387"/>
      <c r="HEG3068" s="387"/>
      <c r="HEH3068" s="387"/>
      <c r="HEI3068" s="387"/>
      <c r="HEJ3068" s="387"/>
      <c r="HEK3068" s="387"/>
      <c r="HEL3068" s="387"/>
      <c r="HEM3068" s="387"/>
      <c r="HEN3068" s="387"/>
      <c r="HEO3068" s="387"/>
      <c r="HEP3068" s="387"/>
      <c r="HEQ3068" s="387"/>
      <c r="HER3068" s="387"/>
      <c r="HES3068" s="387"/>
      <c r="HET3068" s="387"/>
      <c r="HEU3068" s="387"/>
      <c r="HEV3068" s="387"/>
      <c r="HEW3068" s="387"/>
      <c r="HEX3068" s="387"/>
      <c r="HEY3068" s="387"/>
      <c r="HEZ3068" s="387"/>
      <c r="HFA3068" s="387"/>
      <c r="HFB3068" s="387"/>
      <c r="HFC3068" s="387"/>
      <c r="HFD3068" s="387"/>
      <c r="HFE3068" s="387"/>
      <c r="HFF3068" s="387"/>
      <c r="HFG3068" s="387"/>
      <c r="HFH3068" s="387"/>
      <c r="HFI3068" s="387"/>
      <c r="HFJ3068" s="387"/>
      <c r="HFK3068" s="387"/>
      <c r="HFL3068" s="387"/>
      <c r="HFM3068" s="387"/>
      <c r="HFN3068" s="387"/>
      <c r="HFO3068" s="387"/>
      <c r="HFP3068" s="387"/>
      <c r="HFQ3068" s="387"/>
      <c r="HFR3068" s="387"/>
      <c r="HFS3068" s="387"/>
      <c r="HFT3068" s="387"/>
      <c r="HFU3068" s="387"/>
      <c r="HFV3068" s="387"/>
      <c r="HFW3068" s="387"/>
      <c r="HFX3068" s="387"/>
      <c r="HFY3068" s="387"/>
      <c r="HFZ3068" s="387"/>
      <c r="HGA3068" s="387"/>
      <c r="HGB3068" s="387"/>
      <c r="HGC3068" s="387"/>
      <c r="HGD3068" s="387"/>
      <c r="HGE3068" s="387"/>
      <c r="HGF3068" s="387"/>
      <c r="HGG3068" s="387"/>
      <c r="HGH3068" s="387"/>
      <c r="HGI3068" s="387"/>
      <c r="HGJ3068" s="387"/>
      <c r="HGK3068" s="387"/>
      <c r="HGL3068" s="387"/>
      <c r="HGM3068" s="387"/>
      <c r="HGN3068" s="387"/>
      <c r="HGO3068" s="387"/>
      <c r="HGP3068" s="387"/>
      <c r="HGQ3068" s="387"/>
      <c r="HGR3068" s="387"/>
      <c r="HGS3068" s="387"/>
      <c r="HGT3068" s="387"/>
      <c r="HGU3068" s="387"/>
      <c r="HGV3068" s="387"/>
      <c r="HGW3068" s="387"/>
      <c r="HGX3068" s="387"/>
      <c r="HGY3068" s="387"/>
      <c r="HGZ3068" s="387"/>
      <c r="HHA3068" s="387"/>
      <c r="HHB3068" s="387"/>
      <c r="HHC3068" s="387"/>
      <c r="HHD3068" s="387"/>
      <c r="HHE3068" s="387"/>
      <c r="HHF3068" s="387"/>
      <c r="HHG3068" s="387"/>
      <c r="HHH3068" s="387"/>
      <c r="HHI3068" s="387"/>
      <c r="HHJ3068" s="387"/>
      <c r="HHK3068" s="387"/>
      <c r="HHL3068" s="387"/>
      <c r="HHM3068" s="387"/>
      <c r="HHN3068" s="387"/>
      <c r="HHO3068" s="387"/>
      <c r="HHP3068" s="387"/>
      <c r="HHQ3068" s="387"/>
      <c r="HHR3068" s="387"/>
      <c r="HHS3068" s="387"/>
      <c r="HHT3068" s="387"/>
      <c r="HHU3068" s="387"/>
      <c r="HHV3068" s="387"/>
      <c r="HHW3068" s="387"/>
      <c r="HHX3068" s="387"/>
      <c r="HHY3068" s="387"/>
      <c r="HHZ3068" s="387"/>
      <c r="HIA3068" s="387"/>
      <c r="HIB3068" s="387"/>
      <c r="HIC3068" s="387"/>
      <c r="HID3068" s="387"/>
      <c r="HIE3068" s="387"/>
      <c r="HIF3068" s="387"/>
      <c r="HIG3068" s="387"/>
      <c r="HIH3068" s="387"/>
      <c r="HII3068" s="387"/>
      <c r="HIJ3068" s="387"/>
      <c r="HIK3068" s="387"/>
      <c r="HIL3068" s="387"/>
      <c r="HIM3068" s="387"/>
      <c r="HIN3068" s="387"/>
      <c r="HIO3068" s="387"/>
      <c r="HIP3068" s="387"/>
      <c r="HIQ3068" s="387"/>
      <c r="HIR3068" s="387"/>
      <c r="HIS3068" s="387"/>
      <c r="HIT3068" s="387"/>
      <c r="HIU3068" s="387"/>
      <c r="HIV3068" s="387"/>
      <c r="HIW3068" s="387"/>
      <c r="HIX3068" s="387"/>
      <c r="HIY3068" s="387"/>
      <c r="HIZ3068" s="387"/>
      <c r="HJA3068" s="387"/>
      <c r="HJB3068" s="387"/>
      <c r="HJC3068" s="387"/>
      <c r="HJD3068" s="387"/>
      <c r="HJE3068" s="387"/>
      <c r="HJF3068" s="387"/>
      <c r="HJG3068" s="387"/>
      <c r="HJH3068" s="387"/>
      <c r="HJI3068" s="387"/>
      <c r="HJJ3068" s="387"/>
      <c r="HJK3068" s="387"/>
      <c r="HJL3068" s="387"/>
      <c r="HJM3068" s="387"/>
      <c r="HJN3068" s="387"/>
      <c r="HJO3068" s="387"/>
      <c r="HJP3068" s="387"/>
      <c r="HJQ3068" s="387"/>
      <c r="HJR3068" s="387"/>
      <c r="HJS3068" s="387"/>
      <c r="HJT3068" s="387"/>
      <c r="HJU3068" s="387"/>
      <c r="HJV3068" s="387"/>
      <c r="HJW3068" s="387"/>
      <c r="HJX3068" s="387"/>
      <c r="HJY3068" s="387"/>
      <c r="HJZ3068" s="387"/>
      <c r="HKA3068" s="387"/>
      <c r="HKB3068" s="387"/>
      <c r="HKC3068" s="387"/>
      <c r="HKD3068" s="387"/>
      <c r="HKE3068" s="387"/>
      <c r="HKF3068" s="387"/>
      <c r="HKG3068" s="387"/>
      <c r="HKH3068" s="387"/>
      <c r="HKI3068" s="387"/>
      <c r="HKJ3068" s="387"/>
      <c r="HKK3068" s="387"/>
      <c r="HKL3068" s="387"/>
      <c r="HKM3068" s="387"/>
      <c r="HKN3068" s="387"/>
      <c r="HKO3068" s="387"/>
      <c r="HKP3068" s="387"/>
      <c r="HKQ3068" s="387"/>
      <c r="HKR3068" s="387"/>
      <c r="HKS3068" s="387"/>
      <c r="HKT3068" s="387"/>
      <c r="HKU3068" s="387"/>
      <c r="HKV3068" s="387"/>
      <c r="HKW3068" s="387"/>
      <c r="HKX3068" s="387"/>
      <c r="HKY3068" s="387"/>
      <c r="HKZ3068" s="387"/>
      <c r="HLA3068" s="387"/>
      <c r="HLB3068" s="387"/>
      <c r="HLC3068" s="387"/>
      <c r="HLD3068" s="387"/>
      <c r="HLE3068" s="387"/>
      <c r="HLF3068" s="387"/>
      <c r="HLG3068" s="387"/>
      <c r="HLH3068" s="387"/>
      <c r="HLI3068" s="387"/>
      <c r="HLJ3068" s="387"/>
      <c r="HLK3068" s="387"/>
      <c r="HLL3068" s="387"/>
      <c r="HLM3068" s="387"/>
      <c r="HLN3068" s="387"/>
      <c r="HLO3068" s="387"/>
      <c r="HLP3068" s="387"/>
      <c r="HLQ3068" s="387"/>
      <c r="HLR3068" s="387"/>
      <c r="HLS3068" s="387"/>
      <c r="HLT3068" s="387"/>
      <c r="HLU3068" s="387"/>
      <c r="HLV3068" s="387"/>
      <c r="HLW3068" s="387"/>
      <c r="HLX3068" s="387"/>
      <c r="HLY3068" s="387"/>
      <c r="HLZ3068" s="387"/>
      <c r="HMA3068" s="387"/>
      <c r="HMB3068" s="387"/>
      <c r="HMC3068" s="387"/>
      <c r="HMD3068" s="387"/>
      <c r="HME3068" s="387"/>
      <c r="HMF3068" s="387"/>
      <c r="HMG3068" s="387"/>
      <c r="HMH3068" s="387"/>
      <c r="HMI3068" s="387"/>
      <c r="HMJ3068" s="387"/>
      <c r="HMK3068" s="387"/>
      <c r="HML3068" s="387"/>
      <c r="HMM3068" s="387"/>
      <c r="HMN3068" s="387"/>
      <c r="HMO3068" s="387"/>
      <c r="HMP3068" s="387"/>
      <c r="HMQ3068" s="387"/>
      <c r="HMR3068" s="387"/>
      <c r="HMS3068" s="387"/>
      <c r="HMT3068" s="387"/>
      <c r="HMU3068" s="387"/>
      <c r="HMV3068" s="387"/>
      <c r="HMW3068" s="387"/>
      <c r="HMX3068" s="387"/>
      <c r="HMY3068" s="387"/>
      <c r="HMZ3068" s="387"/>
      <c r="HNA3068" s="387"/>
      <c r="HNB3068" s="387"/>
      <c r="HNC3068" s="387"/>
      <c r="HND3068" s="387"/>
      <c r="HNE3068" s="387"/>
      <c r="HNF3068" s="387"/>
      <c r="HNG3068" s="387"/>
      <c r="HNH3068" s="387"/>
      <c r="HNI3068" s="387"/>
      <c r="HNJ3068" s="387"/>
      <c r="HNK3068" s="387"/>
      <c r="HNL3068" s="387"/>
      <c r="HNM3068" s="387"/>
      <c r="HNN3068" s="387"/>
      <c r="HNO3068" s="387"/>
      <c r="HNP3068" s="387"/>
      <c r="HNQ3068" s="387"/>
      <c r="HNR3068" s="387"/>
      <c r="HNS3068" s="387"/>
      <c r="HNT3068" s="387"/>
      <c r="HNU3068" s="387"/>
      <c r="HNV3068" s="387"/>
      <c r="HNW3068" s="387"/>
      <c r="HNX3068" s="387"/>
      <c r="HNY3068" s="387"/>
      <c r="HNZ3068" s="387"/>
      <c r="HOA3068" s="387"/>
      <c r="HOB3068" s="387"/>
      <c r="HOC3068" s="387"/>
      <c r="HOD3068" s="387"/>
      <c r="HOE3068" s="387"/>
      <c r="HOF3068" s="387"/>
      <c r="HOG3068" s="387"/>
      <c r="HOH3068" s="387"/>
      <c r="HOI3068" s="387"/>
      <c r="HOJ3068" s="387"/>
      <c r="HOK3068" s="387"/>
      <c r="HOL3068" s="387"/>
      <c r="HOM3068" s="387"/>
      <c r="HON3068" s="387"/>
      <c r="HOO3068" s="387"/>
      <c r="HOP3068" s="387"/>
      <c r="HOQ3068" s="387"/>
      <c r="HOR3068" s="387"/>
      <c r="HOS3068" s="387"/>
      <c r="HOT3068" s="387"/>
      <c r="HOU3068" s="387"/>
      <c r="HOV3068" s="387"/>
      <c r="HOW3068" s="387"/>
      <c r="HOX3068" s="387"/>
      <c r="HOY3068" s="387"/>
      <c r="HOZ3068" s="387"/>
      <c r="HPA3068" s="387"/>
      <c r="HPB3068" s="387"/>
      <c r="HPC3068" s="387"/>
      <c r="HPD3068" s="387"/>
      <c r="HPE3068" s="387"/>
      <c r="HPF3068" s="387"/>
      <c r="HPG3068" s="387"/>
      <c r="HPH3068" s="387"/>
      <c r="HPI3068" s="387"/>
      <c r="HPJ3068" s="387"/>
      <c r="HPK3068" s="387"/>
      <c r="HPL3068" s="387"/>
      <c r="HPM3068" s="387"/>
      <c r="HPN3068" s="387"/>
      <c r="HPO3068" s="387"/>
      <c r="HPP3068" s="387"/>
      <c r="HPQ3068" s="387"/>
      <c r="HPR3068" s="387"/>
      <c r="HPS3068" s="387"/>
      <c r="HPT3068" s="387"/>
      <c r="HPU3068" s="387"/>
      <c r="HPV3068" s="387"/>
      <c r="HPW3068" s="387"/>
      <c r="HPX3068" s="387"/>
      <c r="HPY3068" s="387"/>
      <c r="HPZ3068" s="387"/>
      <c r="HQA3068" s="387"/>
      <c r="HQB3068" s="387"/>
      <c r="HQC3068" s="387"/>
      <c r="HQD3068" s="387"/>
      <c r="HQE3068" s="387"/>
      <c r="HQF3068" s="387"/>
      <c r="HQG3068" s="387"/>
      <c r="HQH3068" s="387"/>
      <c r="HQI3068" s="387"/>
      <c r="HQJ3068" s="387"/>
      <c r="HQK3068" s="387"/>
      <c r="HQL3068" s="387"/>
      <c r="HQM3068" s="387"/>
      <c r="HQN3068" s="387"/>
      <c r="HQO3068" s="387"/>
      <c r="HQP3068" s="387"/>
      <c r="HQQ3068" s="387"/>
      <c r="HQR3068" s="387"/>
      <c r="HQS3068" s="387"/>
      <c r="HQT3068" s="387"/>
      <c r="HQU3068" s="387"/>
      <c r="HQV3068" s="387"/>
      <c r="HQW3068" s="387"/>
      <c r="HQX3068" s="387"/>
      <c r="HQY3068" s="387"/>
      <c r="HQZ3068" s="387"/>
      <c r="HRA3068" s="387"/>
      <c r="HRB3068" s="387"/>
      <c r="HRC3068" s="387"/>
      <c r="HRD3068" s="387"/>
      <c r="HRE3068" s="387"/>
      <c r="HRF3068" s="387"/>
      <c r="HRG3068" s="387"/>
      <c r="HRH3068" s="387"/>
      <c r="HRI3068" s="387"/>
      <c r="HRJ3068" s="387"/>
      <c r="HRK3068" s="387"/>
      <c r="HRL3068" s="387"/>
      <c r="HRM3068" s="387"/>
      <c r="HRN3068" s="387"/>
      <c r="HRO3068" s="387"/>
      <c r="HRP3068" s="387"/>
      <c r="HRQ3068" s="387"/>
      <c r="HRR3068" s="387"/>
      <c r="HRS3068" s="387"/>
      <c r="HRT3068" s="387"/>
      <c r="HRU3068" s="387"/>
      <c r="HRV3068" s="387"/>
      <c r="HRW3068" s="387"/>
      <c r="HRX3068" s="387"/>
      <c r="HRY3068" s="387"/>
      <c r="HRZ3068" s="387"/>
      <c r="HSA3068" s="387"/>
      <c r="HSB3068" s="387"/>
      <c r="HSC3068" s="387"/>
      <c r="HSD3068" s="387"/>
      <c r="HSE3068" s="387"/>
      <c r="HSF3068" s="387"/>
      <c r="HSG3068" s="387"/>
      <c r="HSH3068" s="387"/>
      <c r="HSI3068" s="387"/>
      <c r="HSJ3068" s="387"/>
      <c r="HSK3068" s="387"/>
      <c r="HSL3068" s="387"/>
      <c r="HSM3068" s="387"/>
      <c r="HSN3068" s="387"/>
      <c r="HSO3068" s="387"/>
      <c r="HSP3068" s="387"/>
      <c r="HSQ3068" s="387"/>
      <c r="HSR3068" s="387"/>
      <c r="HSS3068" s="387"/>
      <c r="HST3068" s="387"/>
      <c r="HSU3068" s="387"/>
      <c r="HSV3068" s="387"/>
      <c r="HSW3068" s="387"/>
      <c r="HSX3068" s="387"/>
      <c r="HSY3068" s="387"/>
      <c r="HSZ3068" s="387"/>
      <c r="HTA3068" s="387"/>
      <c r="HTB3068" s="387"/>
      <c r="HTC3068" s="387"/>
      <c r="HTD3068" s="387"/>
      <c r="HTE3068" s="387"/>
      <c r="HTF3068" s="387"/>
      <c r="HTG3068" s="387"/>
      <c r="HTH3068" s="387"/>
      <c r="HTI3068" s="387"/>
      <c r="HTJ3068" s="387"/>
      <c r="HTK3068" s="387"/>
      <c r="HTL3068" s="387"/>
      <c r="HTM3068" s="387"/>
      <c r="HTN3068" s="387"/>
      <c r="HTO3068" s="387"/>
      <c r="HTP3068" s="387"/>
      <c r="HTQ3068" s="387"/>
      <c r="HTR3068" s="387"/>
      <c r="HTS3068" s="387"/>
      <c r="HTT3068" s="387"/>
      <c r="HTU3068" s="387"/>
      <c r="HTV3068" s="387"/>
      <c r="HTW3068" s="387"/>
      <c r="HTX3068" s="387"/>
      <c r="HTY3068" s="387"/>
      <c r="HTZ3068" s="387"/>
      <c r="HUA3068" s="387"/>
      <c r="HUB3068" s="387"/>
      <c r="HUC3068" s="387"/>
      <c r="HUD3068" s="387"/>
      <c r="HUE3068" s="387"/>
      <c r="HUF3068" s="387"/>
      <c r="HUG3068" s="387"/>
      <c r="HUH3068" s="387"/>
      <c r="HUI3068" s="387"/>
      <c r="HUJ3068" s="387"/>
      <c r="HUK3068" s="387"/>
      <c r="HUL3068" s="387"/>
      <c r="HUM3068" s="387"/>
      <c r="HUN3068" s="387"/>
      <c r="HUO3068" s="387"/>
      <c r="HUP3068" s="387"/>
      <c r="HUQ3068" s="387"/>
      <c r="HUR3068" s="387"/>
      <c r="HUS3068" s="387"/>
      <c r="HUT3068" s="387"/>
      <c r="HUU3068" s="387"/>
      <c r="HUV3068" s="387"/>
      <c r="HUW3068" s="387"/>
      <c r="HUX3068" s="387"/>
      <c r="HUY3068" s="387"/>
      <c r="HUZ3068" s="387"/>
      <c r="HVA3068" s="387"/>
      <c r="HVB3068" s="387"/>
      <c r="HVC3068" s="387"/>
      <c r="HVD3068" s="387"/>
      <c r="HVE3068" s="387"/>
      <c r="HVF3068" s="387"/>
      <c r="HVG3068" s="387"/>
      <c r="HVH3068" s="387"/>
      <c r="HVI3068" s="387"/>
      <c r="HVJ3068" s="387"/>
      <c r="HVK3068" s="387"/>
      <c r="HVL3068" s="387"/>
      <c r="HVM3068" s="387"/>
      <c r="HVN3068" s="387"/>
      <c r="HVO3068" s="387"/>
      <c r="HVP3068" s="387"/>
      <c r="HVQ3068" s="387"/>
      <c r="HVR3068" s="387"/>
      <c r="HVS3068" s="387"/>
      <c r="HVT3068" s="387"/>
      <c r="HVU3068" s="387"/>
      <c r="HVV3068" s="387"/>
      <c r="HVW3068" s="387"/>
      <c r="HVX3068" s="387"/>
      <c r="HVY3068" s="387"/>
      <c r="HVZ3068" s="387"/>
      <c r="HWA3068" s="387"/>
      <c r="HWB3068" s="387"/>
      <c r="HWC3068" s="387"/>
      <c r="HWD3068" s="387"/>
      <c r="HWE3068" s="387"/>
      <c r="HWF3068" s="387"/>
      <c r="HWG3068" s="387"/>
      <c r="HWH3068" s="387"/>
      <c r="HWI3068" s="387"/>
      <c r="HWJ3068" s="387"/>
      <c r="HWK3068" s="387"/>
      <c r="HWL3068" s="387"/>
      <c r="HWM3068" s="387"/>
      <c r="HWN3068" s="387"/>
      <c r="HWO3068" s="387"/>
      <c r="HWP3068" s="387"/>
      <c r="HWQ3068" s="387"/>
      <c r="HWR3068" s="387"/>
      <c r="HWS3068" s="387"/>
      <c r="HWT3068" s="387"/>
      <c r="HWU3068" s="387"/>
      <c r="HWV3068" s="387"/>
      <c r="HWW3068" s="387"/>
      <c r="HWX3068" s="387"/>
      <c r="HWY3068" s="387"/>
      <c r="HWZ3068" s="387"/>
      <c r="HXA3068" s="387"/>
      <c r="HXB3068" s="387"/>
      <c r="HXC3068" s="387"/>
      <c r="HXD3068" s="387"/>
      <c r="HXE3068" s="387"/>
      <c r="HXF3068" s="387"/>
      <c r="HXG3068" s="387"/>
      <c r="HXH3068" s="387"/>
      <c r="HXI3068" s="387"/>
      <c r="HXJ3068" s="387"/>
      <c r="HXK3068" s="387"/>
      <c r="HXL3068" s="387"/>
      <c r="HXM3068" s="387"/>
      <c r="HXN3068" s="387"/>
      <c r="HXO3068" s="387"/>
      <c r="HXP3068" s="387"/>
      <c r="HXQ3068" s="387"/>
      <c r="HXR3068" s="387"/>
      <c r="HXS3068" s="387"/>
      <c r="HXT3068" s="387"/>
      <c r="HXU3068" s="387"/>
      <c r="HXV3068" s="387"/>
      <c r="HXW3068" s="387"/>
      <c r="HXX3068" s="387"/>
      <c r="HXY3068" s="387"/>
      <c r="HXZ3068" s="387"/>
      <c r="HYA3068" s="387"/>
      <c r="HYB3068" s="387"/>
      <c r="HYC3068" s="387"/>
      <c r="HYD3068" s="387"/>
      <c r="HYE3068" s="387"/>
      <c r="HYF3068" s="387"/>
      <c r="HYG3068" s="387"/>
      <c r="HYH3068" s="387"/>
      <c r="HYI3068" s="387"/>
      <c r="HYJ3068" s="387"/>
      <c r="HYK3068" s="387"/>
      <c r="HYL3068" s="387"/>
      <c r="HYM3068" s="387"/>
      <c r="HYN3068" s="387"/>
      <c r="HYO3068" s="387"/>
      <c r="HYP3068" s="387"/>
      <c r="HYQ3068" s="387"/>
      <c r="HYR3068" s="387"/>
      <c r="HYS3068" s="387"/>
      <c r="HYT3068" s="387"/>
      <c r="HYU3068" s="387"/>
      <c r="HYV3068" s="387"/>
      <c r="HYW3068" s="387"/>
      <c r="HYX3068" s="387"/>
      <c r="HYY3068" s="387"/>
      <c r="HYZ3068" s="387"/>
      <c r="HZA3068" s="387"/>
      <c r="HZB3068" s="387"/>
      <c r="HZC3068" s="387"/>
      <c r="HZD3068" s="387"/>
      <c r="HZE3068" s="387"/>
      <c r="HZF3068" s="387"/>
      <c r="HZG3068" s="387"/>
      <c r="HZH3068" s="387"/>
      <c r="HZI3068" s="387"/>
      <c r="HZJ3068" s="387"/>
      <c r="HZK3068" s="387"/>
      <c r="HZL3068" s="387"/>
      <c r="HZM3068" s="387"/>
      <c r="HZN3068" s="387"/>
      <c r="HZO3068" s="387"/>
      <c r="HZP3068" s="387"/>
      <c r="HZQ3068" s="387"/>
      <c r="HZR3068" s="387"/>
      <c r="HZS3068" s="387"/>
      <c r="HZT3068" s="387"/>
      <c r="HZU3068" s="387"/>
      <c r="HZV3068" s="387"/>
      <c r="HZW3068" s="387"/>
      <c r="HZX3068" s="387"/>
      <c r="HZY3068" s="387"/>
      <c r="HZZ3068" s="387"/>
      <c r="IAA3068" s="387"/>
      <c r="IAB3068" s="387"/>
      <c r="IAC3068" s="387"/>
      <c r="IAD3068" s="387"/>
      <c r="IAE3068" s="387"/>
      <c r="IAF3068" s="387"/>
      <c r="IAG3068" s="387"/>
      <c r="IAH3068" s="387"/>
      <c r="IAI3068" s="387"/>
      <c r="IAJ3068" s="387"/>
      <c r="IAK3068" s="387"/>
      <c r="IAL3068" s="387"/>
      <c r="IAM3068" s="387"/>
      <c r="IAN3068" s="387"/>
      <c r="IAO3068" s="387"/>
      <c r="IAP3068" s="387"/>
      <c r="IAQ3068" s="387"/>
      <c r="IAR3068" s="387"/>
      <c r="IAS3068" s="387"/>
      <c r="IAT3068" s="387"/>
      <c r="IAU3068" s="387"/>
      <c r="IAV3068" s="387"/>
      <c r="IAW3068" s="387"/>
      <c r="IAX3068" s="387"/>
      <c r="IAY3068" s="387"/>
      <c r="IAZ3068" s="387"/>
      <c r="IBA3068" s="387"/>
      <c r="IBB3068" s="387"/>
      <c r="IBC3068" s="387"/>
      <c r="IBD3068" s="387"/>
      <c r="IBE3068" s="387"/>
      <c r="IBF3068" s="387"/>
      <c r="IBG3068" s="387"/>
      <c r="IBH3068" s="387"/>
      <c r="IBI3068" s="387"/>
      <c r="IBJ3068" s="387"/>
      <c r="IBK3068" s="387"/>
      <c r="IBL3068" s="387"/>
      <c r="IBM3068" s="387"/>
      <c r="IBN3068" s="387"/>
      <c r="IBO3068" s="387"/>
      <c r="IBP3068" s="387"/>
      <c r="IBQ3068" s="387"/>
      <c r="IBR3068" s="387"/>
      <c r="IBS3068" s="387"/>
      <c r="IBT3068" s="387"/>
      <c r="IBU3068" s="387"/>
      <c r="IBV3068" s="387"/>
      <c r="IBW3068" s="387"/>
      <c r="IBX3068" s="387"/>
      <c r="IBY3068" s="387"/>
      <c r="IBZ3068" s="387"/>
      <c r="ICA3068" s="387"/>
      <c r="ICB3068" s="387"/>
      <c r="ICC3068" s="387"/>
      <c r="ICD3068" s="387"/>
      <c r="ICE3068" s="387"/>
      <c r="ICF3068" s="387"/>
      <c r="ICG3068" s="387"/>
      <c r="ICH3068" s="387"/>
      <c r="ICI3068" s="387"/>
      <c r="ICJ3068" s="387"/>
      <c r="ICK3068" s="387"/>
      <c r="ICL3068" s="387"/>
      <c r="ICM3068" s="387"/>
      <c r="ICN3068" s="387"/>
      <c r="ICO3068" s="387"/>
      <c r="ICP3068" s="387"/>
      <c r="ICQ3068" s="387"/>
      <c r="ICR3068" s="387"/>
      <c r="ICS3068" s="387"/>
      <c r="ICT3068" s="387"/>
      <c r="ICU3068" s="387"/>
      <c r="ICV3068" s="387"/>
      <c r="ICW3068" s="387"/>
      <c r="ICX3068" s="387"/>
      <c r="ICY3068" s="387"/>
      <c r="ICZ3068" s="387"/>
      <c r="IDA3068" s="387"/>
      <c r="IDB3068" s="387"/>
      <c r="IDC3068" s="387"/>
      <c r="IDD3068" s="387"/>
      <c r="IDE3068" s="387"/>
      <c r="IDF3068" s="387"/>
      <c r="IDG3068" s="387"/>
      <c r="IDH3068" s="387"/>
      <c r="IDI3068" s="387"/>
      <c r="IDJ3068" s="387"/>
      <c r="IDK3068" s="387"/>
      <c r="IDL3068" s="387"/>
      <c r="IDM3068" s="387"/>
      <c r="IDN3068" s="387"/>
      <c r="IDO3068" s="387"/>
      <c r="IDP3068" s="387"/>
      <c r="IDQ3068" s="387"/>
      <c r="IDR3068" s="387"/>
      <c r="IDS3068" s="387"/>
      <c r="IDT3068" s="387"/>
      <c r="IDU3068" s="387"/>
      <c r="IDV3068" s="387"/>
      <c r="IDW3068" s="387"/>
      <c r="IDX3068" s="387"/>
      <c r="IDY3068" s="387"/>
      <c r="IDZ3068" s="387"/>
      <c r="IEA3068" s="387"/>
      <c r="IEB3068" s="387"/>
      <c r="IEC3068" s="387"/>
      <c r="IED3068" s="387"/>
      <c r="IEE3068" s="387"/>
      <c r="IEF3068" s="387"/>
      <c r="IEG3068" s="387"/>
      <c r="IEH3068" s="387"/>
      <c r="IEI3068" s="387"/>
      <c r="IEJ3068" s="387"/>
      <c r="IEK3068" s="387"/>
      <c r="IEL3068" s="387"/>
      <c r="IEM3068" s="387"/>
      <c r="IEN3068" s="387"/>
      <c r="IEO3068" s="387"/>
      <c r="IEP3068" s="387"/>
      <c r="IEQ3068" s="387"/>
      <c r="IER3068" s="387"/>
      <c r="IES3068" s="387"/>
      <c r="IET3068" s="387"/>
      <c r="IEU3068" s="387"/>
      <c r="IEV3068" s="387"/>
      <c r="IEW3068" s="387"/>
      <c r="IEX3068" s="387"/>
      <c r="IEY3068" s="387"/>
      <c r="IEZ3068" s="387"/>
      <c r="IFA3068" s="387"/>
      <c r="IFB3068" s="387"/>
      <c r="IFC3068" s="387"/>
      <c r="IFD3068" s="387"/>
      <c r="IFE3068" s="387"/>
      <c r="IFF3068" s="387"/>
      <c r="IFG3068" s="387"/>
      <c r="IFH3068" s="387"/>
      <c r="IFI3068" s="387"/>
      <c r="IFJ3068" s="387"/>
      <c r="IFK3068" s="387"/>
      <c r="IFL3068" s="387"/>
      <c r="IFM3068" s="387"/>
      <c r="IFN3068" s="387"/>
      <c r="IFO3068" s="387"/>
      <c r="IFP3068" s="387"/>
      <c r="IFQ3068" s="387"/>
      <c r="IFR3068" s="387"/>
      <c r="IFS3068" s="387"/>
      <c r="IFT3068" s="387"/>
      <c r="IFU3068" s="387"/>
      <c r="IFV3068" s="387"/>
      <c r="IFW3068" s="387"/>
      <c r="IFX3068" s="387"/>
      <c r="IFY3068" s="387"/>
      <c r="IFZ3068" s="387"/>
      <c r="IGA3068" s="387"/>
      <c r="IGB3068" s="387"/>
      <c r="IGC3068" s="387"/>
      <c r="IGD3068" s="387"/>
      <c r="IGE3068" s="387"/>
      <c r="IGF3068" s="387"/>
      <c r="IGG3068" s="387"/>
      <c r="IGH3068" s="387"/>
      <c r="IGI3068" s="387"/>
      <c r="IGJ3068" s="387"/>
      <c r="IGK3068" s="387"/>
      <c r="IGL3068" s="387"/>
      <c r="IGM3068" s="387"/>
      <c r="IGN3068" s="387"/>
      <c r="IGO3068" s="387"/>
      <c r="IGP3068" s="387"/>
      <c r="IGQ3068" s="387"/>
      <c r="IGR3068" s="387"/>
      <c r="IGS3068" s="387"/>
      <c r="IGT3068" s="387"/>
      <c r="IGU3068" s="387"/>
      <c r="IGV3068" s="387"/>
      <c r="IGW3068" s="387"/>
      <c r="IGX3068" s="387"/>
      <c r="IGY3068" s="387"/>
      <c r="IGZ3068" s="387"/>
      <c r="IHA3068" s="387"/>
      <c r="IHB3068" s="387"/>
      <c r="IHC3068" s="387"/>
      <c r="IHD3068" s="387"/>
      <c r="IHE3068" s="387"/>
      <c r="IHF3068" s="387"/>
      <c r="IHG3068" s="387"/>
      <c r="IHH3068" s="387"/>
      <c r="IHI3068" s="387"/>
      <c r="IHJ3068" s="387"/>
      <c r="IHK3068" s="387"/>
      <c r="IHL3068" s="387"/>
      <c r="IHM3068" s="387"/>
      <c r="IHN3068" s="387"/>
      <c r="IHO3068" s="387"/>
      <c r="IHP3068" s="387"/>
      <c r="IHQ3068" s="387"/>
      <c r="IHR3068" s="387"/>
      <c r="IHS3068" s="387"/>
      <c r="IHT3068" s="387"/>
      <c r="IHU3068" s="387"/>
      <c r="IHV3068" s="387"/>
      <c r="IHW3068" s="387"/>
      <c r="IHX3068" s="387"/>
      <c r="IHY3068" s="387"/>
      <c r="IHZ3068" s="387"/>
      <c r="IIA3068" s="387"/>
      <c r="IIB3068" s="387"/>
      <c r="IIC3068" s="387"/>
      <c r="IID3068" s="387"/>
      <c r="IIE3068" s="387"/>
      <c r="IIF3068" s="387"/>
      <c r="IIG3068" s="387"/>
      <c r="IIH3068" s="387"/>
      <c r="III3068" s="387"/>
      <c r="IIJ3068" s="387"/>
      <c r="IIK3068" s="387"/>
      <c r="IIL3068" s="387"/>
      <c r="IIM3068" s="387"/>
      <c r="IIN3068" s="387"/>
      <c r="IIO3068" s="387"/>
      <c r="IIP3068" s="387"/>
      <c r="IIQ3068" s="387"/>
      <c r="IIR3068" s="387"/>
      <c r="IIS3068" s="387"/>
      <c r="IIT3068" s="387"/>
      <c r="IIU3068" s="387"/>
      <c r="IIV3068" s="387"/>
      <c r="IIW3068" s="387"/>
      <c r="IIX3068" s="387"/>
      <c r="IIY3068" s="387"/>
      <c r="IIZ3068" s="387"/>
      <c r="IJA3068" s="387"/>
      <c r="IJB3068" s="387"/>
      <c r="IJC3068" s="387"/>
      <c r="IJD3068" s="387"/>
      <c r="IJE3068" s="387"/>
      <c r="IJF3068" s="387"/>
      <c r="IJG3068" s="387"/>
      <c r="IJH3068" s="387"/>
      <c r="IJI3068" s="387"/>
      <c r="IJJ3068" s="387"/>
      <c r="IJK3068" s="387"/>
      <c r="IJL3068" s="387"/>
      <c r="IJM3068" s="387"/>
      <c r="IJN3068" s="387"/>
      <c r="IJO3068" s="387"/>
      <c r="IJP3068" s="387"/>
      <c r="IJQ3068" s="387"/>
      <c r="IJR3068" s="387"/>
      <c r="IJS3068" s="387"/>
      <c r="IJT3068" s="387"/>
      <c r="IJU3068" s="387"/>
      <c r="IJV3068" s="387"/>
      <c r="IJW3068" s="387"/>
      <c r="IJX3068" s="387"/>
      <c r="IJY3068" s="387"/>
      <c r="IJZ3068" s="387"/>
      <c r="IKA3068" s="387"/>
      <c r="IKB3068" s="387"/>
      <c r="IKC3068" s="387"/>
      <c r="IKD3068" s="387"/>
      <c r="IKE3068" s="387"/>
      <c r="IKF3068" s="387"/>
      <c r="IKG3068" s="387"/>
      <c r="IKH3068" s="387"/>
      <c r="IKI3068" s="387"/>
      <c r="IKJ3068" s="387"/>
      <c r="IKK3068" s="387"/>
      <c r="IKL3068" s="387"/>
      <c r="IKM3068" s="387"/>
      <c r="IKN3068" s="387"/>
      <c r="IKO3068" s="387"/>
      <c r="IKP3068" s="387"/>
      <c r="IKQ3068" s="387"/>
      <c r="IKR3068" s="387"/>
      <c r="IKS3068" s="387"/>
      <c r="IKT3068" s="387"/>
      <c r="IKU3068" s="387"/>
      <c r="IKV3068" s="387"/>
      <c r="IKW3068" s="387"/>
      <c r="IKX3068" s="387"/>
      <c r="IKY3068" s="387"/>
      <c r="IKZ3068" s="387"/>
      <c r="ILA3068" s="387"/>
      <c r="ILB3068" s="387"/>
      <c r="ILC3068" s="387"/>
      <c r="ILD3068" s="387"/>
      <c r="ILE3068" s="387"/>
      <c r="ILF3068" s="387"/>
      <c r="ILG3068" s="387"/>
      <c r="ILH3068" s="387"/>
      <c r="ILI3068" s="387"/>
      <c r="ILJ3068" s="387"/>
      <c r="ILK3068" s="387"/>
      <c r="ILL3068" s="387"/>
      <c r="ILM3068" s="387"/>
      <c r="ILN3068" s="387"/>
      <c r="ILO3068" s="387"/>
      <c r="ILP3068" s="387"/>
      <c r="ILQ3068" s="387"/>
      <c r="ILR3068" s="387"/>
      <c r="ILS3068" s="387"/>
      <c r="ILT3068" s="387"/>
      <c r="ILU3068" s="387"/>
      <c r="ILV3068" s="387"/>
      <c r="ILW3068" s="387"/>
      <c r="ILX3068" s="387"/>
      <c r="ILY3068" s="387"/>
      <c r="ILZ3068" s="387"/>
      <c r="IMA3068" s="387"/>
      <c r="IMB3068" s="387"/>
      <c r="IMC3068" s="387"/>
      <c r="IMD3068" s="387"/>
      <c r="IME3068" s="387"/>
      <c r="IMF3068" s="387"/>
      <c r="IMG3068" s="387"/>
      <c r="IMH3068" s="387"/>
      <c r="IMI3068" s="387"/>
      <c r="IMJ3068" s="387"/>
      <c r="IMK3068" s="387"/>
      <c r="IML3068" s="387"/>
      <c r="IMM3068" s="387"/>
      <c r="IMN3068" s="387"/>
      <c r="IMO3068" s="387"/>
      <c r="IMP3068" s="387"/>
      <c r="IMQ3068" s="387"/>
      <c r="IMR3068" s="387"/>
      <c r="IMS3068" s="387"/>
      <c r="IMT3068" s="387"/>
      <c r="IMU3068" s="387"/>
      <c r="IMV3068" s="387"/>
      <c r="IMW3068" s="387"/>
      <c r="IMX3068" s="387"/>
      <c r="IMY3068" s="387"/>
      <c r="IMZ3068" s="387"/>
      <c r="INA3068" s="387"/>
      <c r="INB3068" s="387"/>
      <c r="INC3068" s="387"/>
      <c r="IND3068" s="387"/>
      <c r="INE3068" s="387"/>
      <c r="INF3068" s="387"/>
      <c r="ING3068" s="387"/>
      <c r="INH3068" s="387"/>
      <c r="INI3068" s="387"/>
      <c r="INJ3068" s="387"/>
      <c r="INK3068" s="387"/>
      <c r="INL3068" s="387"/>
      <c r="INM3068" s="387"/>
      <c r="INN3068" s="387"/>
      <c r="INO3068" s="387"/>
      <c r="INP3068" s="387"/>
      <c r="INQ3068" s="387"/>
      <c r="INR3068" s="387"/>
      <c r="INS3068" s="387"/>
      <c r="INT3068" s="387"/>
      <c r="INU3068" s="387"/>
      <c r="INV3068" s="387"/>
      <c r="INW3068" s="387"/>
      <c r="INX3068" s="387"/>
      <c r="INY3068" s="387"/>
      <c r="INZ3068" s="387"/>
      <c r="IOA3068" s="387"/>
      <c r="IOB3068" s="387"/>
      <c r="IOC3068" s="387"/>
      <c r="IOD3068" s="387"/>
      <c r="IOE3068" s="387"/>
      <c r="IOF3068" s="387"/>
      <c r="IOG3068" s="387"/>
      <c r="IOH3068" s="387"/>
      <c r="IOI3068" s="387"/>
      <c r="IOJ3068" s="387"/>
      <c r="IOK3068" s="387"/>
      <c r="IOL3068" s="387"/>
      <c r="IOM3068" s="387"/>
      <c r="ION3068" s="387"/>
      <c r="IOO3068" s="387"/>
      <c r="IOP3068" s="387"/>
      <c r="IOQ3068" s="387"/>
      <c r="IOR3068" s="387"/>
      <c r="IOS3068" s="387"/>
      <c r="IOT3068" s="387"/>
      <c r="IOU3068" s="387"/>
      <c r="IOV3068" s="387"/>
      <c r="IOW3068" s="387"/>
      <c r="IOX3068" s="387"/>
      <c r="IOY3068" s="387"/>
      <c r="IOZ3068" s="387"/>
      <c r="IPA3068" s="387"/>
      <c r="IPB3068" s="387"/>
      <c r="IPC3068" s="387"/>
      <c r="IPD3068" s="387"/>
      <c r="IPE3068" s="387"/>
      <c r="IPF3068" s="387"/>
      <c r="IPG3068" s="387"/>
      <c r="IPH3068" s="387"/>
      <c r="IPI3068" s="387"/>
      <c r="IPJ3068" s="387"/>
      <c r="IPK3068" s="387"/>
      <c r="IPL3068" s="387"/>
      <c r="IPM3068" s="387"/>
      <c r="IPN3068" s="387"/>
      <c r="IPO3068" s="387"/>
      <c r="IPP3068" s="387"/>
      <c r="IPQ3068" s="387"/>
      <c r="IPR3068" s="387"/>
      <c r="IPS3068" s="387"/>
      <c r="IPT3068" s="387"/>
      <c r="IPU3068" s="387"/>
      <c r="IPV3068" s="387"/>
      <c r="IPW3068" s="387"/>
      <c r="IPX3068" s="387"/>
      <c r="IPY3068" s="387"/>
      <c r="IPZ3068" s="387"/>
      <c r="IQA3068" s="387"/>
      <c r="IQB3068" s="387"/>
      <c r="IQC3068" s="387"/>
      <c r="IQD3068" s="387"/>
      <c r="IQE3068" s="387"/>
      <c r="IQF3068" s="387"/>
      <c r="IQG3068" s="387"/>
      <c r="IQH3068" s="387"/>
      <c r="IQI3068" s="387"/>
      <c r="IQJ3068" s="387"/>
      <c r="IQK3068" s="387"/>
      <c r="IQL3068" s="387"/>
      <c r="IQM3068" s="387"/>
      <c r="IQN3068" s="387"/>
      <c r="IQO3068" s="387"/>
      <c r="IQP3068" s="387"/>
      <c r="IQQ3068" s="387"/>
      <c r="IQR3068" s="387"/>
      <c r="IQS3068" s="387"/>
      <c r="IQT3068" s="387"/>
      <c r="IQU3068" s="387"/>
      <c r="IQV3068" s="387"/>
      <c r="IQW3068" s="387"/>
      <c r="IQX3068" s="387"/>
      <c r="IQY3068" s="387"/>
      <c r="IQZ3068" s="387"/>
      <c r="IRA3068" s="387"/>
      <c r="IRB3068" s="387"/>
      <c r="IRC3068" s="387"/>
      <c r="IRD3068" s="387"/>
      <c r="IRE3068" s="387"/>
      <c r="IRF3068" s="387"/>
      <c r="IRG3068" s="387"/>
      <c r="IRH3068" s="387"/>
      <c r="IRI3068" s="387"/>
      <c r="IRJ3068" s="387"/>
      <c r="IRK3068" s="387"/>
      <c r="IRL3068" s="387"/>
      <c r="IRM3068" s="387"/>
      <c r="IRN3068" s="387"/>
      <c r="IRO3068" s="387"/>
      <c r="IRP3068" s="387"/>
      <c r="IRQ3068" s="387"/>
      <c r="IRR3068" s="387"/>
      <c r="IRS3068" s="387"/>
      <c r="IRT3068" s="387"/>
      <c r="IRU3068" s="387"/>
      <c r="IRV3068" s="387"/>
      <c r="IRW3068" s="387"/>
      <c r="IRX3068" s="387"/>
      <c r="IRY3068" s="387"/>
      <c r="IRZ3068" s="387"/>
      <c r="ISA3068" s="387"/>
      <c r="ISB3068" s="387"/>
      <c r="ISC3068" s="387"/>
      <c r="ISD3068" s="387"/>
      <c r="ISE3068" s="387"/>
      <c r="ISF3068" s="387"/>
      <c r="ISG3068" s="387"/>
      <c r="ISH3068" s="387"/>
      <c r="ISI3068" s="387"/>
      <c r="ISJ3068" s="387"/>
      <c r="ISK3068" s="387"/>
      <c r="ISL3068" s="387"/>
      <c r="ISM3068" s="387"/>
      <c r="ISN3068" s="387"/>
      <c r="ISO3068" s="387"/>
      <c r="ISP3068" s="387"/>
      <c r="ISQ3068" s="387"/>
      <c r="ISR3068" s="387"/>
      <c r="ISS3068" s="387"/>
      <c r="IST3068" s="387"/>
      <c r="ISU3068" s="387"/>
      <c r="ISV3068" s="387"/>
      <c r="ISW3068" s="387"/>
      <c r="ISX3068" s="387"/>
      <c r="ISY3068" s="387"/>
      <c r="ISZ3068" s="387"/>
      <c r="ITA3068" s="387"/>
      <c r="ITB3068" s="387"/>
      <c r="ITC3068" s="387"/>
      <c r="ITD3068" s="387"/>
      <c r="ITE3068" s="387"/>
      <c r="ITF3068" s="387"/>
      <c r="ITG3068" s="387"/>
      <c r="ITH3068" s="387"/>
      <c r="ITI3068" s="387"/>
      <c r="ITJ3068" s="387"/>
      <c r="ITK3068" s="387"/>
      <c r="ITL3068" s="387"/>
      <c r="ITM3068" s="387"/>
      <c r="ITN3068" s="387"/>
      <c r="ITO3068" s="387"/>
      <c r="ITP3068" s="387"/>
      <c r="ITQ3068" s="387"/>
      <c r="ITR3068" s="387"/>
      <c r="ITS3068" s="387"/>
      <c r="ITT3068" s="387"/>
      <c r="ITU3068" s="387"/>
      <c r="ITV3068" s="387"/>
      <c r="ITW3068" s="387"/>
      <c r="ITX3068" s="387"/>
      <c r="ITY3068" s="387"/>
      <c r="ITZ3068" s="387"/>
      <c r="IUA3068" s="387"/>
      <c r="IUB3068" s="387"/>
      <c r="IUC3068" s="387"/>
      <c r="IUD3068" s="387"/>
      <c r="IUE3068" s="387"/>
      <c r="IUF3068" s="387"/>
      <c r="IUG3068" s="387"/>
      <c r="IUH3068" s="387"/>
      <c r="IUI3068" s="387"/>
      <c r="IUJ3068" s="387"/>
      <c r="IUK3068" s="387"/>
      <c r="IUL3068" s="387"/>
      <c r="IUM3068" s="387"/>
      <c r="IUN3068" s="387"/>
      <c r="IUO3068" s="387"/>
      <c r="IUP3068" s="387"/>
      <c r="IUQ3068" s="387"/>
      <c r="IUR3068" s="387"/>
      <c r="IUS3068" s="387"/>
      <c r="IUT3068" s="387"/>
      <c r="IUU3068" s="387"/>
      <c r="IUV3068" s="387"/>
      <c r="IUW3068" s="387"/>
      <c r="IUX3068" s="387"/>
      <c r="IUY3068" s="387"/>
      <c r="IUZ3068" s="387"/>
      <c r="IVA3068" s="387"/>
      <c r="IVB3068" s="387"/>
      <c r="IVC3068" s="387"/>
      <c r="IVD3068" s="387"/>
      <c r="IVE3068" s="387"/>
      <c r="IVF3068" s="387"/>
      <c r="IVG3068" s="387"/>
      <c r="IVH3068" s="387"/>
      <c r="IVI3068" s="387"/>
      <c r="IVJ3068" s="387"/>
      <c r="IVK3068" s="387"/>
      <c r="IVL3068" s="387"/>
      <c r="IVM3068" s="387"/>
      <c r="IVN3068" s="387"/>
      <c r="IVO3068" s="387"/>
      <c r="IVP3068" s="387"/>
      <c r="IVQ3068" s="387"/>
      <c r="IVR3068" s="387"/>
      <c r="IVS3068" s="387"/>
      <c r="IVT3068" s="387"/>
      <c r="IVU3068" s="387"/>
      <c r="IVV3068" s="387"/>
      <c r="IVW3068" s="387"/>
      <c r="IVX3068" s="387"/>
      <c r="IVY3068" s="387"/>
      <c r="IVZ3068" s="387"/>
      <c r="IWA3068" s="387"/>
      <c r="IWB3068" s="387"/>
      <c r="IWC3068" s="387"/>
      <c r="IWD3068" s="387"/>
      <c r="IWE3068" s="387"/>
      <c r="IWF3068" s="387"/>
      <c r="IWG3068" s="387"/>
      <c r="IWH3068" s="387"/>
      <c r="IWI3068" s="387"/>
      <c r="IWJ3068" s="387"/>
      <c r="IWK3068" s="387"/>
      <c r="IWL3068" s="387"/>
      <c r="IWM3068" s="387"/>
      <c r="IWN3068" s="387"/>
      <c r="IWO3068" s="387"/>
      <c r="IWP3068" s="387"/>
      <c r="IWQ3068" s="387"/>
      <c r="IWR3068" s="387"/>
      <c r="IWS3068" s="387"/>
      <c r="IWT3068" s="387"/>
      <c r="IWU3068" s="387"/>
      <c r="IWV3068" s="387"/>
      <c r="IWW3068" s="387"/>
      <c r="IWX3068" s="387"/>
      <c r="IWY3068" s="387"/>
      <c r="IWZ3068" s="387"/>
      <c r="IXA3068" s="387"/>
      <c r="IXB3068" s="387"/>
      <c r="IXC3068" s="387"/>
      <c r="IXD3068" s="387"/>
      <c r="IXE3068" s="387"/>
      <c r="IXF3068" s="387"/>
      <c r="IXG3068" s="387"/>
      <c r="IXH3068" s="387"/>
      <c r="IXI3068" s="387"/>
      <c r="IXJ3068" s="387"/>
      <c r="IXK3068" s="387"/>
      <c r="IXL3068" s="387"/>
      <c r="IXM3068" s="387"/>
      <c r="IXN3068" s="387"/>
      <c r="IXO3068" s="387"/>
      <c r="IXP3068" s="387"/>
      <c r="IXQ3068" s="387"/>
      <c r="IXR3068" s="387"/>
      <c r="IXS3068" s="387"/>
      <c r="IXT3068" s="387"/>
      <c r="IXU3068" s="387"/>
      <c r="IXV3068" s="387"/>
      <c r="IXW3068" s="387"/>
      <c r="IXX3068" s="387"/>
      <c r="IXY3068" s="387"/>
      <c r="IXZ3068" s="387"/>
      <c r="IYA3068" s="387"/>
      <c r="IYB3068" s="387"/>
      <c r="IYC3068" s="387"/>
      <c r="IYD3068" s="387"/>
      <c r="IYE3068" s="387"/>
      <c r="IYF3068" s="387"/>
      <c r="IYG3068" s="387"/>
      <c r="IYH3068" s="387"/>
      <c r="IYI3068" s="387"/>
      <c r="IYJ3068" s="387"/>
      <c r="IYK3068" s="387"/>
      <c r="IYL3068" s="387"/>
      <c r="IYM3068" s="387"/>
      <c r="IYN3068" s="387"/>
      <c r="IYO3068" s="387"/>
      <c r="IYP3068" s="387"/>
      <c r="IYQ3068" s="387"/>
      <c r="IYR3068" s="387"/>
      <c r="IYS3068" s="387"/>
      <c r="IYT3068" s="387"/>
      <c r="IYU3068" s="387"/>
      <c r="IYV3068" s="387"/>
      <c r="IYW3068" s="387"/>
      <c r="IYX3068" s="387"/>
      <c r="IYY3068" s="387"/>
      <c r="IYZ3068" s="387"/>
      <c r="IZA3068" s="387"/>
      <c r="IZB3068" s="387"/>
      <c r="IZC3068" s="387"/>
      <c r="IZD3068" s="387"/>
      <c r="IZE3068" s="387"/>
      <c r="IZF3068" s="387"/>
      <c r="IZG3068" s="387"/>
      <c r="IZH3068" s="387"/>
      <c r="IZI3068" s="387"/>
      <c r="IZJ3068" s="387"/>
      <c r="IZK3068" s="387"/>
      <c r="IZL3068" s="387"/>
      <c r="IZM3068" s="387"/>
      <c r="IZN3068" s="387"/>
      <c r="IZO3068" s="387"/>
      <c r="IZP3068" s="387"/>
      <c r="IZQ3068" s="387"/>
      <c r="IZR3068" s="387"/>
      <c r="IZS3068" s="387"/>
      <c r="IZT3068" s="387"/>
      <c r="IZU3068" s="387"/>
      <c r="IZV3068" s="387"/>
      <c r="IZW3068" s="387"/>
      <c r="IZX3068" s="387"/>
      <c r="IZY3068" s="387"/>
      <c r="IZZ3068" s="387"/>
      <c r="JAA3068" s="387"/>
      <c r="JAB3068" s="387"/>
      <c r="JAC3068" s="387"/>
      <c r="JAD3068" s="387"/>
      <c r="JAE3068" s="387"/>
      <c r="JAF3068" s="387"/>
      <c r="JAG3068" s="387"/>
      <c r="JAH3068" s="387"/>
      <c r="JAI3068" s="387"/>
      <c r="JAJ3068" s="387"/>
      <c r="JAK3068" s="387"/>
      <c r="JAL3068" s="387"/>
      <c r="JAM3068" s="387"/>
      <c r="JAN3068" s="387"/>
      <c r="JAO3068" s="387"/>
      <c r="JAP3068" s="387"/>
      <c r="JAQ3068" s="387"/>
      <c r="JAR3068" s="387"/>
      <c r="JAS3068" s="387"/>
      <c r="JAT3068" s="387"/>
      <c r="JAU3068" s="387"/>
      <c r="JAV3068" s="387"/>
      <c r="JAW3068" s="387"/>
      <c r="JAX3068" s="387"/>
      <c r="JAY3068" s="387"/>
      <c r="JAZ3068" s="387"/>
      <c r="JBA3068" s="387"/>
      <c r="JBB3068" s="387"/>
      <c r="JBC3068" s="387"/>
      <c r="JBD3068" s="387"/>
      <c r="JBE3068" s="387"/>
      <c r="JBF3068" s="387"/>
      <c r="JBG3068" s="387"/>
      <c r="JBH3068" s="387"/>
      <c r="JBI3068" s="387"/>
      <c r="JBJ3068" s="387"/>
      <c r="JBK3068" s="387"/>
      <c r="JBL3068" s="387"/>
      <c r="JBM3068" s="387"/>
      <c r="JBN3068" s="387"/>
      <c r="JBO3068" s="387"/>
      <c r="JBP3068" s="387"/>
      <c r="JBQ3068" s="387"/>
      <c r="JBR3068" s="387"/>
      <c r="JBS3068" s="387"/>
      <c r="JBT3068" s="387"/>
      <c r="JBU3068" s="387"/>
      <c r="JBV3068" s="387"/>
      <c r="JBW3068" s="387"/>
      <c r="JBX3068" s="387"/>
      <c r="JBY3068" s="387"/>
      <c r="JBZ3068" s="387"/>
      <c r="JCA3068" s="387"/>
      <c r="JCB3068" s="387"/>
      <c r="JCC3068" s="387"/>
      <c r="JCD3068" s="387"/>
      <c r="JCE3068" s="387"/>
      <c r="JCF3068" s="387"/>
      <c r="JCG3068" s="387"/>
      <c r="JCH3068" s="387"/>
      <c r="JCI3068" s="387"/>
      <c r="JCJ3068" s="387"/>
      <c r="JCK3068" s="387"/>
      <c r="JCL3068" s="387"/>
      <c r="JCM3068" s="387"/>
      <c r="JCN3068" s="387"/>
      <c r="JCO3068" s="387"/>
      <c r="JCP3068" s="387"/>
      <c r="JCQ3068" s="387"/>
      <c r="JCR3068" s="387"/>
      <c r="JCS3068" s="387"/>
      <c r="JCT3068" s="387"/>
      <c r="JCU3068" s="387"/>
      <c r="JCV3068" s="387"/>
      <c r="JCW3068" s="387"/>
      <c r="JCX3068" s="387"/>
      <c r="JCY3068" s="387"/>
      <c r="JCZ3068" s="387"/>
      <c r="JDA3068" s="387"/>
      <c r="JDB3068" s="387"/>
      <c r="JDC3068" s="387"/>
      <c r="JDD3068" s="387"/>
      <c r="JDE3068" s="387"/>
      <c r="JDF3068" s="387"/>
      <c r="JDG3068" s="387"/>
      <c r="JDH3068" s="387"/>
      <c r="JDI3068" s="387"/>
      <c r="JDJ3068" s="387"/>
      <c r="JDK3068" s="387"/>
      <c r="JDL3068" s="387"/>
      <c r="JDM3068" s="387"/>
      <c r="JDN3068" s="387"/>
      <c r="JDO3068" s="387"/>
      <c r="JDP3068" s="387"/>
      <c r="JDQ3068" s="387"/>
      <c r="JDR3068" s="387"/>
      <c r="JDS3068" s="387"/>
      <c r="JDT3068" s="387"/>
      <c r="JDU3068" s="387"/>
      <c r="JDV3068" s="387"/>
      <c r="JDW3068" s="387"/>
      <c r="JDX3068" s="387"/>
      <c r="JDY3068" s="387"/>
      <c r="JDZ3068" s="387"/>
      <c r="JEA3068" s="387"/>
      <c r="JEB3068" s="387"/>
      <c r="JEC3068" s="387"/>
      <c r="JED3068" s="387"/>
      <c r="JEE3068" s="387"/>
      <c r="JEF3068" s="387"/>
      <c r="JEG3068" s="387"/>
      <c r="JEH3068" s="387"/>
      <c r="JEI3068" s="387"/>
      <c r="JEJ3068" s="387"/>
      <c r="JEK3068" s="387"/>
      <c r="JEL3068" s="387"/>
      <c r="JEM3068" s="387"/>
      <c r="JEN3068" s="387"/>
      <c r="JEO3068" s="387"/>
      <c r="JEP3068" s="387"/>
      <c r="JEQ3068" s="387"/>
      <c r="JER3068" s="387"/>
      <c r="JES3068" s="387"/>
      <c r="JET3068" s="387"/>
      <c r="JEU3068" s="387"/>
      <c r="JEV3068" s="387"/>
      <c r="JEW3068" s="387"/>
      <c r="JEX3068" s="387"/>
      <c r="JEY3068" s="387"/>
      <c r="JEZ3068" s="387"/>
      <c r="JFA3068" s="387"/>
      <c r="JFB3068" s="387"/>
      <c r="JFC3068" s="387"/>
      <c r="JFD3068" s="387"/>
      <c r="JFE3068" s="387"/>
      <c r="JFF3068" s="387"/>
      <c r="JFG3068" s="387"/>
      <c r="JFH3068" s="387"/>
      <c r="JFI3068" s="387"/>
      <c r="JFJ3068" s="387"/>
      <c r="JFK3068" s="387"/>
      <c r="JFL3068" s="387"/>
      <c r="JFM3068" s="387"/>
      <c r="JFN3068" s="387"/>
      <c r="JFO3068" s="387"/>
      <c r="JFP3068" s="387"/>
      <c r="JFQ3068" s="387"/>
      <c r="JFR3068" s="387"/>
      <c r="JFS3068" s="387"/>
      <c r="JFT3068" s="387"/>
      <c r="JFU3068" s="387"/>
      <c r="JFV3068" s="387"/>
      <c r="JFW3068" s="387"/>
      <c r="JFX3068" s="387"/>
      <c r="JFY3068" s="387"/>
      <c r="JFZ3068" s="387"/>
      <c r="JGA3068" s="387"/>
      <c r="JGB3068" s="387"/>
      <c r="JGC3068" s="387"/>
      <c r="JGD3068" s="387"/>
      <c r="JGE3068" s="387"/>
      <c r="JGF3068" s="387"/>
      <c r="JGG3068" s="387"/>
      <c r="JGH3068" s="387"/>
      <c r="JGI3068" s="387"/>
      <c r="JGJ3068" s="387"/>
      <c r="JGK3068" s="387"/>
      <c r="JGL3068" s="387"/>
      <c r="JGM3068" s="387"/>
      <c r="JGN3068" s="387"/>
      <c r="JGO3068" s="387"/>
      <c r="JGP3068" s="387"/>
      <c r="JGQ3068" s="387"/>
      <c r="JGR3068" s="387"/>
      <c r="JGS3068" s="387"/>
      <c r="JGT3068" s="387"/>
      <c r="JGU3068" s="387"/>
      <c r="JGV3068" s="387"/>
      <c r="JGW3068" s="387"/>
      <c r="JGX3068" s="387"/>
      <c r="JGY3068" s="387"/>
      <c r="JGZ3068" s="387"/>
      <c r="JHA3068" s="387"/>
      <c r="JHB3068" s="387"/>
      <c r="JHC3068" s="387"/>
      <c r="JHD3068" s="387"/>
      <c r="JHE3068" s="387"/>
      <c r="JHF3068" s="387"/>
      <c r="JHG3068" s="387"/>
      <c r="JHH3068" s="387"/>
      <c r="JHI3068" s="387"/>
      <c r="JHJ3068" s="387"/>
      <c r="JHK3068" s="387"/>
      <c r="JHL3068" s="387"/>
      <c r="JHM3068" s="387"/>
      <c r="JHN3068" s="387"/>
      <c r="JHO3068" s="387"/>
      <c r="JHP3068" s="387"/>
      <c r="JHQ3068" s="387"/>
      <c r="JHR3068" s="387"/>
      <c r="JHS3068" s="387"/>
      <c r="JHT3068" s="387"/>
      <c r="JHU3068" s="387"/>
      <c r="JHV3068" s="387"/>
      <c r="JHW3068" s="387"/>
      <c r="JHX3068" s="387"/>
      <c r="JHY3068" s="387"/>
      <c r="JHZ3068" s="387"/>
      <c r="JIA3068" s="387"/>
      <c r="JIB3068" s="387"/>
      <c r="JIC3068" s="387"/>
      <c r="JID3068" s="387"/>
      <c r="JIE3068" s="387"/>
      <c r="JIF3068" s="387"/>
      <c r="JIG3068" s="387"/>
      <c r="JIH3068" s="387"/>
      <c r="JII3068" s="387"/>
      <c r="JIJ3068" s="387"/>
      <c r="JIK3068" s="387"/>
      <c r="JIL3068" s="387"/>
      <c r="JIM3068" s="387"/>
      <c r="JIN3068" s="387"/>
      <c r="JIO3068" s="387"/>
      <c r="JIP3068" s="387"/>
      <c r="JIQ3068" s="387"/>
      <c r="JIR3068" s="387"/>
      <c r="JIS3068" s="387"/>
      <c r="JIT3068" s="387"/>
      <c r="JIU3068" s="387"/>
      <c r="JIV3068" s="387"/>
      <c r="JIW3068" s="387"/>
      <c r="JIX3068" s="387"/>
      <c r="JIY3068" s="387"/>
      <c r="JIZ3068" s="387"/>
      <c r="JJA3068" s="387"/>
      <c r="JJB3068" s="387"/>
      <c r="JJC3068" s="387"/>
      <c r="JJD3068" s="387"/>
      <c r="JJE3068" s="387"/>
      <c r="JJF3068" s="387"/>
      <c r="JJG3068" s="387"/>
      <c r="JJH3068" s="387"/>
      <c r="JJI3068" s="387"/>
      <c r="JJJ3068" s="387"/>
      <c r="JJK3068" s="387"/>
      <c r="JJL3068" s="387"/>
      <c r="JJM3068" s="387"/>
      <c r="JJN3068" s="387"/>
      <c r="JJO3068" s="387"/>
      <c r="JJP3068" s="387"/>
      <c r="JJQ3068" s="387"/>
      <c r="JJR3068" s="387"/>
      <c r="JJS3068" s="387"/>
      <c r="JJT3068" s="387"/>
      <c r="JJU3068" s="387"/>
      <c r="JJV3068" s="387"/>
      <c r="JJW3068" s="387"/>
      <c r="JJX3068" s="387"/>
      <c r="JJY3068" s="387"/>
      <c r="JJZ3068" s="387"/>
      <c r="JKA3068" s="387"/>
      <c r="JKB3068" s="387"/>
      <c r="JKC3068" s="387"/>
      <c r="JKD3068" s="387"/>
      <c r="JKE3068" s="387"/>
      <c r="JKF3068" s="387"/>
      <c r="JKG3068" s="387"/>
      <c r="JKH3068" s="387"/>
      <c r="JKI3068" s="387"/>
      <c r="JKJ3068" s="387"/>
      <c r="JKK3068" s="387"/>
      <c r="JKL3068" s="387"/>
      <c r="JKM3068" s="387"/>
      <c r="JKN3068" s="387"/>
      <c r="JKO3068" s="387"/>
      <c r="JKP3068" s="387"/>
      <c r="JKQ3068" s="387"/>
      <c r="JKR3068" s="387"/>
      <c r="JKS3068" s="387"/>
      <c r="JKT3068" s="387"/>
      <c r="JKU3068" s="387"/>
      <c r="JKV3068" s="387"/>
      <c r="JKW3068" s="387"/>
      <c r="JKX3068" s="387"/>
      <c r="JKY3068" s="387"/>
      <c r="JKZ3068" s="387"/>
      <c r="JLA3068" s="387"/>
      <c r="JLB3068" s="387"/>
      <c r="JLC3068" s="387"/>
      <c r="JLD3068" s="387"/>
      <c r="JLE3068" s="387"/>
      <c r="JLF3068" s="387"/>
      <c r="JLG3068" s="387"/>
      <c r="JLH3068" s="387"/>
      <c r="JLI3068" s="387"/>
      <c r="JLJ3068" s="387"/>
      <c r="JLK3068" s="387"/>
      <c r="JLL3068" s="387"/>
      <c r="JLM3068" s="387"/>
      <c r="JLN3068" s="387"/>
      <c r="JLO3068" s="387"/>
      <c r="JLP3068" s="387"/>
      <c r="JLQ3068" s="387"/>
      <c r="JLR3068" s="387"/>
      <c r="JLS3068" s="387"/>
      <c r="JLT3068" s="387"/>
      <c r="JLU3068" s="387"/>
      <c r="JLV3068" s="387"/>
      <c r="JLW3068" s="387"/>
      <c r="JLX3068" s="387"/>
      <c r="JLY3068" s="387"/>
      <c r="JLZ3068" s="387"/>
      <c r="JMA3068" s="387"/>
      <c r="JMB3068" s="387"/>
      <c r="JMC3068" s="387"/>
      <c r="JMD3068" s="387"/>
      <c r="JME3068" s="387"/>
      <c r="JMF3068" s="387"/>
      <c r="JMG3068" s="387"/>
      <c r="JMH3068" s="387"/>
      <c r="JMI3068" s="387"/>
      <c r="JMJ3068" s="387"/>
      <c r="JMK3068" s="387"/>
      <c r="JML3068" s="387"/>
      <c r="JMM3068" s="387"/>
      <c r="JMN3068" s="387"/>
      <c r="JMO3068" s="387"/>
      <c r="JMP3068" s="387"/>
      <c r="JMQ3068" s="387"/>
      <c r="JMR3068" s="387"/>
      <c r="JMS3068" s="387"/>
      <c r="JMT3068" s="387"/>
      <c r="JMU3068" s="387"/>
      <c r="JMV3068" s="387"/>
      <c r="JMW3068" s="387"/>
      <c r="JMX3068" s="387"/>
      <c r="JMY3068" s="387"/>
      <c r="JMZ3068" s="387"/>
      <c r="JNA3068" s="387"/>
      <c r="JNB3068" s="387"/>
      <c r="JNC3068" s="387"/>
      <c r="JND3068" s="387"/>
      <c r="JNE3068" s="387"/>
      <c r="JNF3068" s="387"/>
      <c r="JNG3068" s="387"/>
      <c r="JNH3068" s="387"/>
      <c r="JNI3068" s="387"/>
      <c r="JNJ3068" s="387"/>
      <c r="JNK3068" s="387"/>
      <c r="JNL3068" s="387"/>
      <c r="JNM3068" s="387"/>
      <c r="JNN3068" s="387"/>
      <c r="JNO3068" s="387"/>
      <c r="JNP3068" s="387"/>
      <c r="JNQ3068" s="387"/>
      <c r="JNR3068" s="387"/>
      <c r="JNS3068" s="387"/>
      <c r="JNT3068" s="387"/>
      <c r="JNU3068" s="387"/>
      <c r="JNV3068" s="387"/>
      <c r="JNW3068" s="387"/>
      <c r="JNX3068" s="387"/>
      <c r="JNY3068" s="387"/>
      <c r="JNZ3068" s="387"/>
      <c r="JOA3068" s="387"/>
      <c r="JOB3068" s="387"/>
      <c r="JOC3068" s="387"/>
      <c r="JOD3068" s="387"/>
      <c r="JOE3068" s="387"/>
      <c r="JOF3068" s="387"/>
      <c r="JOG3068" s="387"/>
      <c r="JOH3068" s="387"/>
      <c r="JOI3068" s="387"/>
      <c r="JOJ3068" s="387"/>
      <c r="JOK3068" s="387"/>
      <c r="JOL3068" s="387"/>
      <c r="JOM3068" s="387"/>
      <c r="JON3068" s="387"/>
      <c r="JOO3068" s="387"/>
      <c r="JOP3068" s="387"/>
      <c r="JOQ3068" s="387"/>
      <c r="JOR3068" s="387"/>
      <c r="JOS3068" s="387"/>
      <c r="JOT3068" s="387"/>
      <c r="JOU3068" s="387"/>
      <c r="JOV3068" s="387"/>
      <c r="JOW3068" s="387"/>
      <c r="JOX3068" s="387"/>
      <c r="JOY3068" s="387"/>
      <c r="JOZ3068" s="387"/>
      <c r="JPA3068" s="387"/>
      <c r="JPB3068" s="387"/>
      <c r="JPC3068" s="387"/>
      <c r="JPD3068" s="387"/>
      <c r="JPE3068" s="387"/>
      <c r="JPF3068" s="387"/>
      <c r="JPG3068" s="387"/>
      <c r="JPH3068" s="387"/>
      <c r="JPI3068" s="387"/>
      <c r="JPJ3068" s="387"/>
      <c r="JPK3068" s="387"/>
      <c r="JPL3068" s="387"/>
      <c r="JPM3068" s="387"/>
      <c r="JPN3068" s="387"/>
      <c r="JPO3068" s="387"/>
      <c r="JPP3068" s="387"/>
      <c r="JPQ3068" s="387"/>
      <c r="JPR3068" s="387"/>
      <c r="JPS3068" s="387"/>
      <c r="JPT3068" s="387"/>
      <c r="JPU3068" s="387"/>
      <c r="JPV3068" s="387"/>
      <c r="JPW3068" s="387"/>
      <c r="JPX3068" s="387"/>
      <c r="JPY3068" s="387"/>
      <c r="JPZ3068" s="387"/>
      <c r="JQA3068" s="387"/>
      <c r="JQB3068" s="387"/>
      <c r="JQC3068" s="387"/>
      <c r="JQD3068" s="387"/>
      <c r="JQE3068" s="387"/>
      <c r="JQF3068" s="387"/>
      <c r="JQG3068" s="387"/>
      <c r="JQH3068" s="387"/>
      <c r="JQI3068" s="387"/>
      <c r="JQJ3068" s="387"/>
      <c r="JQK3068" s="387"/>
      <c r="JQL3068" s="387"/>
      <c r="JQM3068" s="387"/>
      <c r="JQN3068" s="387"/>
      <c r="JQO3068" s="387"/>
      <c r="JQP3068" s="387"/>
      <c r="JQQ3068" s="387"/>
      <c r="JQR3068" s="387"/>
      <c r="JQS3068" s="387"/>
      <c r="JQT3068" s="387"/>
      <c r="JQU3068" s="387"/>
      <c r="JQV3068" s="387"/>
      <c r="JQW3068" s="387"/>
      <c r="JQX3068" s="387"/>
      <c r="JQY3068" s="387"/>
      <c r="JQZ3068" s="387"/>
      <c r="JRA3068" s="387"/>
      <c r="JRB3068" s="387"/>
      <c r="JRC3068" s="387"/>
      <c r="JRD3068" s="387"/>
      <c r="JRE3068" s="387"/>
      <c r="JRF3068" s="387"/>
      <c r="JRG3068" s="387"/>
      <c r="JRH3068" s="387"/>
      <c r="JRI3068" s="387"/>
      <c r="JRJ3068" s="387"/>
      <c r="JRK3068" s="387"/>
      <c r="JRL3068" s="387"/>
      <c r="JRM3068" s="387"/>
      <c r="JRN3068" s="387"/>
      <c r="JRO3068" s="387"/>
      <c r="JRP3068" s="387"/>
      <c r="JRQ3068" s="387"/>
      <c r="JRR3068" s="387"/>
      <c r="JRS3068" s="387"/>
      <c r="JRT3068" s="387"/>
      <c r="JRU3068" s="387"/>
      <c r="JRV3068" s="387"/>
      <c r="JRW3068" s="387"/>
      <c r="JRX3068" s="387"/>
      <c r="JRY3068" s="387"/>
      <c r="JRZ3068" s="387"/>
      <c r="JSA3068" s="387"/>
      <c r="JSB3068" s="387"/>
      <c r="JSC3068" s="387"/>
      <c r="JSD3068" s="387"/>
      <c r="JSE3068" s="387"/>
      <c r="JSF3068" s="387"/>
      <c r="JSG3068" s="387"/>
      <c r="JSH3068" s="387"/>
      <c r="JSI3068" s="387"/>
      <c r="JSJ3068" s="387"/>
      <c r="JSK3068" s="387"/>
      <c r="JSL3068" s="387"/>
      <c r="JSM3068" s="387"/>
      <c r="JSN3068" s="387"/>
      <c r="JSO3068" s="387"/>
      <c r="JSP3068" s="387"/>
      <c r="JSQ3068" s="387"/>
      <c r="JSR3068" s="387"/>
      <c r="JSS3068" s="387"/>
      <c r="JST3068" s="387"/>
      <c r="JSU3068" s="387"/>
      <c r="JSV3068" s="387"/>
      <c r="JSW3068" s="387"/>
      <c r="JSX3068" s="387"/>
      <c r="JSY3068" s="387"/>
      <c r="JSZ3068" s="387"/>
      <c r="JTA3068" s="387"/>
      <c r="JTB3068" s="387"/>
      <c r="JTC3068" s="387"/>
      <c r="JTD3068" s="387"/>
      <c r="JTE3068" s="387"/>
      <c r="JTF3068" s="387"/>
      <c r="JTG3068" s="387"/>
      <c r="JTH3068" s="387"/>
      <c r="JTI3068" s="387"/>
      <c r="JTJ3068" s="387"/>
      <c r="JTK3068" s="387"/>
      <c r="JTL3068" s="387"/>
      <c r="JTM3068" s="387"/>
      <c r="JTN3068" s="387"/>
      <c r="JTO3068" s="387"/>
      <c r="JTP3068" s="387"/>
      <c r="JTQ3068" s="387"/>
      <c r="JTR3068" s="387"/>
      <c r="JTS3068" s="387"/>
      <c r="JTT3068" s="387"/>
      <c r="JTU3068" s="387"/>
      <c r="JTV3068" s="387"/>
      <c r="JTW3068" s="387"/>
      <c r="JTX3068" s="387"/>
      <c r="JTY3068" s="387"/>
      <c r="JTZ3068" s="387"/>
      <c r="JUA3068" s="387"/>
      <c r="JUB3068" s="387"/>
      <c r="JUC3068" s="387"/>
      <c r="JUD3068" s="387"/>
      <c r="JUE3068" s="387"/>
      <c r="JUF3068" s="387"/>
      <c r="JUG3068" s="387"/>
      <c r="JUH3068" s="387"/>
      <c r="JUI3068" s="387"/>
      <c r="JUJ3068" s="387"/>
      <c r="JUK3068" s="387"/>
      <c r="JUL3068" s="387"/>
      <c r="JUM3068" s="387"/>
      <c r="JUN3068" s="387"/>
      <c r="JUO3068" s="387"/>
      <c r="JUP3068" s="387"/>
      <c r="JUQ3068" s="387"/>
      <c r="JUR3068" s="387"/>
      <c r="JUS3068" s="387"/>
      <c r="JUT3068" s="387"/>
      <c r="JUU3068" s="387"/>
      <c r="JUV3068" s="387"/>
      <c r="JUW3068" s="387"/>
      <c r="JUX3068" s="387"/>
      <c r="JUY3068" s="387"/>
      <c r="JUZ3068" s="387"/>
      <c r="JVA3068" s="387"/>
      <c r="JVB3068" s="387"/>
      <c r="JVC3068" s="387"/>
      <c r="JVD3068" s="387"/>
      <c r="JVE3068" s="387"/>
      <c r="JVF3068" s="387"/>
      <c r="JVG3068" s="387"/>
      <c r="JVH3068" s="387"/>
      <c r="JVI3068" s="387"/>
      <c r="JVJ3068" s="387"/>
      <c r="JVK3068" s="387"/>
      <c r="JVL3068" s="387"/>
      <c r="JVM3068" s="387"/>
      <c r="JVN3068" s="387"/>
      <c r="JVO3068" s="387"/>
      <c r="JVP3068" s="387"/>
      <c r="JVQ3068" s="387"/>
      <c r="JVR3068" s="387"/>
      <c r="JVS3068" s="387"/>
      <c r="JVT3068" s="387"/>
      <c r="JVU3068" s="387"/>
      <c r="JVV3068" s="387"/>
      <c r="JVW3068" s="387"/>
      <c r="JVX3068" s="387"/>
      <c r="JVY3068" s="387"/>
      <c r="JVZ3068" s="387"/>
      <c r="JWA3068" s="387"/>
      <c r="JWB3068" s="387"/>
      <c r="JWC3068" s="387"/>
      <c r="JWD3068" s="387"/>
      <c r="JWE3068" s="387"/>
      <c r="JWF3068" s="387"/>
      <c r="JWG3068" s="387"/>
      <c r="JWH3068" s="387"/>
      <c r="JWI3068" s="387"/>
      <c r="JWJ3068" s="387"/>
      <c r="JWK3068" s="387"/>
      <c r="JWL3068" s="387"/>
      <c r="JWM3068" s="387"/>
      <c r="JWN3068" s="387"/>
      <c r="JWO3068" s="387"/>
      <c r="JWP3068" s="387"/>
      <c r="JWQ3068" s="387"/>
      <c r="JWR3068" s="387"/>
      <c r="JWS3068" s="387"/>
      <c r="JWT3068" s="387"/>
      <c r="JWU3068" s="387"/>
      <c r="JWV3068" s="387"/>
      <c r="JWW3068" s="387"/>
      <c r="JWX3068" s="387"/>
      <c r="JWY3068" s="387"/>
      <c r="JWZ3068" s="387"/>
      <c r="JXA3068" s="387"/>
      <c r="JXB3068" s="387"/>
      <c r="JXC3068" s="387"/>
      <c r="JXD3068" s="387"/>
      <c r="JXE3068" s="387"/>
      <c r="JXF3068" s="387"/>
      <c r="JXG3068" s="387"/>
      <c r="JXH3068" s="387"/>
      <c r="JXI3068" s="387"/>
      <c r="JXJ3068" s="387"/>
      <c r="JXK3068" s="387"/>
      <c r="JXL3068" s="387"/>
      <c r="JXM3068" s="387"/>
      <c r="JXN3068" s="387"/>
      <c r="JXO3068" s="387"/>
      <c r="JXP3068" s="387"/>
      <c r="JXQ3068" s="387"/>
      <c r="JXR3068" s="387"/>
      <c r="JXS3068" s="387"/>
      <c r="JXT3068" s="387"/>
      <c r="JXU3068" s="387"/>
      <c r="JXV3068" s="387"/>
      <c r="JXW3068" s="387"/>
      <c r="JXX3068" s="387"/>
      <c r="JXY3068" s="387"/>
      <c r="JXZ3068" s="387"/>
      <c r="JYA3068" s="387"/>
      <c r="JYB3068" s="387"/>
      <c r="JYC3068" s="387"/>
      <c r="JYD3068" s="387"/>
      <c r="JYE3068" s="387"/>
      <c r="JYF3068" s="387"/>
      <c r="JYG3068" s="387"/>
      <c r="JYH3068" s="387"/>
      <c r="JYI3068" s="387"/>
      <c r="JYJ3068" s="387"/>
      <c r="JYK3068" s="387"/>
      <c r="JYL3068" s="387"/>
      <c r="JYM3068" s="387"/>
      <c r="JYN3068" s="387"/>
      <c r="JYO3068" s="387"/>
      <c r="JYP3068" s="387"/>
      <c r="JYQ3068" s="387"/>
      <c r="JYR3068" s="387"/>
      <c r="JYS3068" s="387"/>
      <c r="JYT3068" s="387"/>
      <c r="JYU3068" s="387"/>
      <c r="JYV3068" s="387"/>
      <c r="JYW3068" s="387"/>
      <c r="JYX3068" s="387"/>
      <c r="JYY3068" s="387"/>
      <c r="JYZ3068" s="387"/>
      <c r="JZA3068" s="387"/>
      <c r="JZB3068" s="387"/>
      <c r="JZC3068" s="387"/>
      <c r="JZD3068" s="387"/>
      <c r="JZE3068" s="387"/>
      <c r="JZF3068" s="387"/>
      <c r="JZG3068" s="387"/>
      <c r="JZH3068" s="387"/>
      <c r="JZI3068" s="387"/>
      <c r="JZJ3068" s="387"/>
      <c r="JZK3068" s="387"/>
      <c r="JZL3068" s="387"/>
      <c r="JZM3068" s="387"/>
      <c r="JZN3068" s="387"/>
      <c r="JZO3068" s="387"/>
      <c r="JZP3068" s="387"/>
      <c r="JZQ3068" s="387"/>
      <c r="JZR3068" s="387"/>
      <c r="JZS3068" s="387"/>
      <c r="JZT3068" s="387"/>
      <c r="JZU3068" s="387"/>
      <c r="JZV3068" s="387"/>
      <c r="JZW3068" s="387"/>
      <c r="JZX3068" s="387"/>
      <c r="JZY3068" s="387"/>
      <c r="JZZ3068" s="387"/>
      <c r="KAA3068" s="387"/>
      <c r="KAB3068" s="387"/>
      <c r="KAC3068" s="387"/>
      <c r="KAD3068" s="387"/>
      <c r="KAE3068" s="387"/>
      <c r="KAF3068" s="387"/>
      <c r="KAG3068" s="387"/>
      <c r="KAH3068" s="387"/>
      <c r="KAI3068" s="387"/>
      <c r="KAJ3068" s="387"/>
      <c r="KAK3068" s="387"/>
      <c r="KAL3068" s="387"/>
      <c r="KAM3068" s="387"/>
      <c r="KAN3068" s="387"/>
      <c r="KAO3068" s="387"/>
      <c r="KAP3068" s="387"/>
      <c r="KAQ3068" s="387"/>
      <c r="KAR3068" s="387"/>
      <c r="KAS3068" s="387"/>
      <c r="KAT3068" s="387"/>
      <c r="KAU3068" s="387"/>
      <c r="KAV3068" s="387"/>
      <c r="KAW3068" s="387"/>
      <c r="KAX3068" s="387"/>
      <c r="KAY3068" s="387"/>
      <c r="KAZ3068" s="387"/>
      <c r="KBA3068" s="387"/>
      <c r="KBB3068" s="387"/>
      <c r="KBC3068" s="387"/>
      <c r="KBD3068" s="387"/>
      <c r="KBE3068" s="387"/>
      <c r="KBF3068" s="387"/>
      <c r="KBG3068" s="387"/>
      <c r="KBH3068" s="387"/>
      <c r="KBI3068" s="387"/>
      <c r="KBJ3068" s="387"/>
      <c r="KBK3068" s="387"/>
      <c r="KBL3068" s="387"/>
      <c r="KBM3068" s="387"/>
      <c r="KBN3068" s="387"/>
      <c r="KBO3068" s="387"/>
      <c r="KBP3068" s="387"/>
      <c r="KBQ3068" s="387"/>
      <c r="KBR3068" s="387"/>
      <c r="KBS3068" s="387"/>
      <c r="KBT3068" s="387"/>
      <c r="KBU3068" s="387"/>
      <c r="KBV3068" s="387"/>
      <c r="KBW3068" s="387"/>
      <c r="KBX3068" s="387"/>
      <c r="KBY3068" s="387"/>
      <c r="KBZ3068" s="387"/>
      <c r="KCA3068" s="387"/>
      <c r="KCB3068" s="387"/>
      <c r="KCC3068" s="387"/>
      <c r="KCD3068" s="387"/>
      <c r="KCE3068" s="387"/>
      <c r="KCF3068" s="387"/>
      <c r="KCG3068" s="387"/>
      <c r="KCH3068" s="387"/>
      <c r="KCI3068" s="387"/>
      <c r="KCJ3068" s="387"/>
      <c r="KCK3068" s="387"/>
      <c r="KCL3068" s="387"/>
      <c r="KCM3068" s="387"/>
      <c r="KCN3068" s="387"/>
      <c r="KCO3068" s="387"/>
      <c r="KCP3068" s="387"/>
      <c r="KCQ3068" s="387"/>
      <c r="KCR3068" s="387"/>
      <c r="KCS3068" s="387"/>
      <c r="KCT3068" s="387"/>
      <c r="KCU3068" s="387"/>
      <c r="KCV3068" s="387"/>
      <c r="KCW3068" s="387"/>
      <c r="KCX3068" s="387"/>
      <c r="KCY3068" s="387"/>
      <c r="KCZ3068" s="387"/>
      <c r="KDA3068" s="387"/>
      <c r="KDB3068" s="387"/>
      <c r="KDC3068" s="387"/>
      <c r="KDD3068" s="387"/>
      <c r="KDE3068" s="387"/>
      <c r="KDF3068" s="387"/>
      <c r="KDG3068" s="387"/>
      <c r="KDH3068" s="387"/>
      <c r="KDI3068" s="387"/>
      <c r="KDJ3068" s="387"/>
      <c r="KDK3068" s="387"/>
      <c r="KDL3068" s="387"/>
      <c r="KDM3068" s="387"/>
      <c r="KDN3068" s="387"/>
      <c r="KDO3068" s="387"/>
      <c r="KDP3068" s="387"/>
      <c r="KDQ3068" s="387"/>
      <c r="KDR3068" s="387"/>
      <c r="KDS3068" s="387"/>
      <c r="KDT3068" s="387"/>
      <c r="KDU3068" s="387"/>
      <c r="KDV3068" s="387"/>
      <c r="KDW3068" s="387"/>
      <c r="KDX3068" s="387"/>
      <c r="KDY3068" s="387"/>
      <c r="KDZ3068" s="387"/>
      <c r="KEA3068" s="387"/>
      <c r="KEB3068" s="387"/>
      <c r="KEC3068" s="387"/>
      <c r="KED3068" s="387"/>
      <c r="KEE3068" s="387"/>
      <c r="KEF3068" s="387"/>
      <c r="KEG3068" s="387"/>
      <c r="KEH3068" s="387"/>
      <c r="KEI3068" s="387"/>
      <c r="KEJ3068" s="387"/>
      <c r="KEK3068" s="387"/>
      <c r="KEL3068" s="387"/>
      <c r="KEM3068" s="387"/>
      <c r="KEN3068" s="387"/>
      <c r="KEO3068" s="387"/>
      <c r="KEP3068" s="387"/>
      <c r="KEQ3068" s="387"/>
      <c r="KER3068" s="387"/>
      <c r="KES3068" s="387"/>
      <c r="KET3068" s="387"/>
      <c r="KEU3068" s="387"/>
      <c r="KEV3068" s="387"/>
      <c r="KEW3068" s="387"/>
      <c r="KEX3068" s="387"/>
      <c r="KEY3068" s="387"/>
      <c r="KEZ3068" s="387"/>
      <c r="KFA3068" s="387"/>
      <c r="KFB3068" s="387"/>
      <c r="KFC3068" s="387"/>
      <c r="KFD3068" s="387"/>
      <c r="KFE3068" s="387"/>
      <c r="KFF3068" s="387"/>
      <c r="KFG3068" s="387"/>
      <c r="KFH3068" s="387"/>
      <c r="KFI3068" s="387"/>
      <c r="KFJ3068" s="387"/>
      <c r="KFK3068" s="387"/>
      <c r="KFL3068" s="387"/>
      <c r="KFM3068" s="387"/>
      <c r="KFN3068" s="387"/>
      <c r="KFO3068" s="387"/>
      <c r="KFP3068" s="387"/>
      <c r="KFQ3068" s="387"/>
      <c r="KFR3068" s="387"/>
      <c r="KFS3068" s="387"/>
      <c r="KFT3068" s="387"/>
      <c r="KFU3068" s="387"/>
      <c r="KFV3068" s="387"/>
      <c r="KFW3068" s="387"/>
      <c r="KFX3068" s="387"/>
      <c r="KFY3068" s="387"/>
      <c r="KFZ3068" s="387"/>
      <c r="KGA3068" s="387"/>
      <c r="KGB3068" s="387"/>
      <c r="KGC3068" s="387"/>
      <c r="KGD3068" s="387"/>
      <c r="KGE3068" s="387"/>
      <c r="KGF3068" s="387"/>
      <c r="KGG3068" s="387"/>
      <c r="KGH3068" s="387"/>
      <c r="KGI3068" s="387"/>
      <c r="KGJ3068" s="387"/>
      <c r="KGK3068" s="387"/>
      <c r="KGL3068" s="387"/>
      <c r="KGM3068" s="387"/>
      <c r="KGN3068" s="387"/>
      <c r="KGO3068" s="387"/>
      <c r="KGP3068" s="387"/>
      <c r="KGQ3068" s="387"/>
      <c r="KGR3068" s="387"/>
      <c r="KGS3068" s="387"/>
      <c r="KGT3068" s="387"/>
      <c r="KGU3068" s="387"/>
      <c r="KGV3068" s="387"/>
      <c r="KGW3068" s="387"/>
      <c r="KGX3068" s="387"/>
      <c r="KGY3068" s="387"/>
      <c r="KGZ3068" s="387"/>
      <c r="KHA3068" s="387"/>
      <c r="KHB3068" s="387"/>
      <c r="KHC3068" s="387"/>
      <c r="KHD3068" s="387"/>
      <c r="KHE3068" s="387"/>
      <c r="KHF3068" s="387"/>
      <c r="KHG3068" s="387"/>
      <c r="KHH3068" s="387"/>
      <c r="KHI3068" s="387"/>
      <c r="KHJ3068" s="387"/>
      <c r="KHK3068" s="387"/>
      <c r="KHL3068" s="387"/>
      <c r="KHM3068" s="387"/>
      <c r="KHN3068" s="387"/>
      <c r="KHO3068" s="387"/>
      <c r="KHP3068" s="387"/>
      <c r="KHQ3068" s="387"/>
      <c r="KHR3068" s="387"/>
      <c r="KHS3068" s="387"/>
      <c r="KHT3068" s="387"/>
      <c r="KHU3068" s="387"/>
      <c r="KHV3068" s="387"/>
      <c r="KHW3068" s="387"/>
      <c r="KHX3068" s="387"/>
      <c r="KHY3068" s="387"/>
      <c r="KHZ3068" s="387"/>
      <c r="KIA3068" s="387"/>
      <c r="KIB3068" s="387"/>
      <c r="KIC3068" s="387"/>
      <c r="KID3068" s="387"/>
      <c r="KIE3068" s="387"/>
      <c r="KIF3068" s="387"/>
      <c r="KIG3068" s="387"/>
      <c r="KIH3068" s="387"/>
      <c r="KII3068" s="387"/>
      <c r="KIJ3068" s="387"/>
      <c r="KIK3068" s="387"/>
      <c r="KIL3068" s="387"/>
      <c r="KIM3068" s="387"/>
      <c r="KIN3068" s="387"/>
      <c r="KIO3068" s="387"/>
      <c r="KIP3068" s="387"/>
      <c r="KIQ3068" s="387"/>
      <c r="KIR3068" s="387"/>
      <c r="KIS3068" s="387"/>
      <c r="KIT3068" s="387"/>
      <c r="KIU3068" s="387"/>
      <c r="KIV3068" s="387"/>
      <c r="KIW3068" s="387"/>
      <c r="KIX3068" s="387"/>
      <c r="KIY3068" s="387"/>
      <c r="KIZ3068" s="387"/>
      <c r="KJA3068" s="387"/>
      <c r="KJB3068" s="387"/>
      <c r="KJC3068" s="387"/>
      <c r="KJD3068" s="387"/>
      <c r="KJE3068" s="387"/>
      <c r="KJF3068" s="387"/>
      <c r="KJG3068" s="387"/>
      <c r="KJH3068" s="387"/>
      <c r="KJI3068" s="387"/>
      <c r="KJJ3068" s="387"/>
      <c r="KJK3068" s="387"/>
      <c r="KJL3068" s="387"/>
      <c r="KJM3068" s="387"/>
      <c r="KJN3068" s="387"/>
      <c r="KJO3068" s="387"/>
      <c r="KJP3068" s="387"/>
      <c r="KJQ3068" s="387"/>
      <c r="KJR3068" s="387"/>
      <c r="KJS3068" s="387"/>
      <c r="KJT3068" s="387"/>
      <c r="KJU3068" s="387"/>
      <c r="KJV3068" s="387"/>
      <c r="KJW3068" s="387"/>
      <c r="KJX3068" s="387"/>
      <c r="KJY3068" s="387"/>
      <c r="KJZ3068" s="387"/>
      <c r="KKA3068" s="387"/>
      <c r="KKB3068" s="387"/>
      <c r="KKC3068" s="387"/>
      <c r="KKD3068" s="387"/>
      <c r="KKE3068" s="387"/>
      <c r="KKF3068" s="387"/>
      <c r="KKG3068" s="387"/>
      <c r="KKH3068" s="387"/>
      <c r="KKI3068" s="387"/>
      <c r="KKJ3068" s="387"/>
      <c r="KKK3068" s="387"/>
      <c r="KKL3068" s="387"/>
      <c r="KKM3068" s="387"/>
      <c r="KKN3068" s="387"/>
      <c r="KKO3068" s="387"/>
      <c r="KKP3068" s="387"/>
      <c r="KKQ3068" s="387"/>
      <c r="KKR3068" s="387"/>
      <c r="KKS3068" s="387"/>
      <c r="KKT3068" s="387"/>
      <c r="KKU3068" s="387"/>
      <c r="KKV3068" s="387"/>
      <c r="KKW3068" s="387"/>
      <c r="KKX3068" s="387"/>
      <c r="KKY3068" s="387"/>
      <c r="KKZ3068" s="387"/>
      <c r="KLA3068" s="387"/>
      <c r="KLB3068" s="387"/>
      <c r="KLC3068" s="387"/>
      <c r="KLD3068" s="387"/>
      <c r="KLE3068" s="387"/>
      <c r="KLF3068" s="387"/>
      <c r="KLG3068" s="387"/>
      <c r="KLH3068" s="387"/>
      <c r="KLI3068" s="387"/>
      <c r="KLJ3068" s="387"/>
      <c r="KLK3068" s="387"/>
      <c r="KLL3068" s="387"/>
      <c r="KLM3068" s="387"/>
      <c r="KLN3068" s="387"/>
      <c r="KLO3068" s="387"/>
      <c r="KLP3068" s="387"/>
      <c r="KLQ3068" s="387"/>
      <c r="KLR3068" s="387"/>
      <c r="KLS3068" s="387"/>
      <c r="KLT3068" s="387"/>
      <c r="KLU3068" s="387"/>
      <c r="KLV3068" s="387"/>
      <c r="KLW3068" s="387"/>
      <c r="KLX3068" s="387"/>
      <c r="KLY3068" s="387"/>
      <c r="KLZ3068" s="387"/>
      <c r="KMA3068" s="387"/>
      <c r="KMB3068" s="387"/>
      <c r="KMC3068" s="387"/>
      <c r="KMD3068" s="387"/>
      <c r="KME3068" s="387"/>
      <c r="KMF3068" s="387"/>
      <c r="KMG3068" s="387"/>
      <c r="KMH3068" s="387"/>
      <c r="KMI3068" s="387"/>
      <c r="KMJ3068" s="387"/>
      <c r="KMK3068" s="387"/>
      <c r="KML3068" s="387"/>
      <c r="KMM3068" s="387"/>
      <c r="KMN3068" s="387"/>
      <c r="KMO3068" s="387"/>
      <c r="KMP3068" s="387"/>
      <c r="KMQ3068" s="387"/>
      <c r="KMR3068" s="387"/>
      <c r="KMS3068" s="387"/>
      <c r="KMT3068" s="387"/>
      <c r="KMU3068" s="387"/>
      <c r="KMV3068" s="387"/>
      <c r="KMW3068" s="387"/>
      <c r="KMX3068" s="387"/>
      <c r="KMY3068" s="387"/>
      <c r="KMZ3068" s="387"/>
      <c r="KNA3068" s="387"/>
      <c r="KNB3068" s="387"/>
      <c r="KNC3068" s="387"/>
      <c r="KND3068" s="387"/>
      <c r="KNE3068" s="387"/>
      <c r="KNF3068" s="387"/>
      <c r="KNG3068" s="387"/>
      <c r="KNH3068" s="387"/>
      <c r="KNI3068" s="387"/>
      <c r="KNJ3068" s="387"/>
      <c r="KNK3068" s="387"/>
      <c r="KNL3068" s="387"/>
      <c r="KNM3068" s="387"/>
      <c r="KNN3068" s="387"/>
      <c r="KNO3068" s="387"/>
      <c r="KNP3068" s="387"/>
      <c r="KNQ3068" s="387"/>
      <c r="KNR3068" s="387"/>
      <c r="KNS3068" s="387"/>
      <c r="KNT3068" s="387"/>
      <c r="KNU3068" s="387"/>
      <c r="KNV3068" s="387"/>
      <c r="KNW3068" s="387"/>
      <c r="KNX3068" s="387"/>
      <c r="KNY3068" s="387"/>
      <c r="KNZ3068" s="387"/>
      <c r="KOA3068" s="387"/>
      <c r="KOB3068" s="387"/>
      <c r="KOC3068" s="387"/>
      <c r="KOD3068" s="387"/>
      <c r="KOE3068" s="387"/>
      <c r="KOF3068" s="387"/>
      <c r="KOG3068" s="387"/>
      <c r="KOH3068" s="387"/>
      <c r="KOI3068" s="387"/>
      <c r="KOJ3068" s="387"/>
      <c r="KOK3068" s="387"/>
      <c r="KOL3068" s="387"/>
      <c r="KOM3068" s="387"/>
      <c r="KON3068" s="387"/>
      <c r="KOO3068" s="387"/>
      <c r="KOP3068" s="387"/>
      <c r="KOQ3068" s="387"/>
      <c r="KOR3068" s="387"/>
      <c r="KOS3068" s="387"/>
      <c r="KOT3068" s="387"/>
      <c r="KOU3068" s="387"/>
      <c r="KOV3068" s="387"/>
      <c r="KOW3068" s="387"/>
      <c r="KOX3068" s="387"/>
      <c r="KOY3068" s="387"/>
      <c r="KOZ3068" s="387"/>
      <c r="KPA3068" s="387"/>
      <c r="KPB3068" s="387"/>
      <c r="KPC3068" s="387"/>
      <c r="KPD3068" s="387"/>
      <c r="KPE3068" s="387"/>
      <c r="KPF3068" s="387"/>
      <c r="KPG3068" s="387"/>
      <c r="KPH3068" s="387"/>
      <c r="KPI3068" s="387"/>
      <c r="KPJ3068" s="387"/>
      <c r="KPK3068" s="387"/>
      <c r="KPL3068" s="387"/>
      <c r="KPM3068" s="387"/>
      <c r="KPN3068" s="387"/>
      <c r="KPO3068" s="387"/>
      <c r="KPP3068" s="387"/>
      <c r="KPQ3068" s="387"/>
      <c r="KPR3068" s="387"/>
      <c r="KPS3068" s="387"/>
      <c r="KPT3068" s="387"/>
      <c r="KPU3068" s="387"/>
      <c r="KPV3068" s="387"/>
      <c r="KPW3068" s="387"/>
      <c r="KPX3068" s="387"/>
      <c r="KPY3068" s="387"/>
      <c r="KPZ3068" s="387"/>
      <c r="KQA3068" s="387"/>
      <c r="KQB3068" s="387"/>
      <c r="KQC3068" s="387"/>
      <c r="KQD3068" s="387"/>
      <c r="KQE3068" s="387"/>
      <c r="KQF3068" s="387"/>
      <c r="KQG3068" s="387"/>
      <c r="KQH3068" s="387"/>
      <c r="KQI3068" s="387"/>
      <c r="KQJ3068" s="387"/>
      <c r="KQK3068" s="387"/>
      <c r="KQL3068" s="387"/>
      <c r="KQM3068" s="387"/>
      <c r="KQN3068" s="387"/>
      <c r="KQO3068" s="387"/>
      <c r="KQP3068" s="387"/>
      <c r="KQQ3068" s="387"/>
      <c r="KQR3068" s="387"/>
      <c r="KQS3068" s="387"/>
      <c r="KQT3068" s="387"/>
      <c r="KQU3068" s="387"/>
      <c r="KQV3068" s="387"/>
      <c r="KQW3068" s="387"/>
      <c r="KQX3068" s="387"/>
      <c r="KQY3068" s="387"/>
      <c r="KQZ3068" s="387"/>
      <c r="KRA3068" s="387"/>
      <c r="KRB3068" s="387"/>
      <c r="KRC3068" s="387"/>
      <c r="KRD3068" s="387"/>
      <c r="KRE3068" s="387"/>
      <c r="KRF3068" s="387"/>
      <c r="KRG3068" s="387"/>
      <c r="KRH3068" s="387"/>
      <c r="KRI3068" s="387"/>
      <c r="KRJ3068" s="387"/>
      <c r="KRK3068" s="387"/>
      <c r="KRL3068" s="387"/>
      <c r="KRM3068" s="387"/>
      <c r="KRN3068" s="387"/>
      <c r="KRO3068" s="387"/>
      <c r="KRP3068" s="387"/>
      <c r="KRQ3068" s="387"/>
      <c r="KRR3068" s="387"/>
      <c r="KRS3068" s="387"/>
      <c r="KRT3068" s="387"/>
      <c r="KRU3068" s="387"/>
      <c r="KRV3068" s="387"/>
      <c r="KRW3068" s="387"/>
      <c r="KRX3068" s="387"/>
      <c r="KRY3068" s="387"/>
      <c r="KRZ3068" s="387"/>
      <c r="KSA3068" s="387"/>
      <c r="KSB3068" s="387"/>
      <c r="KSC3068" s="387"/>
      <c r="KSD3068" s="387"/>
      <c r="KSE3068" s="387"/>
      <c r="KSF3068" s="387"/>
      <c r="KSG3068" s="387"/>
      <c r="KSH3068" s="387"/>
      <c r="KSI3068" s="387"/>
      <c r="KSJ3068" s="387"/>
      <c r="KSK3068" s="387"/>
      <c r="KSL3068" s="387"/>
      <c r="KSM3068" s="387"/>
      <c r="KSN3068" s="387"/>
      <c r="KSO3068" s="387"/>
      <c r="KSP3068" s="387"/>
      <c r="KSQ3068" s="387"/>
      <c r="KSR3068" s="387"/>
      <c r="KSS3068" s="387"/>
      <c r="KST3068" s="387"/>
      <c r="KSU3068" s="387"/>
      <c r="KSV3068" s="387"/>
      <c r="KSW3068" s="387"/>
      <c r="KSX3068" s="387"/>
      <c r="KSY3068" s="387"/>
      <c r="KSZ3068" s="387"/>
      <c r="KTA3068" s="387"/>
      <c r="KTB3068" s="387"/>
      <c r="KTC3068" s="387"/>
      <c r="KTD3068" s="387"/>
      <c r="KTE3068" s="387"/>
      <c r="KTF3068" s="387"/>
      <c r="KTG3068" s="387"/>
      <c r="KTH3068" s="387"/>
      <c r="KTI3068" s="387"/>
      <c r="KTJ3068" s="387"/>
      <c r="KTK3068" s="387"/>
      <c r="KTL3068" s="387"/>
      <c r="KTM3068" s="387"/>
      <c r="KTN3068" s="387"/>
      <c r="KTO3068" s="387"/>
      <c r="KTP3068" s="387"/>
      <c r="KTQ3068" s="387"/>
      <c r="KTR3068" s="387"/>
      <c r="KTS3068" s="387"/>
      <c r="KTT3068" s="387"/>
      <c r="KTU3068" s="387"/>
      <c r="KTV3068" s="387"/>
      <c r="KTW3068" s="387"/>
      <c r="KTX3068" s="387"/>
      <c r="KTY3068" s="387"/>
      <c r="KTZ3068" s="387"/>
      <c r="KUA3068" s="387"/>
      <c r="KUB3068" s="387"/>
      <c r="KUC3068" s="387"/>
      <c r="KUD3068" s="387"/>
      <c r="KUE3068" s="387"/>
      <c r="KUF3068" s="387"/>
      <c r="KUG3068" s="387"/>
      <c r="KUH3068" s="387"/>
      <c r="KUI3068" s="387"/>
      <c r="KUJ3068" s="387"/>
      <c r="KUK3068" s="387"/>
      <c r="KUL3068" s="387"/>
      <c r="KUM3068" s="387"/>
      <c r="KUN3068" s="387"/>
      <c r="KUO3068" s="387"/>
      <c r="KUP3068" s="387"/>
      <c r="KUQ3068" s="387"/>
      <c r="KUR3068" s="387"/>
      <c r="KUS3068" s="387"/>
      <c r="KUT3068" s="387"/>
      <c r="KUU3068" s="387"/>
      <c r="KUV3068" s="387"/>
      <c r="KUW3068" s="387"/>
      <c r="KUX3068" s="387"/>
      <c r="KUY3068" s="387"/>
      <c r="KUZ3068" s="387"/>
      <c r="KVA3068" s="387"/>
      <c r="KVB3068" s="387"/>
      <c r="KVC3068" s="387"/>
      <c r="KVD3068" s="387"/>
      <c r="KVE3068" s="387"/>
      <c r="KVF3068" s="387"/>
      <c r="KVG3068" s="387"/>
      <c r="KVH3068" s="387"/>
      <c r="KVI3068" s="387"/>
      <c r="KVJ3068" s="387"/>
      <c r="KVK3068" s="387"/>
      <c r="KVL3068" s="387"/>
      <c r="KVM3068" s="387"/>
      <c r="KVN3068" s="387"/>
      <c r="KVO3068" s="387"/>
      <c r="KVP3068" s="387"/>
      <c r="KVQ3068" s="387"/>
      <c r="KVR3068" s="387"/>
      <c r="KVS3068" s="387"/>
      <c r="KVT3068" s="387"/>
      <c r="KVU3068" s="387"/>
      <c r="KVV3068" s="387"/>
      <c r="KVW3068" s="387"/>
      <c r="KVX3068" s="387"/>
      <c r="KVY3068" s="387"/>
      <c r="KVZ3068" s="387"/>
      <c r="KWA3068" s="387"/>
      <c r="KWB3068" s="387"/>
      <c r="KWC3068" s="387"/>
      <c r="KWD3068" s="387"/>
      <c r="KWE3068" s="387"/>
      <c r="KWF3068" s="387"/>
      <c r="KWG3068" s="387"/>
      <c r="KWH3068" s="387"/>
      <c r="KWI3068" s="387"/>
      <c r="KWJ3068" s="387"/>
      <c r="KWK3068" s="387"/>
      <c r="KWL3068" s="387"/>
      <c r="KWM3068" s="387"/>
      <c r="KWN3068" s="387"/>
      <c r="KWO3068" s="387"/>
      <c r="KWP3068" s="387"/>
      <c r="KWQ3068" s="387"/>
      <c r="KWR3068" s="387"/>
      <c r="KWS3068" s="387"/>
      <c r="KWT3068" s="387"/>
      <c r="KWU3068" s="387"/>
      <c r="KWV3068" s="387"/>
      <c r="KWW3068" s="387"/>
      <c r="KWX3068" s="387"/>
      <c r="KWY3068" s="387"/>
      <c r="KWZ3068" s="387"/>
      <c r="KXA3068" s="387"/>
      <c r="KXB3068" s="387"/>
      <c r="KXC3068" s="387"/>
      <c r="KXD3068" s="387"/>
      <c r="KXE3068" s="387"/>
      <c r="KXF3068" s="387"/>
      <c r="KXG3068" s="387"/>
      <c r="KXH3068" s="387"/>
      <c r="KXI3068" s="387"/>
      <c r="KXJ3068" s="387"/>
      <c r="KXK3068" s="387"/>
      <c r="KXL3068" s="387"/>
      <c r="KXM3068" s="387"/>
      <c r="KXN3068" s="387"/>
      <c r="KXO3068" s="387"/>
      <c r="KXP3068" s="387"/>
      <c r="KXQ3068" s="387"/>
      <c r="KXR3068" s="387"/>
      <c r="KXS3068" s="387"/>
      <c r="KXT3068" s="387"/>
      <c r="KXU3068" s="387"/>
      <c r="KXV3068" s="387"/>
      <c r="KXW3068" s="387"/>
      <c r="KXX3068" s="387"/>
      <c r="KXY3068" s="387"/>
      <c r="KXZ3068" s="387"/>
      <c r="KYA3068" s="387"/>
      <c r="KYB3068" s="387"/>
      <c r="KYC3068" s="387"/>
      <c r="KYD3068" s="387"/>
      <c r="KYE3068" s="387"/>
      <c r="KYF3068" s="387"/>
      <c r="KYG3068" s="387"/>
      <c r="KYH3068" s="387"/>
      <c r="KYI3068" s="387"/>
      <c r="KYJ3068" s="387"/>
      <c r="KYK3068" s="387"/>
      <c r="KYL3068" s="387"/>
      <c r="KYM3068" s="387"/>
      <c r="KYN3068" s="387"/>
      <c r="KYO3068" s="387"/>
      <c r="KYP3068" s="387"/>
      <c r="KYQ3068" s="387"/>
      <c r="KYR3068" s="387"/>
      <c r="KYS3068" s="387"/>
      <c r="KYT3068" s="387"/>
      <c r="KYU3068" s="387"/>
      <c r="KYV3068" s="387"/>
      <c r="KYW3068" s="387"/>
      <c r="KYX3068" s="387"/>
      <c r="KYY3068" s="387"/>
      <c r="KYZ3068" s="387"/>
      <c r="KZA3068" s="387"/>
      <c r="KZB3068" s="387"/>
      <c r="KZC3068" s="387"/>
      <c r="KZD3068" s="387"/>
      <c r="KZE3068" s="387"/>
      <c r="KZF3068" s="387"/>
      <c r="KZG3068" s="387"/>
      <c r="KZH3068" s="387"/>
      <c r="KZI3068" s="387"/>
      <c r="KZJ3068" s="387"/>
      <c r="KZK3068" s="387"/>
      <c r="KZL3068" s="387"/>
      <c r="KZM3068" s="387"/>
      <c r="KZN3068" s="387"/>
      <c r="KZO3068" s="387"/>
      <c r="KZP3068" s="387"/>
      <c r="KZQ3068" s="387"/>
      <c r="KZR3068" s="387"/>
      <c r="KZS3068" s="387"/>
      <c r="KZT3068" s="387"/>
      <c r="KZU3068" s="387"/>
      <c r="KZV3068" s="387"/>
      <c r="KZW3068" s="387"/>
      <c r="KZX3068" s="387"/>
      <c r="KZY3068" s="387"/>
      <c r="KZZ3068" s="387"/>
      <c r="LAA3068" s="387"/>
      <c r="LAB3068" s="387"/>
      <c r="LAC3068" s="387"/>
      <c r="LAD3068" s="387"/>
      <c r="LAE3068" s="387"/>
      <c r="LAF3068" s="387"/>
      <c r="LAG3068" s="387"/>
      <c r="LAH3068" s="387"/>
      <c r="LAI3068" s="387"/>
      <c r="LAJ3068" s="387"/>
      <c r="LAK3068" s="387"/>
      <c r="LAL3068" s="387"/>
      <c r="LAM3068" s="387"/>
      <c r="LAN3068" s="387"/>
      <c r="LAO3068" s="387"/>
      <c r="LAP3068" s="387"/>
      <c r="LAQ3068" s="387"/>
      <c r="LAR3068" s="387"/>
      <c r="LAS3068" s="387"/>
      <c r="LAT3068" s="387"/>
      <c r="LAU3068" s="387"/>
      <c r="LAV3068" s="387"/>
      <c r="LAW3068" s="387"/>
      <c r="LAX3068" s="387"/>
      <c r="LAY3068" s="387"/>
      <c r="LAZ3068" s="387"/>
      <c r="LBA3068" s="387"/>
      <c r="LBB3068" s="387"/>
      <c r="LBC3068" s="387"/>
      <c r="LBD3068" s="387"/>
      <c r="LBE3068" s="387"/>
      <c r="LBF3068" s="387"/>
      <c r="LBG3068" s="387"/>
      <c r="LBH3068" s="387"/>
      <c r="LBI3068" s="387"/>
      <c r="LBJ3068" s="387"/>
      <c r="LBK3068" s="387"/>
      <c r="LBL3068" s="387"/>
      <c r="LBM3068" s="387"/>
      <c r="LBN3068" s="387"/>
      <c r="LBO3068" s="387"/>
      <c r="LBP3068" s="387"/>
      <c r="LBQ3068" s="387"/>
      <c r="LBR3068" s="387"/>
      <c r="LBS3068" s="387"/>
      <c r="LBT3068" s="387"/>
      <c r="LBU3068" s="387"/>
      <c r="LBV3068" s="387"/>
      <c r="LBW3068" s="387"/>
      <c r="LBX3068" s="387"/>
      <c r="LBY3068" s="387"/>
      <c r="LBZ3068" s="387"/>
      <c r="LCA3068" s="387"/>
      <c r="LCB3068" s="387"/>
      <c r="LCC3068" s="387"/>
      <c r="LCD3068" s="387"/>
      <c r="LCE3068" s="387"/>
      <c r="LCF3068" s="387"/>
      <c r="LCG3068" s="387"/>
      <c r="LCH3068" s="387"/>
      <c r="LCI3068" s="387"/>
      <c r="LCJ3068" s="387"/>
      <c r="LCK3068" s="387"/>
      <c r="LCL3068" s="387"/>
      <c r="LCM3068" s="387"/>
      <c r="LCN3068" s="387"/>
      <c r="LCO3068" s="387"/>
      <c r="LCP3068" s="387"/>
      <c r="LCQ3068" s="387"/>
      <c r="LCR3068" s="387"/>
      <c r="LCS3068" s="387"/>
      <c r="LCT3068" s="387"/>
      <c r="LCU3068" s="387"/>
      <c r="LCV3068" s="387"/>
      <c r="LCW3068" s="387"/>
      <c r="LCX3068" s="387"/>
      <c r="LCY3068" s="387"/>
      <c r="LCZ3068" s="387"/>
      <c r="LDA3068" s="387"/>
      <c r="LDB3068" s="387"/>
      <c r="LDC3068" s="387"/>
      <c r="LDD3068" s="387"/>
      <c r="LDE3068" s="387"/>
      <c r="LDF3068" s="387"/>
      <c r="LDG3068" s="387"/>
      <c r="LDH3068" s="387"/>
      <c r="LDI3068" s="387"/>
      <c r="LDJ3068" s="387"/>
      <c r="LDK3068" s="387"/>
      <c r="LDL3068" s="387"/>
      <c r="LDM3068" s="387"/>
      <c r="LDN3068" s="387"/>
      <c r="LDO3068" s="387"/>
      <c r="LDP3068" s="387"/>
      <c r="LDQ3068" s="387"/>
      <c r="LDR3068" s="387"/>
      <c r="LDS3068" s="387"/>
      <c r="LDT3068" s="387"/>
      <c r="LDU3068" s="387"/>
      <c r="LDV3068" s="387"/>
      <c r="LDW3068" s="387"/>
      <c r="LDX3068" s="387"/>
      <c r="LDY3068" s="387"/>
      <c r="LDZ3068" s="387"/>
      <c r="LEA3068" s="387"/>
      <c r="LEB3068" s="387"/>
      <c r="LEC3068" s="387"/>
      <c r="LED3068" s="387"/>
      <c r="LEE3068" s="387"/>
      <c r="LEF3068" s="387"/>
      <c r="LEG3068" s="387"/>
      <c r="LEH3068" s="387"/>
      <c r="LEI3068" s="387"/>
      <c r="LEJ3068" s="387"/>
      <c r="LEK3068" s="387"/>
      <c r="LEL3068" s="387"/>
      <c r="LEM3068" s="387"/>
      <c r="LEN3068" s="387"/>
      <c r="LEO3068" s="387"/>
      <c r="LEP3068" s="387"/>
      <c r="LEQ3068" s="387"/>
      <c r="LER3068" s="387"/>
      <c r="LES3068" s="387"/>
      <c r="LET3068" s="387"/>
      <c r="LEU3068" s="387"/>
      <c r="LEV3068" s="387"/>
      <c r="LEW3068" s="387"/>
      <c r="LEX3068" s="387"/>
      <c r="LEY3068" s="387"/>
      <c r="LEZ3068" s="387"/>
      <c r="LFA3068" s="387"/>
      <c r="LFB3068" s="387"/>
      <c r="LFC3068" s="387"/>
      <c r="LFD3068" s="387"/>
      <c r="LFE3068" s="387"/>
      <c r="LFF3068" s="387"/>
      <c r="LFG3068" s="387"/>
      <c r="LFH3068" s="387"/>
      <c r="LFI3068" s="387"/>
      <c r="LFJ3068" s="387"/>
      <c r="LFK3068" s="387"/>
      <c r="LFL3068" s="387"/>
      <c r="LFM3068" s="387"/>
      <c r="LFN3068" s="387"/>
      <c r="LFO3068" s="387"/>
      <c r="LFP3068" s="387"/>
      <c r="LFQ3068" s="387"/>
      <c r="LFR3068" s="387"/>
      <c r="LFS3068" s="387"/>
      <c r="LFT3068" s="387"/>
      <c r="LFU3068" s="387"/>
      <c r="LFV3068" s="387"/>
      <c r="LFW3068" s="387"/>
      <c r="LFX3068" s="387"/>
      <c r="LFY3068" s="387"/>
      <c r="LFZ3068" s="387"/>
      <c r="LGA3068" s="387"/>
      <c r="LGB3068" s="387"/>
      <c r="LGC3068" s="387"/>
      <c r="LGD3068" s="387"/>
      <c r="LGE3068" s="387"/>
      <c r="LGF3068" s="387"/>
      <c r="LGG3068" s="387"/>
      <c r="LGH3068" s="387"/>
      <c r="LGI3068" s="387"/>
      <c r="LGJ3068" s="387"/>
      <c r="LGK3068" s="387"/>
      <c r="LGL3068" s="387"/>
      <c r="LGM3068" s="387"/>
      <c r="LGN3068" s="387"/>
      <c r="LGO3068" s="387"/>
      <c r="LGP3068" s="387"/>
      <c r="LGQ3068" s="387"/>
      <c r="LGR3068" s="387"/>
      <c r="LGS3068" s="387"/>
      <c r="LGT3068" s="387"/>
      <c r="LGU3068" s="387"/>
      <c r="LGV3068" s="387"/>
      <c r="LGW3068" s="387"/>
      <c r="LGX3068" s="387"/>
      <c r="LGY3068" s="387"/>
      <c r="LGZ3068" s="387"/>
      <c r="LHA3068" s="387"/>
      <c r="LHB3068" s="387"/>
      <c r="LHC3068" s="387"/>
      <c r="LHD3068" s="387"/>
      <c r="LHE3068" s="387"/>
      <c r="LHF3068" s="387"/>
      <c r="LHG3068" s="387"/>
      <c r="LHH3068" s="387"/>
      <c r="LHI3068" s="387"/>
      <c r="LHJ3068" s="387"/>
      <c r="LHK3068" s="387"/>
      <c r="LHL3068" s="387"/>
      <c r="LHM3068" s="387"/>
      <c r="LHN3068" s="387"/>
      <c r="LHO3068" s="387"/>
      <c r="LHP3068" s="387"/>
      <c r="LHQ3068" s="387"/>
      <c r="LHR3068" s="387"/>
      <c r="LHS3068" s="387"/>
      <c r="LHT3068" s="387"/>
      <c r="LHU3068" s="387"/>
      <c r="LHV3068" s="387"/>
      <c r="LHW3068" s="387"/>
      <c r="LHX3068" s="387"/>
      <c r="LHY3068" s="387"/>
      <c r="LHZ3068" s="387"/>
      <c r="LIA3068" s="387"/>
      <c r="LIB3068" s="387"/>
      <c r="LIC3068" s="387"/>
      <c r="LID3068" s="387"/>
      <c r="LIE3068" s="387"/>
      <c r="LIF3068" s="387"/>
      <c r="LIG3068" s="387"/>
      <c r="LIH3068" s="387"/>
      <c r="LII3068" s="387"/>
      <c r="LIJ3068" s="387"/>
      <c r="LIK3068" s="387"/>
      <c r="LIL3068" s="387"/>
      <c r="LIM3068" s="387"/>
      <c r="LIN3068" s="387"/>
      <c r="LIO3068" s="387"/>
      <c r="LIP3068" s="387"/>
      <c r="LIQ3068" s="387"/>
      <c r="LIR3068" s="387"/>
      <c r="LIS3068" s="387"/>
      <c r="LIT3068" s="387"/>
      <c r="LIU3068" s="387"/>
      <c r="LIV3068" s="387"/>
      <c r="LIW3068" s="387"/>
      <c r="LIX3068" s="387"/>
      <c r="LIY3068" s="387"/>
      <c r="LIZ3068" s="387"/>
      <c r="LJA3068" s="387"/>
      <c r="LJB3068" s="387"/>
      <c r="LJC3068" s="387"/>
      <c r="LJD3068" s="387"/>
      <c r="LJE3068" s="387"/>
      <c r="LJF3068" s="387"/>
      <c r="LJG3068" s="387"/>
      <c r="LJH3068" s="387"/>
      <c r="LJI3068" s="387"/>
      <c r="LJJ3068" s="387"/>
      <c r="LJK3068" s="387"/>
      <c r="LJL3068" s="387"/>
      <c r="LJM3068" s="387"/>
      <c r="LJN3068" s="387"/>
      <c r="LJO3068" s="387"/>
      <c r="LJP3068" s="387"/>
      <c r="LJQ3068" s="387"/>
      <c r="LJR3068" s="387"/>
      <c r="LJS3068" s="387"/>
      <c r="LJT3068" s="387"/>
      <c r="LJU3068" s="387"/>
      <c r="LJV3068" s="387"/>
      <c r="LJW3068" s="387"/>
      <c r="LJX3068" s="387"/>
      <c r="LJY3068" s="387"/>
      <c r="LJZ3068" s="387"/>
      <c r="LKA3068" s="387"/>
      <c r="LKB3068" s="387"/>
      <c r="LKC3068" s="387"/>
      <c r="LKD3068" s="387"/>
      <c r="LKE3068" s="387"/>
      <c r="LKF3068" s="387"/>
      <c r="LKG3068" s="387"/>
      <c r="LKH3068" s="387"/>
      <c r="LKI3068" s="387"/>
      <c r="LKJ3068" s="387"/>
      <c r="LKK3068" s="387"/>
      <c r="LKL3068" s="387"/>
      <c r="LKM3068" s="387"/>
      <c r="LKN3068" s="387"/>
      <c r="LKO3068" s="387"/>
      <c r="LKP3068" s="387"/>
      <c r="LKQ3068" s="387"/>
      <c r="LKR3068" s="387"/>
      <c r="LKS3068" s="387"/>
      <c r="LKT3068" s="387"/>
      <c r="LKU3068" s="387"/>
      <c r="LKV3068" s="387"/>
      <c r="LKW3068" s="387"/>
      <c r="LKX3068" s="387"/>
      <c r="LKY3068" s="387"/>
      <c r="LKZ3068" s="387"/>
      <c r="LLA3068" s="387"/>
      <c r="LLB3068" s="387"/>
      <c r="LLC3068" s="387"/>
      <c r="LLD3068" s="387"/>
      <c r="LLE3068" s="387"/>
      <c r="LLF3068" s="387"/>
      <c r="LLG3068" s="387"/>
      <c r="LLH3068" s="387"/>
      <c r="LLI3068" s="387"/>
      <c r="LLJ3068" s="387"/>
      <c r="LLK3068" s="387"/>
      <c r="LLL3068" s="387"/>
      <c r="LLM3068" s="387"/>
      <c r="LLN3068" s="387"/>
      <c r="LLO3068" s="387"/>
      <c r="LLP3068" s="387"/>
      <c r="LLQ3068" s="387"/>
      <c r="LLR3068" s="387"/>
      <c r="LLS3068" s="387"/>
      <c r="LLT3068" s="387"/>
      <c r="LLU3068" s="387"/>
      <c r="LLV3068" s="387"/>
      <c r="LLW3068" s="387"/>
      <c r="LLX3068" s="387"/>
      <c r="LLY3068" s="387"/>
      <c r="LLZ3068" s="387"/>
      <c r="LMA3068" s="387"/>
      <c r="LMB3068" s="387"/>
      <c r="LMC3068" s="387"/>
      <c r="LMD3068" s="387"/>
      <c r="LME3068" s="387"/>
      <c r="LMF3068" s="387"/>
      <c r="LMG3068" s="387"/>
      <c r="LMH3068" s="387"/>
      <c r="LMI3068" s="387"/>
      <c r="LMJ3068" s="387"/>
      <c r="LMK3068" s="387"/>
      <c r="LML3068" s="387"/>
      <c r="LMM3068" s="387"/>
      <c r="LMN3068" s="387"/>
      <c r="LMO3068" s="387"/>
      <c r="LMP3068" s="387"/>
      <c r="LMQ3068" s="387"/>
      <c r="LMR3068" s="387"/>
      <c r="LMS3068" s="387"/>
      <c r="LMT3068" s="387"/>
      <c r="LMU3068" s="387"/>
      <c r="LMV3068" s="387"/>
      <c r="LMW3068" s="387"/>
      <c r="LMX3068" s="387"/>
      <c r="LMY3068" s="387"/>
      <c r="LMZ3068" s="387"/>
      <c r="LNA3068" s="387"/>
      <c r="LNB3068" s="387"/>
      <c r="LNC3068" s="387"/>
      <c r="LND3068" s="387"/>
      <c r="LNE3068" s="387"/>
      <c r="LNF3068" s="387"/>
      <c r="LNG3068" s="387"/>
      <c r="LNH3068" s="387"/>
      <c r="LNI3068" s="387"/>
      <c r="LNJ3068" s="387"/>
      <c r="LNK3068" s="387"/>
      <c r="LNL3068" s="387"/>
      <c r="LNM3068" s="387"/>
      <c r="LNN3068" s="387"/>
      <c r="LNO3068" s="387"/>
      <c r="LNP3068" s="387"/>
      <c r="LNQ3068" s="387"/>
      <c r="LNR3068" s="387"/>
      <c r="LNS3068" s="387"/>
      <c r="LNT3068" s="387"/>
      <c r="LNU3068" s="387"/>
      <c r="LNV3068" s="387"/>
      <c r="LNW3068" s="387"/>
      <c r="LNX3068" s="387"/>
      <c r="LNY3068" s="387"/>
      <c r="LNZ3068" s="387"/>
      <c r="LOA3068" s="387"/>
      <c r="LOB3068" s="387"/>
      <c r="LOC3068" s="387"/>
      <c r="LOD3068" s="387"/>
      <c r="LOE3068" s="387"/>
      <c r="LOF3068" s="387"/>
      <c r="LOG3068" s="387"/>
      <c r="LOH3068" s="387"/>
      <c r="LOI3068" s="387"/>
      <c r="LOJ3068" s="387"/>
      <c r="LOK3068" s="387"/>
      <c r="LOL3068" s="387"/>
      <c r="LOM3068" s="387"/>
      <c r="LON3068" s="387"/>
      <c r="LOO3068" s="387"/>
      <c r="LOP3068" s="387"/>
      <c r="LOQ3068" s="387"/>
      <c r="LOR3068" s="387"/>
      <c r="LOS3068" s="387"/>
      <c r="LOT3068" s="387"/>
      <c r="LOU3068" s="387"/>
      <c r="LOV3068" s="387"/>
      <c r="LOW3068" s="387"/>
      <c r="LOX3068" s="387"/>
      <c r="LOY3068" s="387"/>
      <c r="LOZ3068" s="387"/>
      <c r="LPA3068" s="387"/>
      <c r="LPB3068" s="387"/>
      <c r="LPC3068" s="387"/>
      <c r="LPD3068" s="387"/>
      <c r="LPE3068" s="387"/>
      <c r="LPF3068" s="387"/>
      <c r="LPG3068" s="387"/>
      <c r="LPH3068" s="387"/>
      <c r="LPI3068" s="387"/>
      <c r="LPJ3068" s="387"/>
      <c r="LPK3068" s="387"/>
      <c r="LPL3068" s="387"/>
      <c r="LPM3068" s="387"/>
      <c r="LPN3068" s="387"/>
      <c r="LPO3068" s="387"/>
      <c r="LPP3068" s="387"/>
      <c r="LPQ3068" s="387"/>
      <c r="LPR3068" s="387"/>
      <c r="LPS3068" s="387"/>
      <c r="LPT3068" s="387"/>
      <c r="LPU3068" s="387"/>
      <c r="LPV3068" s="387"/>
      <c r="LPW3068" s="387"/>
      <c r="LPX3068" s="387"/>
      <c r="LPY3068" s="387"/>
      <c r="LPZ3068" s="387"/>
      <c r="LQA3068" s="387"/>
      <c r="LQB3068" s="387"/>
      <c r="LQC3068" s="387"/>
      <c r="LQD3068" s="387"/>
      <c r="LQE3068" s="387"/>
      <c r="LQF3068" s="387"/>
      <c r="LQG3068" s="387"/>
      <c r="LQH3068" s="387"/>
      <c r="LQI3068" s="387"/>
      <c r="LQJ3068" s="387"/>
      <c r="LQK3068" s="387"/>
      <c r="LQL3068" s="387"/>
      <c r="LQM3068" s="387"/>
      <c r="LQN3068" s="387"/>
      <c r="LQO3068" s="387"/>
      <c r="LQP3068" s="387"/>
      <c r="LQQ3068" s="387"/>
      <c r="LQR3068" s="387"/>
      <c r="LQS3068" s="387"/>
      <c r="LQT3068" s="387"/>
      <c r="LQU3068" s="387"/>
      <c r="LQV3068" s="387"/>
      <c r="LQW3068" s="387"/>
      <c r="LQX3068" s="387"/>
      <c r="LQY3068" s="387"/>
      <c r="LQZ3068" s="387"/>
      <c r="LRA3068" s="387"/>
      <c r="LRB3068" s="387"/>
      <c r="LRC3068" s="387"/>
      <c r="LRD3068" s="387"/>
      <c r="LRE3068" s="387"/>
      <c r="LRF3068" s="387"/>
      <c r="LRG3068" s="387"/>
      <c r="LRH3068" s="387"/>
      <c r="LRI3068" s="387"/>
      <c r="LRJ3068" s="387"/>
      <c r="LRK3068" s="387"/>
      <c r="LRL3068" s="387"/>
      <c r="LRM3068" s="387"/>
      <c r="LRN3068" s="387"/>
      <c r="LRO3068" s="387"/>
      <c r="LRP3068" s="387"/>
      <c r="LRQ3068" s="387"/>
      <c r="LRR3068" s="387"/>
      <c r="LRS3068" s="387"/>
      <c r="LRT3068" s="387"/>
      <c r="LRU3068" s="387"/>
      <c r="LRV3068" s="387"/>
      <c r="LRW3068" s="387"/>
      <c r="LRX3068" s="387"/>
      <c r="LRY3068" s="387"/>
      <c r="LRZ3068" s="387"/>
      <c r="LSA3068" s="387"/>
      <c r="LSB3068" s="387"/>
      <c r="LSC3068" s="387"/>
      <c r="LSD3068" s="387"/>
      <c r="LSE3068" s="387"/>
      <c r="LSF3068" s="387"/>
      <c r="LSG3068" s="387"/>
      <c r="LSH3068" s="387"/>
      <c r="LSI3068" s="387"/>
      <c r="LSJ3068" s="387"/>
      <c r="LSK3068" s="387"/>
      <c r="LSL3068" s="387"/>
      <c r="LSM3068" s="387"/>
      <c r="LSN3068" s="387"/>
      <c r="LSO3068" s="387"/>
      <c r="LSP3068" s="387"/>
      <c r="LSQ3068" s="387"/>
      <c r="LSR3068" s="387"/>
      <c r="LSS3068" s="387"/>
      <c r="LST3068" s="387"/>
      <c r="LSU3068" s="387"/>
      <c r="LSV3068" s="387"/>
      <c r="LSW3068" s="387"/>
      <c r="LSX3068" s="387"/>
      <c r="LSY3068" s="387"/>
      <c r="LSZ3068" s="387"/>
      <c r="LTA3068" s="387"/>
      <c r="LTB3068" s="387"/>
      <c r="LTC3068" s="387"/>
      <c r="LTD3068" s="387"/>
      <c r="LTE3068" s="387"/>
      <c r="LTF3068" s="387"/>
      <c r="LTG3068" s="387"/>
      <c r="LTH3068" s="387"/>
      <c r="LTI3068" s="387"/>
      <c r="LTJ3068" s="387"/>
      <c r="LTK3068" s="387"/>
      <c r="LTL3068" s="387"/>
      <c r="LTM3068" s="387"/>
      <c r="LTN3068" s="387"/>
      <c r="LTO3068" s="387"/>
      <c r="LTP3068" s="387"/>
      <c r="LTQ3068" s="387"/>
      <c r="LTR3068" s="387"/>
      <c r="LTS3068" s="387"/>
      <c r="LTT3068" s="387"/>
      <c r="LTU3068" s="387"/>
      <c r="LTV3068" s="387"/>
      <c r="LTW3068" s="387"/>
      <c r="LTX3068" s="387"/>
      <c r="LTY3068" s="387"/>
      <c r="LTZ3068" s="387"/>
      <c r="LUA3068" s="387"/>
      <c r="LUB3068" s="387"/>
      <c r="LUC3068" s="387"/>
      <c r="LUD3068" s="387"/>
      <c r="LUE3068" s="387"/>
      <c r="LUF3068" s="387"/>
      <c r="LUG3068" s="387"/>
      <c r="LUH3068" s="387"/>
      <c r="LUI3068" s="387"/>
      <c r="LUJ3068" s="387"/>
      <c r="LUK3068" s="387"/>
      <c r="LUL3068" s="387"/>
      <c r="LUM3068" s="387"/>
      <c r="LUN3068" s="387"/>
      <c r="LUO3068" s="387"/>
      <c r="LUP3068" s="387"/>
      <c r="LUQ3068" s="387"/>
      <c r="LUR3068" s="387"/>
      <c r="LUS3068" s="387"/>
      <c r="LUT3068" s="387"/>
      <c r="LUU3068" s="387"/>
      <c r="LUV3068" s="387"/>
      <c r="LUW3068" s="387"/>
      <c r="LUX3068" s="387"/>
      <c r="LUY3068" s="387"/>
      <c r="LUZ3068" s="387"/>
      <c r="LVA3068" s="387"/>
      <c r="LVB3068" s="387"/>
      <c r="LVC3068" s="387"/>
      <c r="LVD3068" s="387"/>
      <c r="LVE3068" s="387"/>
      <c r="LVF3068" s="387"/>
      <c r="LVG3068" s="387"/>
      <c r="LVH3068" s="387"/>
      <c r="LVI3068" s="387"/>
      <c r="LVJ3068" s="387"/>
      <c r="LVK3068" s="387"/>
      <c r="LVL3068" s="387"/>
      <c r="LVM3068" s="387"/>
      <c r="LVN3068" s="387"/>
      <c r="LVO3068" s="387"/>
      <c r="LVP3068" s="387"/>
      <c r="LVQ3068" s="387"/>
      <c r="LVR3068" s="387"/>
      <c r="LVS3068" s="387"/>
      <c r="LVT3068" s="387"/>
      <c r="LVU3068" s="387"/>
      <c r="LVV3068" s="387"/>
      <c r="LVW3068" s="387"/>
      <c r="LVX3068" s="387"/>
      <c r="LVY3068" s="387"/>
      <c r="LVZ3068" s="387"/>
      <c r="LWA3068" s="387"/>
      <c r="LWB3068" s="387"/>
      <c r="LWC3068" s="387"/>
      <c r="LWD3068" s="387"/>
      <c r="LWE3068" s="387"/>
      <c r="LWF3068" s="387"/>
      <c r="LWG3068" s="387"/>
      <c r="LWH3068" s="387"/>
      <c r="LWI3068" s="387"/>
      <c r="LWJ3068" s="387"/>
      <c r="LWK3068" s="387"/>
      <c r="LWL3068" s="387"/>
      <c r="LWM3068" s="387"/>
      <c r="LWN3068" s="387"/>
      <c r="LWO3068" s="387"/>
      <c r="LWP3068" s="387"/>
      <c r="LWQ3068" s="387"/>
      <c r="LWR3068" s="387"/>
      <c r="LWS3068" s="387"/>
      <c r="LWT3068" s="387"/>
      <c r="LWU3068" s="387"/>
      <c r="LWV3068" s="387"/>
      <c r="LWW3068" s="387"/>
      <c r="LWX3068" s="387"/>
      <c r="LWY3068" s="387"/>
      <c r="LWZ3068" s="387"/>
      <c r="LXA3068" s="387"/>
      <c r="LXB3068" s="387"/>
      <c r="LXC3068" s="387"/>
      <c r="LXD3068" s="387"/>
      <c r="LXE3068" s="387"/>
      <c r="LXF3068" s="387"/>
      <c r="LXG3068" s="387"/>
      <c r="LXH3068" s="387"/>
      <c r="LXI3068" s="387"/>
      <c r="LXJ3068" s="387"/>
      <c r="LXK3068" s="387"/>
      <c r="LXL3068" s="387"/>
      <c r="LXM3068" s="387"/>
      <c r="LXN3068" s="387"/>
      <c r="LXO3068" s="387"/>
      <c r="LXP3068" s="387"/>
      <c r="LXQ3068" s="387"/>
      <c r="LXR3068" s="387"/>
      <c r="LXS3068" s="387"/>
      <c r="LXT3068" s="387"/>
      <c r="LXU3068" s="387"/>
      <c r="LXV3068" s="387"/>
      <c r="LXW3068" s="387"/>
      <c r="LXX3068" s="387"/>
      <c r="LXY3068" s="387"/>
      <c r="LXZ3068" s="387"/>
      <c r="LYA3068" s="387"/>
      <c r="LYB3068" s="387"/>
      <c r="LYC3068" s="387"/>
      <c r="LYD3068" s="387"/>
      <c r="LYE3068" s="387"/>
      <c r="LYF3068" s="387"/>
      <c r="LYG3068" s="387"/>
      <c r="LYH3068" s="387"/>
      <c r="LYI3068" s="387"/>
      <c r="LYJ3068" s="387"/>
      <c r="LYK3068" s="387"/>
      <c r="LYL3068" s="387"/>
      <c r="LYM3068" s="387"/>
      <c r="LYN3068" s="387"/>
      <c r="LYO3068" s="387"/>
      <c r="LYP3068" s="387"/>
      <c r="LYQ3068" s="387"/>
      <c r="LYR3068" s="387"/>
      <c r="LYS3068" s="387"/>
      <c r="LYT3068" s="387"/>
      <c r="LYU3068" s="387"/>
      <c r="LYV3068" s="387"/>
      <c r="LYW3068" s="387"/>
      <c r="LYX3068" s="387"/>
      <c r="LYY3068" s="387"/>
      <c r="LYZ3068" s="387"/>
      <c r="LZA3068" s="387"/>
      <c r="LZB3068" s="387"/>
      <c r="LZC3068" s="387"/>
      <c r="LZD3068" s="387"/>
      <c r="LZE3068" s="387"/>
      <c r="LZF3068" s="387"/>
      <c r="LZG3068" s="387"/>
      <c r="LZH3068" s="387"/>
      <c r="LZI3068" s="387"/>
      <c r="LZJ3068" s="387"/>
      <c r="LZK3068" s="387"/>
      <c r="LZL3068" s="387"/>
      <c r="LZM3068" s="387"/>
      <c r="LZN3068" s="387"/>
      <c r="LZO3068" s="387"/>
      <c r="LZP3068" s="387"/>
      <c r="LZQ3068" s="387"/>
      <c r="LZR3068" s="387"/>
      <c r="LZS3068" s="387"/>
      <c r="LZT3068" s="387"/>
      <c r="LZU3068" s="387"/>
      <c r="LZV3068" s="387"/>
      <c r="LZW3068" s="387"/>
      <c r="LZX3068" s="387"/>
      <c r="LZY3068" s="387"/>
      <c r="LZZ3068" s="387"/>
      <c r="MAA3068" s="387"/>
      <c r="MAB3068" s="387"/>
      <c r="MAC3068" s="387"/>
      <c r="MAD3068" s="387"/>
      <c r="MAE3068" s="387"/>
      <c r="MAF3068" s="387"/>
      <c r="MAG3068" s="387"/>
      <c r="MAH3068" s="387"/>
      <c r="MAI3068" s="387"/>
      <c r="MAJ3068" s="387"/>
      <c r="MAK3068" s="387"/>
      <c r="MAL3068" s="387"/>
      <c r="MAM3068" s="387"/>
      <c r="MAN3068" s="387"/>
      <c r="MAO3068" s="387"/>
      <c r="MAP3068" s="387"/>
      <c r="MAQ3068" s="387"/>
      <c r="MAR3068" s="387"/>
      <c r="MAS3068" s="387"/>
      <c r="MAT3068" s="387"/>
      <c r="MAU3068" s="387"/>
      <c r="MAV3068" s="387"/>
      <c r="MAW3068" s="387"/>
      <c r="MAX3068" s="387"/>
      <c r="MAY3068" s="387"/>
      <c r="MAZ3068" s="387"/>
      <c r="MBA3068" s="387"/>
      <c r="MBB3068" s="387"/>
      <c r="MBC3068" s="387"/>
      <c r="MBD3068" s="387"/>
      <c r="MBE3068" s="387"/>
      <c r="MBF3068" s="387"/>
      <c r="MBG3068" s="387"/>
      <c r="MBH3068" s="387"/>
      <c r="MBI3068" s="387"/>
      <c r="MBJ3068" s="387"/>
      <c r="MBK3068" s="387"/>
      <c r="MBL3068" s="387"/>
      <c r="MBM3068" s="387"/>
      <c r="MBN3068" s="387"/>
      <c r="MBO3068" s="387"/>
      <c r="MBP3068" s="387"/>
      <c r="MBQ3068" s="387"/>
      <c r="MBR3068" s="387"/>
      <c r="MBS3068" s="387"/>
      <c r="MBT3068" s="387"/>
      <c r="MBU3068" s="387"/>
      <c r="MBV3068" s="387"/>
      <c r="MBW3068" s="387"/>
      <c r="MBX3068" s="387"/>
      <c r="MBY3068" s="387"/>
      <c r="MBZ3068" s="387"/>
      <c r="MCA3068" s="387"/>
      <c r="MCB3068" s="387"/>
      <c r="MCC3068" s="387"/>
      <c r="MCD3068" s="387"/>
      <c r="MCE3068" s="387"/>
      <c r="MCF3068" s="387"/>
      <c r="MCG3068" s="387"/>
      <c r="MCH3068" s="387"/>
      <c r="MCI3068" s="387"/>
      <c r="MCJ3068" s="387"/>
      <c r="MCK3068" s="387"/>
      <c r="MCL3068" s="387"/>
      <c r="MCM3068" s="387"/>
      <c r="MCN3068" s="387"/>
      <c r="MCO3068" s="387"/>
      <c r="MCP3068" s="387"/>
      <c r="MCQ3068" s="387"/>
      <c r="MCR3068" s="387"/>
      <c r="MCS3068" s="387"/>
      <c r="MCT3068" s="387"/>
      <c r="MCU3068" s="387"/>
      <c r="MCV3068" s="387"/>
      <c r="MCW3068" s="387"/>
      <c r="MCX3068" s="387"/>
      <c r="MCY3068" s="387"/>
      <c r="MCZ3068" s="387"/>
      <c r="MDA3068" s="387"/>
      <c r="MDB3068" s="387"/>
      <c r="MDC3068" s="387"/>
      <c r="MDD3068" s="387"/>
      <c r="MDE3068" s="387"/>
      <c r="MDF3068" s="387"/>
      <c r="MDG3068" s="387"/>
      <c r="MDH3068" s="387"/>
      <c r="MDI3068" s="387"/>
      <c r="MDJ3068" s="387"/>
      <c r="MDK3068" s="387"/>
      <c r="MDL3068" s="387"/>
      <c r="MDM3068" s="387"/>
      <c r="MDN3068" s="387"/>
      <c r="MDO3068" s="387"/>
      <c r="MDP3068" s="387"/>
      <c r="MDQ3068" s="387"/>
      <c r="MDR3068" s="387"/>
      <c r="MDS3068" s="387"/>
      <c r="MDT3068" s="387"/>
      <c r="MDU3068" s="387"/>
      <c r="MDV3068" s="387"/>
      <c r="MDW3068" s="387"/>
      <c r="MDX3068" s="387"/>
      <c r="MDY3068" s="387"/>
      <c r="MDZ3068" s="387"/>
      <c r="MEA3068" s="387"/>
      <c r="MEB3068" s="387"/>
      <c r="MEC3068" s="387"/>
      <c r="MED3068" s="387"/>
      <c r="MEE3068" s="387"/>
      <c r="MEF3068" s="387"/>
      <c r="MEG3068" s="387"/>
      <c r="MEH3068" s="387"/>
      <c r="MEI3068" s="387"/>
      <c r="MEJ3068" s="387"/>
      <c r="MEK3068" s="387"/>
      <c r="MEL3068" s="387"/>
      <c r="MEM3068" s="387"/>
      <c r="MEN3068" s="387"/>
      <c r="MEO3068" s="387"/>
      <c r="MEP3068" s="387"/>
      <c r="MEQ3068" s="387"/>
      <c r="MER3068" s="387"/>
      <c r="MES3068" s="387"/>
      <c r="MET3068" s="387"/>
      <c r="MEU3068" s="387"/>
      <c r="MEV3068" s="387"/>
      <c r="MEW3068" s="387"/>
      <c r="MEX3068" s="387"/>
      <c r="MEY3068" s="387"/>
      <c r="MEZ3068" s="387"/>
      <c r="MFA3068" s="387"/>
      <c r="MFB3068" s="387"/>
      <c r="MFC3068" s="387"/>
      <c r="MFD3068" s="387"/>
      <c r="MFE3068" s="387"/>
      <c r="MFF3068" s="387"/>
      <c r="MFG3068" s="387"/>
      <c r="MFH3068" s="387"/>
      <c r="MFI3068" s="387"/>
      <c r="MFJ3068" s="387"/>
      <c r="MFK3068" s="387"/>
      <c r="MFL3068" s="387"/>
      <c r="MFM3068" s="387"/>
      <c r="MFN3068" s="387"/>
      <c r="MFO3068" s="387"/>
      <c r="MFP3068" s="387"/>
      <c r="MFQ3068" s="387"/>
      <c r="MFR3068" s="387"/>
      <c r="MFS3068" s="387"/>
      <c r="MFT3068" s="387"/>
      <c r="MFU3068" s="387"/>
      <c r="MFV3068" s="387"/>
      <c r="MFW3068" s="387"/>
      <c r="MFX3068" s="387"/>
      <c r="MFY3068" s="387"/>
      <c r="MFZ3068" s="387"/>
      <c r="MGA3068" s="387"/>
      <c r="MGB3068" s="387"/>
      <c r="MGC3068" s="387"/>
      <c r="MGD3068" s="387"/>
      <c r="MGE3068" s="387"/>
      <c r="MGF3068" s="387"/>
      <c r="MGG3068" s="387"/>
      <c r="MGH3068" s="387"/>
      <c r="MGI3068" s="387"/>
      <c r="MGJ3068" s="387"/>
      <c r="MGK3068" s="387"/>
      <c r="MGL3068" s="387"/>
      <c r="MGM3068" s="387"/>
      <c r="MGN3068" s="387"/>
      <c r="MGO3068" s="387"/>
      <c r="MGP3068" s="387"/>
      <c r="MGQ3068" s="387"/>
      <c r="MGR3068" s="387"/>
      <c r="MGS3068" s="387"/>
      <c r="MGT3068" s="387"/>
      <c r="MGU3068" s="387"/>
      <c r="MGV3068" s="387"/>
      <c r="MGW3068" s="387"/>
      <c r="MGX3068" s="387"/>
      <c r="MGY3068" s="387"/>
      <c r="MGZ3068" s="387"/>
      <c r="MHA3068" s="387"/>
      <c r="MHB3068" s="387"/>
      <c r="MHC3068" s="387"/>
      <c r="MHD3068" s="387"/>
      <c r="MHE3068" s="387"/>
      <c r="MHF3068" s="387"/>
      <c r="MHG3068" s="387"/>
      <c r="MHH3068" s="387"/>
      <c r="MHI3068" s="387"/>
      <c r="MHJ3068" s="387"/>
      <c r="MHK3068" s="387"/>
      <c r="MHL3068" s="387"/>
      <c r="MHM3068" s="387"/>
      <c r="MHN3068" s="387"/>
      <c r="MHO3068" s="387"/>
      <c r="MHP3068" s="387"/>
      <c r="MHQ3068" s="387"/>
      <c r="MHR3068" s="387"/>
      <c r="MHS3068" s="387"/>
      <c r="MHT3068" s="387"/>
      <c r="MHU3068" s="387"/>
      <c r="MHV3068" s="387"/>
      <c r="MHW3068" s="387"/>
      <c r="MHX3068" s="387"/>
      <c r="MHY3068" s="387"/>
      <c r="MHZ3068" s="387"/>
      <c r="MIA3068" s="387"/>
      <c r="MIB3068" s="387"/>
      <c r="MIC3068" s="387"/>
      <c r="MID3068" s="387"/>
      <c r="MIE3068" s="387"/>
      <c r="MIF3068" s="387"/>
      <c r="MIG3068" s="387"/>
      <c r="MIH3068" s="387"/>
      <c r="MII3068" s="387"/>
      <c r="MIJ3068" s="387"/>
      <c r="MIK3068" s="387"/>
      <c r="MIL3068" s="387"/>
      <c r="MIM3068" s="387"/>
      <c r="MIN3068" s="387"/>
      <c r="MIO3068" s="387"/>
      <c r="MIP3068" s="387"/>
      <c r="MIQ3068" s="387"/>
      <c r="MIR3068" s="387"/>
      <c r="MIS3068" s="387"/>
      <c r="MIT3068" s="387"/>
      <c r="MIU3068" s="387"/>
      <c r="MIV3068" s="387"/>
      <c r="MIW3068" s="387"/>
      <c r="MIX3068" s="387"/>
      <c r="MIY3068" s="387"/>
      <c r="MIZ3068" s="387"/>
      <c r="MJA3068" s="387"/>
      <c r="MJB3068" s="387"/>
      <c r="MJC3068" s="387"/>
      <c r="MJD3068" s="387"/>
      <c r="MJE3068" s="387"/>
      <c r="MJF3068" s="387"/>
      <c r="MJG3068" s="387"/>
      <c r="MJH3068" s="387"/>
      <c r="MJI3068" s="387"/>
      <c r="MJJ3068" s="387"/>
      <c r="MJK3068" s="387"/>
      <c r="MJL3068" s="387"/>
      <c r="MJM3068" s="387"/>
      <c r="MJN3068" s="387"/>
      <c r="MJO3068" s="387"/>
      <c r="MJP3068" s="387"/>
      <c r="MJQ3068" s="387"/>
      <c r="MJR3068" s="387"/>
      <c r="MJS3068" s="387"/>
      <c r="MJT3068" s="387"/>
      <c r="MJU3068" s="387"/>
      <c r="MJV3068" s="387"/>
      <c r="MJW3068" s="387"/>
      <c r="MJX3068" s="387"/>
      <c r="MJY3068" s="387"/>
      <c r="MJZ3068" s="387"/>
      <c r="MKA3068" s="387"/>
      <c r="MKB3068" s="387"/>
      <c r="MKC3068" s="387"/>
      <c r="MKD3068" s="387"/>
      <c r="MKE3068" s="387"/>
      <c r="MKF3068" s="387"/>
      <c r="MKG3068" s="387"/>
      <c r="MKH3068" s="387"/>
      <c r="MKI3068" s="387"/>
      <c r="MKJ3068" s="387"/>
      <c r="MKK3068" s="387"/>
      <c r="MKL3068" s="387"/>
      <c r="MKM3068" s="387"/>
      <c r="MKN3068" s="387"/>
      <c r="MKO3068" s="387"/>
      <c r="MKP3068" s="387"/>
      <c r="MKQ3068" s="387"/>
      <c r="MKR3068" s="387"/>
      <c r="MKS3068" s="387"/>
      <c r="MKT3068" s="387"/>
      <c r="MKU3068" s="387"/>
      <c r="MKV3068" s="387"/>
      <c r="MKW3068" s="387"/>
      <c r="MKX3068" s="387"/>
      <c r="MKY3068" s="387"/>
      <c r="MKZ3068" s="387"/>
      <c r="MLA3068" s="387"/>
      <c r="MLB3068" s="387"/>
      <c r="MLC3068" s="387"/>
      <c r="MLD3068" s="387"/>
      <c r="MLE3068" s="387"/>
      <c r="MLF3068" s="387"/>
      <c r="MLG3068" s="387"/>
      <c r="MLH3068" s="387"/>
      <c r="MLI3068" s="387"/>
      <c r="MLJ3068" s="387"/>
      <c r="MLK3068" s="387"/>
      <c r="MLL3068" s="387"/>
      <c r="MLM3068" s="387"/>
      <c r="MLN3068" s="387"/>
      <c r="MLO3068" s="387"/>
      <c r="MLP3068" s="387"/>
      <c r="MLQ3068" s="387"/>
      <c r="MLR3068" s="387"/>
      <c r="MLS3068" s="387"/>
      <c r="MLT3068" s="387"/>
      <c r="MLU3068" s="387"/>
      <c r="MLV3068" s="387"/>
      <c r="MLW3068" s="387"/>
      <c r="MLX3068" s="387"/>
      <c r="MLY3068" s="387"/>
      <c r="MLZ3068" s="387"/>
      <c r="MMA3068" s="387"/>
      <c r="MMB3068" s="387"/>
      <c r="MMC3068" s="387"/>
      <c r="MMD3068" s="387"/>
      <c r="MME3068" s="387"/>
      <c r="MMF3068" s="387"/>
      <c r="MMG3068" s="387"/>
      <c r="MMH3068" s="387"/>
      <c r="MMI3068" s="387"/>
      <c r="MMJ3068" s="387"/>
      <c r="MMK3068" s="387"/>
      <c r="MML3068" s="387"/>
      <c r="MMM3068" s="387"/>
      <c r="MMN3068" s="387"/>
      <c r="MMO3068" s="387"/>
      <c r="MMP3068" s="387"/>
      <c r="MMQ3068" s="387"/>
      <c r="MMR3068" s="387"/>
      <c r="MMS3068" s="387"/>
      <c r="MMT3068" s="387"/>
      <c r="MMU3068" s="387"/>
      <c r="MMV3068" s="387"/>
      <c r="MMW3068" s="387"/>
      <c r="MMX3068" s="387"/>
      <c r="MMY3068" s="387"/>
      <c r="MMZ3068" s="387"/>
      <c r="MNA3068" s="387"/>
      <c r="MNB3068" s="387"/>
      <c r="MNC3068" s="387"/>
      <c r="MND3068" s="387"/>
      <c r="MNE3068" s="387"/>
      <c r="MNF3068" s="387"/>
      <c r="MNG3068" s="387"/>
      <c r="MNH3068" s="387"/>
      <c r="MNI3068" s="387"/>
      <c r="MNJ3068" s="387"/>
      <c r="MNK3068" s="387"/>
      <c r="MNL3068" s="387"/>
      <c r="MNM3068" s="387"/>
      <c r="MNN3068" s="387"/>
      <c r="MNO3068" s="387"/>
      <c r="MNP3068" s="387"/>
      <c r="MNQ3068" s="387"/>
      <c r="MNR3068" s="387"/>
      <c r="MNS3068" s="387"/>
      <c r="MNT3068" s="387"/>
      <c r="MNU3068" s="387"/>
      <c r="MNV3068" s="387"/>
      <c r="MNW3068" s="387"/>
      <c r="MNX3068" s="387"/>
      <c r="MNY3068" s="387"/>
      <c r="MNZ3068" s="387"/>
      <c r="MOA3068" s="387"/>
      <c r="MOB3068" s="387"/>
      <c r="MOC3068" s="387"/>
      <c r="MOD3068" s="387"/>
      <c r="MOE3068" s="387"/>
      <c r="MOF3068" s="387"/>
      <c r="MOG3068" s="387"/>
      <c r="MOH3068" s="387"/>
      <c r="MOI3068" s="387"/>
      <c r="MOJ3068" s="387"/>
      <c r="MOK3068" s="387"/>
      <c r="MOL3068" s="387"/>
      <c r="MOM3068" s="387"/>
      <c r="MON3068" s="387"/>
      <c r="MOO3068" s="387"/>
      <c r="MOP3068" s="387"/>
      <c r="MOQ3068" s="387"/>
      <c r="MOR3068" s="387"/>
      <c r="MOS3068" s="387"/>
      <c r="MOT3068" s="387"/>
      <c r="MOU3068" s="387"/>
      <c r="MOV3068" s="387"/>
      <c r="MOW3068" s="387"/>
      <c r="MOX3068" s="387"/>
      <c r="MOY3068" s="387"/>
      <c r="MOZ3068" s="387"/>
      <c r="MPA3068" s="387"/>
      <c r="MPB3068" s="387"/>
      <c r="MPC3068" s="387"/>
      <c r="MPD3068" s="387"/>
      <c r="MPE3068" s="387"/>
      <c r="MPF3068" s="387"/>
      <c r="MPG3068" s="387"/>
      <c r="MPH3068" s="387"/>
      <c r="MPI3068" s="387"/>
      <c r="MPJ3068" s="387"/>
      <c r="MPK3068" s="387"/>
      <c r="MPL3068" s="387"/>
      <c r="MPM3068" s="387"/>
      <c r="MPN3068" s="387"/>
      <c r="MPO3068" s="387"/>
      <c r="MPP3068" s="387"/>
      <c r="MPQ3068" s="387"/>
      <c r="MPR3068" s="387"/>
      <c r="MPS3068" s="387"/>
      <c r="MPT3068" s="387"/>
      <c r="MPU3068" s="387"/>
      <c r="MPV3068" s="387"/>
      <c r="MPW3068" s="387"/>
      <c r="MPX3068" s="387"/>
      <c r="MPY3068" s="387"/>
      <c r="MPZ3068" s="387"/>
      <c r="MQA3068" s="387"/>
      <c r="MQB3068" s="387"/>
      <c r="MQC3068" s="387"/>
      <c r="MQD3068" s="387"/>
      <c r="MQE3068" s="387"/>
      <c r="MQF3068" s="387"/>
      <c r="MQG3068" s="387"/>
      <c r="MQH3068" s="387"/>
      <c r="MQI3068" s="387"/>
      <c r="MQJ3068" s="387"/>
      <c r="MQK3068" s="387"/>
      <c r="MQL3068" s="387"/>
      <c r="MQM3068" s="387"/>
      <c r="MQN3068" s="387"/>
      <c r="MQO3068" s="387"/>
      <c r="MQP3068" s="387"/>
      <c r="MQQ3068" s="387"/>
      <c r="MQR3068" s="387"/>
      <c r="MQS3068" s="387"/>
      <c r="MQT3068" s="387"/>
      <c r="MQU3068" s="387"/>
      <c r="MQV3068" s="387"/>
      <c r="MQW3068" s="387"/>
      <c r="MQX3068" s="387"/>
      <c r="MQY3068" s="387"/>
      <c r="MQZ3068" s="387"/>
      <c r="MRA3068" s="387"/>
      <c r="MRB3068" s="387"/>
      <c r="MRC3068" s="387"/>
      <c r="MRD3068" s="387"/>
      <c r="MRE3068" s="387"/>
      <c r="MRF3068" s="387"/>
      <c r="MRG3068" s="387"/>
      <c r="MRH3068" s="387"/>
      <c r="MRI3068" s="387"/>
      <c r="MRJ3068" s="387"/>
      <c r="MRK3068" s="387"/>
      <c r="MRL3068" s="387"/>
      <c r="MRM3068" s="387"/>
      <c r="MRN3068" s="387"/>
      <c r="MRO3068" s="387"/>
      <c r="MRP3068" s="387"/>
      <c r="MRQ3068" s="387"/>
      <c r="MRR3068" s="387"/>
      <c r="MRS3068" s="387"/>
      <c r="MRT3068" s="387"/>
      <c r="MRU3068" s="387"/>
      <c r="MRV3068" s="387"/>
      <c r="MRW3068" s="387"/>
      <c r="MRX3068" s="387"/>
      <c r="MRY3068" s="387"/>
      <c r="MRZ3068" s="387"/>
      <c r="MSA3068" s="387"/>
      <c r="MSB3068" s="387"/>
      <c r="MSC3068" s="387"/>
      <c r="MSD3068" s="387"/>
      <c r="MSE3068" s="387"/>
      <c r="MSF3068" s="387"/>
      <c r="MSG3068" s="387"/>
      <c r="MSH3068" s="387"/>
      <c r="MSI3068" s="387"/>
      <c r="MSJ3068" s="387"/>
      <c r="MSK3068" s="387"/>
      <c r="MSL3068" s="387"/>
      <c r="MSM3068" s="387"/>
      <c r="MSN3068" s="387"/>
      <c r="MSO3068" s="387"/>
      <c r="MSP3068" s="387"/>
      <c r="MSQ3068" s="387"/>
      <c r="MSR3068" s="387"/>
      <c r="MSS3068" s="387"/>
      <c r="MST3068" s="387"/>
      <c r="MSU3068" s="387"/>
      <c r="MSV3068" s="387"/>
      <c r="MSW3068" s="387"/>
      <c r="MSX3068" s="387"/>
      <c r="MSY3068" s="387"/>
      <c r="MSZ3068" s="387"/>
      <c r="MTA3068" s="387"/>
      <c r="MTB3068" s="387"/>
      <c r="MTC3068" s="387"/>
      <c r="MTD3068" s="387"/>
      <c r="MTE3068" s="387"/>
      <c r="MTF3068" s="387"/>
      <c r="MTG3068" s="387"/>
      <c r="MTH3068" s="387"/>
      <c r="MTI3068" s="387"/>
      <c r="MTJ3068" s="387"/>
      <c r="MTK3068" s="387"/>
      <c r="MTL3068" s="387"/>
      <c r="MTM3068" s="387"/>
      <c r="MTN3068" s="387"/>
      <c r="MTO3068" s="387"/>
      <c r="MTP3068" s="387"/>
      <c r="MTQ3068" s="387"/>
      <c r="MTR3068" s="387"/>
      <c r="MTS3068" s="387"/>
      <c r="MTT3068" s="387"/>
      <c r="MTU3068" s="387"/>
      <c r="MTV3068" s="387"/>
      <c r="MTW3068" s="387"/>
      <c r="MTX3068" s="387"/>
      <c r="MTY3068" s="387"/>
      <c r="MTZ3068" s="387"/>
      <c r="MUA3068" s="387"/>
      <c r="MUB3068" s="387"/>
      <c r="MUC3068" s="387"/>
      <c r="MUD3068" s="387"/>
      <c r="MUE3068" s="387"/>
      <c r="MUF3068" s="387"/>
      <c r="MUG3068" s="387"/>
      <c r="MUH3068" s="387"/>
      <c r="MUI3068" s="387"/>
      <c r="MUJ3068" s="387"/>
      <c r="MUK3068" s="387"/>
      <c r="MUL3068" s="387"/>
      <c r="MUM3068" s="387"/>
      <c r="MUN3068" s="387"/>
      <c r="MUO3068" s="387"/>
      <c r="MUP3068" s="387"/>
      <c r="MUQ3068" s="387"/>
      <c r="MUR3068" s="387"/>
      <c r="MUS3068" s="387"/>
      <c r="MUT3068" s="387"/>
      <c r="MUU3068" s="387"/>
      <c r="MUV3068" s="387"/>
      <c r="MUW3068" s="387"/>
      <c r="MUX3068" s="387"/>
      <c r="MUY3068" s="387"/>
      <c r="MUZ3068" s="387"/>
      <c r="MVA3068" s="387"/>
      <c r="MVB3068" s="387"/>
      <c r="MVC3068" s="387"/>
      <c r="MVD3068" s="387"/>
      <c r="MVE3068" s="387"/>
      <c r="MVF3068" s="387"/>
      <c r="MVG3068" s="387"/>
      <c r="MVH3068" s="387"/>
      <c r="MVI3068" s="387"/>
      <c r="MVJ3068" s="387"/>
      <c r="MVK3068" s="387"/>
      <c r="MVL3068" s="387"/>
      <c r="MVM3068" s="387"/>
      <c r="MVN3068" s="387"/>
      <c r="MVO3068" s="387"/>
      <c r="MVP3068" s="387"/>
      <c r="MVQ3068" s="387"/>
      <c r="MVR3068" s="387"/>
      <c r="MVS3068" s="387"/>
      <c r="MVT3068" s="387"/>
      <c r="MVU3068" s="387"/>
      <c r="MVV3068" s="387"/>
      <c r="MVW3068" s="387"/>
      <c r="MVX3068" s="387"/>
      <c r="MVY3068" s="387"/>
      <c r="MVZ3068" s="387"/>
      <c r="MWA3068" s="387"/>
      <c r="MWB3068" s="387"/>
      <c r="MWC3068" s="387"/>
      <c r="MWD3068" s="387"/>
      <c r="MWE3068" s="387"/>
      <c r="MWF3068" s="387"/>
      <c r="MWG3068" s="387"/>
      <c r="MWH3068" s="387"/>
      <c r="MWI3068" s="387"/>
      <c r="MWJ3068" s="387"/>
      <c r="MWK3068" s="387"/>
      <c r="MWL3068" s="387"/>
      <c r="MWM3068" s="387"/>
      <c r="MWN3068" s="387"/>
      <c r="MWO3068" s="387"/>
      <c r="MWP3068" s="387"/>
      <c r="MWQ3068" s="387"/>
      <c r="MWR3068" s="387"/>
      <c r="MWS3068" s="387"/>
      <c r="MWT3068" s="387"/>
      <c r="MWU3068" s="387"/>
      <c r="MWV3068" s="387"/>
      <c r="MWW3068" s="387"/>
      <c r="MWX3068" s="387"/>
      <c r="MWY3068" s="387"/>
      <c r="MWZ3068" s="387"/>
      <c r="MXA3068" s="387"/>
      <c r="MXB3068" s="387"/>
      <c r="MXC3068" s="387"/>
      <c r="MXD3068" s="387"/>
      <c r="MXE3068" s="387"/>
      <c r="MXF3068" s="387"/>
      <c r="MXG3068" s="387"/>
      <c r="MXH3068" s="387"/>
      <c r="MXI3068" s="387"/>
      <c r="MXJ3068" s="387"/>
      <c r="MXK3068" s="387"/>
      <c r="MXL3068" s="387"/>
      <c r="MXM3068" s="387"/>
      <c r="MXN3068" s="387"/>
      <c r="MXO3068" s="387"/>
      <c r="MXP3068" s="387"/>
      <c r="MXQ3068" s="387"/>
      <c r="MXR3068" s="387"/>
      <c r="MXS3068" s="387"/>
      <c r="MXT3068" s="387"/>
      <c r="MXU3068" s="387"/>
      <c r="MXV3068" s="387"/>
      <c r="MXW3068" s="387"/>
      <c r="MXX3068" s="387"/>
      <c r="MXY3068" s="387"/>
      <c r="MXZ3068" s="387"/>
      <c r="MYA3068" s="387"/>
      <c r="MYB3068" s="387"/>
      <c r="MYC3068" s="387"/>
      <c r="MYD3068" s="387"/>
      <c r="MYE3068" s="387"/>
      <c r="MYF3068" s="387"/>
      <c r="MYG3068" s="387"/>
      <c r="MYH3068" s="387"/>
      <c r="MYI3068" s="387"/>
      <c r="MYJ3068" s="387"/>
      <c r="MYK3068" s="387"/>
      <c r="MYL3068" s="387"/>
      <c r="MYM3068" s="387"/>
      <c r="MYN3068" s="387"/>
      <c r="MYO3068" s="387"/>
      <c r="MYP3068" s="387"/>
      <c r="MYQ3068" s="387"/>
      <c r="MYR3068" s="387"/>
      <c r="MYS3068" s="387"/>
      <c r="MYT3068" s="387"/>
      <c r="MYU3068" s="387"/>
      <c r="MYV3068" s="387"/>
      <c r="MYW3068" s="387"/>
      <c r="MYX3068" s="387"/>
      <c r="MYY3068" s="387"/>
      <c r="MYZ3068" s="387"/>
      <c r="MZA3068" s="387"/>
      <c r="MZB3068" s="387"/>
      <c r="MZC3068" s="387"/>
      <c r="MZD3068" s="387"/>
      <c r="MZE3068" s="387"/>
      <c r="MZF3068" s="387"/>
      <c r="MZG3068" s="387"/>
      <c r="MZH3068" s="387"/>
      <c r="MZI3068" s="387"/>
      <c r="MZJ3068" s="387"/>
      <c r="MZK3068" s="387"/>
      <c r="MZL3068" s="387"/>
      <c r="MZM3068" s="387"/>
      <c r="MZN3068" s="387"/>
      <c r="MZO3068" s="387"/>
      <c r="MZP3068" s="387"/>
      <c r="MZQ3068" s="387"/>
      <c r="MZR3068" s="387"/>
      <c r="MZS3068" s="387"/>
      <c r="MZT3068" s="387"/>
      <c r="MZU3068" s="387"/>
      <c r="MZV3068" s="387"/>
      <c r="MZW3068" s="387"/>
      <c r="MZX3068" s="387"/>
      <c r="MZY3068" s="387"/>
      <c r="MZZ3068" s="387"/>
      <c r="NAA3068" s="387"/>
      <c r="NAB3068" s="387"/>
      <c r="NAC3068" s="387"/>
      <c r="NAD3068" s="387"/>
      <c r="NAE3068" s="387"/>
      <c r="NAF3068" s="387"/>
      <c r="NAG3068" s="387"/>
      <c r="NAH3068" s="387"/>
      <c r="NAI3068" s="387"/>
      <c r="NAJ3068" s="387"/>
      <c r="NAK3068" s="387"/>
      <c r="NAL3068" s="387"/>
      <c r="NAM3068" s="387"/>
      <c r="NAN3068" s="387"/>
      <c r="NAO3068" s="387"/>
      <c r="NAP3068" s="387"/>
      <c r="NAQ3068" s="387"/>
      <c r="NAR3068" s="387"/>
      <c r="NAS3068" s="387"/>
      <c r="NAT3068" s="387"/>
      <c r="NAU3068" s="387"/>
      <c r="NAV3068" s="387"/>
      <c r="NAW3068" s="387"/>
      <c r="NAX3068" s="387"/>
      <c r="NAY3068" s="387"/>
      <c r="NAZ3068" s="387"/>
      <c r="NBA3068" s="387"/>
      <c r="NBB3068" s="387"/>
      <c r="NBC3068" s="387"/>
      <c r="NBD3068" s="387"/>
      <c r="NBE3068" s="387"/>
      <c r="NBF3068" s="387"/>
      <c r="NBG3068" s="387"/>
      <c r="NBH3068" s="387"/>
      <c r="NBI3068" s="387"/>
      <c r="NBJ3068" s="387"/>
      <c r="NBK3068" s="387"/>
      <c r="NBL3068" s="387"/>
      <c r="NBM3068" s="387"/>
      <c r="NBN3068" s="387"/>
      <c r="NBO3068" s="387"/>
      <c r="NBP3068" s="387"/>
      <c r="NBQ3068" s="387"/>
      <c r="NBR3068" s="387"/>
      <c r="NBS3068" s="387"/>
      <c r="NBT3068" s="387"/>
      <c r="NBU3068" s="387"/>
      <c r="NBV3068" s="387"/>
      <c r="NBW3068" s="387"/>
      <c r="NBX3068" s="387"/>
      <c r="NBY3068" s="387"/>
      <c r="NBZ3068" s="387"/>
      <c r="NCA3068" s="387"/>
      <c r="NCB3068" s="387"/>
      <c r="NCC3068" s="387"/>
      <c r="NCD3068" s="387"/>
      <c r="NCE3068" s="387"/>
      <c r="NCF3068" s="387"/>
      <c r="NCG3068" s="387"/>
      <c r="NCH3068" s="387"/>
      <c r="NCI3068" s="387"/>
      <c r="NCJ3068" s="387"/>
      <c r="NCK3068" s="387"/>
      <c r="NCL3068" s="387"/>
      <c r="NCM3068" s="387"/>
      <c r="NCN3068" s="387"/>
      <c r="NCO3068" s="387"/>
      <c r="NCP3068" s="387"/>
      <c r="NCQ3068" s="387"/>
      <c r="NCR3068" s="387"/>
      <c r="NCS3068" s="387"/>
      <c r="NCT3068" s="387"/>
      <c r="NCU3068" s="387"/>
      <c r="NCV3068" s="387"/>
      <c r="NCW3068" s="387"/>
      <c r="NCX3068" s="387"/>
      <c r="NCY3068" s="387"/>
      <c r="NCZ3068" s="387"/>
      <c r="NDA3068" s="387"/>
      <c r="NDB3068" s="387"/>
      <c r="NDC3068" s="387"/>
      <c r="NDD3068" s="387"/>
      <c r="NDE3068" s="387"/>
      <c r="NDF3068" s="387"/>
      <c r="NDG3068" s="387"/>
      <c r="NDH3068" s="387"/>
      <c r="NDI3068" s="387"/>
      <c r="NDJ3068" s="387"/>
      <c r="NDK3068" s="387"/>
      <c r="NDL3068" s="387"/>
      <c r="NDM3068" s="387"/>
      <c r="NDN3068" s="387"/>
      <c r="NDO3068" s="387"/>
      <c r="NDP3068" s="387"/>
      <c r="NDQ3068" s="387"/>
      <c r="NDR3068" s="387"/>
      <c r="NDS3068" s="387"/>
      <c r="NDT3068" s="387"/>
      <c r="NDU3068" s="387"/>
      <c r="NDV3068" s="387"/>
      <c r="NDW3068" s="387"/>
      <c r="NDX3068" s="387"/>
      <c r="NDY3068" s="387"/>
      <c r="NDZ3068" s="387"/>
      <c r="NEA3068" s="387"/>
      <c r="NEB3068" s="387"/>
      <c r="NEC3068" s="387"/>
      <c r="NED3068" s="387"/>
      <c r="NEE3068" s="387"/>
      <c r="NEF3068" s="387"/>
      <c r="NEG3068" s="387"/>
      <c r="NEH3068" s="387"/>
      <c r="NEI3068" s="387"/>
      <c r="NEJ3068" s="387"/>
      <c r="NEK3068" s="387"/>
      <c r="NEL3068" s="387"/>
      <c r="NEM3068" s="387"/>
      <c r="NEN3068" s="387"/>
      <c r="NEO3068" s="387"/>
      <c r="NEP3068" s="387"/>
      <c r="NEQ3068" s="387"/>
      <c r="NER3068" s="387"/>
      <c r="NES3068" s="387"/>
      <c r="NET3068" s="387"/>
      <c r="NEU3068" s="387"/>
      <c r="NEV3068" s="387"/>
      <c r="NEW3068" s="387"/>
      <c r="NEX3068" s="387"/>
      <c r="NEY3068" s="387"/>
      <c r="NEZ3068" s="387"/>
      <c r="NFA3068" s="387"/>
      <c r="NFB3068" s="387"/>
      <c r="NFC3068" s="387"/>
      <c r="NFD3068" s="387"/>
      <c r="NFE3068" s="387"/>
      <c r="NFF3068" s="387"/>
      <c r="NFG3068" s="387"/>
      <c r="NFH3068" s="387"/>
      <c r="NFI3068" s="387"/>
      <c r="NFJ3068" s="387"/>
      <c r="NFK3068" s="387"/>
      <c r="NFL3068" s="387"/>
      <c r="NFM3068" s="387"/>
      <c r="NFN3068" s="387"/>
      <c r="NFO3068" s="387"/>
      <c r="NFP3068" s="387"/>
      <c r="NFQ3068" s="387"/>
      <c r="NFR3068" s="387"/>
      <c r="NFS3068" s="387"/>
      <c r="NFT3068" s="387"/>
      <c r="NFU3068" s="387"/>
      <c r="NFV3068" s="387"/>
      <c r="NFW3068" s="387"/>
      <c r="NFX3068" s="387"/>
      <c r="NFY3068" s="387"/>
      <c r="NFZ3068" s="387"/>
      <c r="NGA3068" s="387"/>
      <c r="NGB3068" s="387"/>
      <c r="NGC3068" s="387"/>
      <c r="NGD3068" s="387"/>
      <c r="NGE3068" s="387"/>
      <c r="NGF3068" s="387"/>
      <c r="NGG3068" s="387"/>
      <c r="NGH3068" s="387"/>
      <c r="NGI3068" s="387"/>
      <c r="NGJ3068" s="387"/>
      <c r="NGK3068" s="387"/>
      <c r="NGL3068" s="387"/>
      <c r="NGM3068" s="387"/>
      <c r="NGN3068" s="387"/>
      <c r="NGO3068" s="387"/>
      <c r="NGP3068" s="387"/>
      <c r="NGQ3068" s="387"/>
      <c r="NGR3068" s="387"/>
      <c r="NGS3068" s="387"/>
      <c r="NGT3068" s="387"/>
      <c r="NGU3068" s="387"/>
      <c r="NGV3068" s="387"/>
      <c r="NGW3068" s="387"/>
      <c r="NGX3068" s="387"/>
      <c r="NGY3068" s="387"/>
      <c r="NGZ3068" s="387"/>
      <c r="NHA3068" s="387"/>
      <c r="NHB3068" s="387"/>
      <c r="NHC3068" s="387"/>
      <c r="NHD3068" s="387"/>
      <c r="NHE3068" s="387"/>
      <c r="NHF3068" s="387"/>
      <c r="NHG3068" s="387"/>
      <c r="NHH3068" s="387"/>
      <c r="NHI3068" s="387"/>
      <c r="NHJ3068" s="387"/>
      <c r="NHK3068" s="387"/>
      <c r="NHL3068" s="387"/>
      <c r="NHM3068" s="387"/>
      <c r="NHN3068" s="387"/>
      <c r="NHO3068" s="387"/>
      <c r="NHP3068" s="387"/>
      <c r="NHQ3068" s="387"/>
      <c r="NHR3068" s="387"/>
      <c r="NHS3068" s="387"/>
      <c r="NHT3068" s="387"/>
      <c r="NHU3068" s="387"/>
      <c r="NHV3068" s="387"/>
      <c r="NHW3068" s="387"/>
      <c r="NHX3068" s="387"/>
      <c r="NHY3068" s="387"/>
      <c r="NHZ3068" s="387"/>
      <c r="NIA3068" s="387"/>
      <c r="NIB3068" s="387"/>
      <c r="NIC3068" s="387"/>
      <c r="NID3068" s="387"/>
      <c r="NIE3068" s="387"/>
      <c r="NIF3068" s="387"/>
      <c r="NIG3068" s="387"/>
      <c r="NIH3068" s="387"/>
      <c r="NII3068" s="387"/>
      <c r="NIJ3068" s="387"/>
      <c r="NIK3068" s="387"/>
      <c r="NIL3068" s="387"/>
      <c r="NIM3068" s="387"/>
      <c r="NIN3068" s="387"/>
      <c r="NIO3068" s="387"/>
      <c r="NIP3068" s="387"/>
      <c r="NIQ3068" s="387"/>
      <c r="NIR3068" s="387"/>
      <c r="NIS3068" s="387"/>
      <c r="NIT3068" s="387"/>
      <c r="NIU3068" s="387"/>
      <c r="NIV3068" s="387"/>
      <c r="NIW3068" s="387"/>
      <c r="NIX3068" s="387"/>
      <c r="NIY3068" s="387"/>
      <c r="NIZ3068" s="387"/>
      <c r="NJA3068" s="387"/>
      <c r="NJB3068" s="387"/>
      <c r="NJC3068" s="387"/>
      <c r="NJD3068" s="387"/>
      <c r="NJE3068" s="387"/>
      <c r="NJF3068" s="387"/>
      <c r="NJG3068" s="387"/>
      <c r="NJH3068" s="387"/>
      <c r="NJI3068" s="387"/>
      <c r="NJJ3068" s="387"/>
      <c r="NJK3068" s="387"/>
      <c r="NJL3068" s="387"/>
      <c r="NJM3068" s="387"/>
      <c r="NJN3068" s="387"/>
      <c r="NJO3068" s="387"/>
      <c r="NJP3068" s="387"/>
      <c r="NJQ3068" s="387"/>
      <c r="NJR3068" s="387"/>
      <c r="NJS3068" s="387"/>
      <c r="NJT3068" s="387"/>
      <c r="NJU3068" s="387"/>
      <c r="NJV3068" s="387"/>
      <c r="NJW3068" s="387"/>
      <c r="NJX3068" s="387"/>
      <c r="NJY3068" s="387"/>
      <c r="NJZ3068" s="387"/>
      <c r="NKA3068" s="387"/>
      <c r="NKB3068" s="387"/>
      <c r="NKC3068" s="387"/>
      <c r="NKD3068" s="387"/>
      <c r="NKE3068" s="387"/>
      <c r="NKF3068" s="387"/>
      <c r="NKG3068" s="387"/>
      <c r="NKH3068" s="387"/>
      <c r="NKI3068" s="387"/>
      <c r="NKJ3068" s="387"/>
      <c r="NKK3068" s="387"/>
      <c r="NKL3068" s="387"/>
      <c r="NKM3068" s="387"/>
      <c r="NKN3068" s="387"/>
      <c r="NKO3068" s="387"/>
      <c r="NKP3068" s="387"/>
      <c r="NKQ3068" s="387"/>
      <c r="NKR3068" s="387"/>
      <c r="NKS3068" s="387"/>
      <c r="NKT3068" s="387"/>
      <c r="NKU3068" s="387"/>
      <c r="NKV3068" s="387"/>
      <c r="NKW3068" s="387"/>
      <c r="NKX3068" s="387"/>
      <c r="NKY3068" s="387"/>
      <c r="NKZ3068" s="387"/>
      <c r="NLA3068" s="387"/>
      <c r="NLB3068" s="387"/>
      <c r="NLC3068" s="387"/>
      <c r="NLD3068" s="387"/>
      <c r="NLE3068" s="387"/>
      <c r="NLF3068" s="387"/>
      <c r="NLG3068" s="387"/>
      <c r="NLH3068" s="387"/>
      <c r="NLI3068" s="387"/>
      <c r="NLJ3068" s="387"/>
      <c r="NLK3068" s="387"/>
      <c r="NLL3068" s="387"/>
      <c r="NLM3068" s="387"/>
      <c r="NLN3068" s="387"/>
      <c r="NLO3068" s="387"/>
      <c r="NLP3068" s="387"/>
      <c r="NLQ3068" s="387"/>
      <c r="NLR3068" s="387"/>
      <c r="NLS3068" s="387"/>
      <c r="NLT3068" s="387"/>
      <c r="NLU3068" s="387"/>
      <c r="NLV3068" s="387"/>
      <c r="NLW3068" s="387"/>
      <c r="NLX3068" s="387"/>
      <c r="NLY3068" s="387"/>
      <c r="NLZ3068" s="387"/>
      <c r="NMA3068" s="387"/>
      <c r="NMB3068" s="387"/>
      <c r="NMC3068" s="387"/>
      <c r="NMD3068" s="387"/>
      <c r="NME3068" s="387"/>
      <c r="NMF3068" s="387"/>
      <c r="NMG3068" s="387"/>
      <c r="NMH3068" s="387"/>
      <c r="NMI3068" s="387"/>
      <c r="NMJ3068" s="387"/>
      <c r="NMK3068" s="387"/>
      <c r="NML3068" s="387"/>
      <c r="NMM3068" s="387"/>
      <c r="NMN3068" s="387"/>
      <c r="NMO3068" s="387"/>
      <c r="NMP3068" s="387"/>
      <c r="NMQ3068" s="387"/>
      <c r="NMR3068" s="387"/>
      <c r="NMS3068" s="387"/>
      <c r="NMT3068" s="387"/>
      <c r="NMU3068" s="387"/>
      <c r="NMV3068" s="387"/>
      <c r="NMW3068" s="387"/>
      <c r="NMX3068" s="387"/>
      <c r="NMY3068" s="387"/>
      <c r="NMZ3068" s="387"/>
      <c r="NNA3068" s="387"/>
      <c r="NNB3068" s="387"/>
      <c r="NNC3068" s="387"/>
      <c r="NND3068" s="387"/>
      <c r="NNE3068" s="387"/>
      <c r="NNF3068" s="387"/>
      <c r="NNG3068" s="387"/>
      <c r="NNH3068" s="387"/>
      <c r="NNI3068" s="387"/>
      <c r="NNJ3068" s="387"/>
      <c r="NNK3068" s="387"/>
      <c r="NNL3068" s="387"/>
      <c r="NNM3068" s="387"/>
      <c r="NNN3068" s="387"/>
      <c r="NNO3068" s="387"/>
      <c r="NNP3068" s="387"/>
      <c r="NNQ3068" s="387"/>
      <c r="NNR3068" s="387"/>
      <c r="NNS3068" s="387"/>
      <c r="NNT3068" s="387"/>
      <c r="NNU3068" s="387"/>
      <c r="NNV3068" s="387"/>
      <c r="NNW3068" s="387"/>
      <c r="NNX3068" s="387"/>
      <c r="NNY3068" s="387"/>
      <c r="NNZ3068" s="387"/>
      <c r="NOA3068" s="387"/>
      <c r="NOB3068" s="387"/>
      <c r="NOC3068" s="387"/>
      <c r="NOD3068" s="387"/>
      <c r="NOE3068" s="387"/>
      <c r="NOF3068" s="387"/>
      <c r="NOG3068" s="387"/>
      <c r="NOH3068" s="387"/>
      <c r="NOI3068" s="387"/>
      <c r="NOJ3068" s="387"/>
      <c r="NOK3068" s="387"/>
      <c r="NOL3068" s="387"/>
      <c r="NOM3068" s="387"/>
      <c r="NON3068" s="387"/>
      <c r="NOO3068" s="387"/>
      <c r="NOP3068" s="387"/>
      <c r="NOQ3068" s="387"/>
      <c r="NOR3068" s="387"/>
      <c r="NOS3068" s="387"/>
      <c r="NOT3068" s="387"/>
      <c r="NOU3068" s="387"/>
      <c r="NOV3068" s="387"/>
      <c r="NOW3068" s="387"/>
      <c r="NOX3068" s="387"/>
      <c r="NOY3068" s="387"/>
      <c r="NOZ3068" s="387"/>
      <c r="NPA3068" s="387"/>
      <c r="NPB3068" s="387"/>
      <c r="NPC3068" s="387"/>
      <c r="NPD3068" s="387"/>
      <c r="NPE3068" s="387"/>
      <c r="NPF3068" s="387"/>
      <c r="NPG3068" s="387"/>
      <c r="NPH3068" s="387"/>
      <c r="NPI3068" s="387"/>
      <c r="NPJ3068" s="387"/>
      <c r="NPK3068" s="387"/>
      <c r="NPL3068" s="387"/>
      <c r="NPM3068" s="387"/>
      <c r="NPN3068" s="387"/>
      <c r="NPO3068" s="387"/>
      <c r="NPP3068" s="387"/>
      <c r="NPQ3068" s="387"/>
      <c r="NPR3068" s="387"/>
      <c r="NPS3068" s="387"/>
      <c r="NPT3068" s="387"/>
      <c r="NPU3068" s="387"/>
      <c r="NPV3068" s="387"/>
      <c r="NPW3068" s="387"/>
      <c r="NPX3068" s="387"/>
      <c r="NPY3068" s="387"/>
      <c r="NPZ3068" s="387"/>
      <c r="NQA3068" s="387"/>
      <c r="NQB3068" s="387"/>
      <c r="NQC3068" s="387"/>
      <c r="NQD3068" s="387"/>
      <c r="NQE3068" s="387"/>
      <c r="NQF3068" s="387"/>
      <c r="NQG3068" s="387"/>
      <c r="NQH3068" s="387"/>
      <c r="NQI3068" s="387"/>
      <c r="NQJ3068" s="387"/>
      <c r="NQK3068" s="387"/>
      <c r="NQL3068" s="387"/>
      <c r="NQM3068" s="387"/>
      <c r="NQN3068" s="387"/>
      <c r="NQO3068" s="387"/>
      <c r="NQP3068" s="387"/>
      <c r="NQQ3068" s="387"/>
      <c r="NQR3068" s="387"/>
      <c r="NQS3068" s="387"/>
      <c r="NQT3068" s="387"/>
      <c r="NQU3068" s="387"/>
      <c r="NQV3068" s="387"/>
      <c r="NQW3068" s="387"/>
      <c r="NQX3068" s="387"/>
      <c r="NQY3068" s="387"/>
      <c r="NQZ3068" s="387"/>
      <c r="NRA3068" s="387"/>
      <c r="NRB3068" s="387"/>
      <c r="NRC3068" s="387"/>
      <c r="NRD3068" s="387"/>
      <c r="NRE3068" s="387"/>
      <c r="NRF3068" s="387"/>
      <c r="NRG3068" s="387"/>
      <c r="NRH3068" s="387"/>
      <c r="NRI3068" s="387"/>
      <c r="NRJ3068" s="387"/>
      <c r="NRK3068" s="387"/>
      <c r="NRL3068" s="387"/>
      <c r="NRM3068" s="387"/>
      <c r="NRN3068" s="387"/>
      <c r="NRO3068" s="387"/>
      <c r="NRP3068" s="387"/>
      <c r="NRQ3068" s="387"/>
      <c r="NRR3068" s="387"/>
      <c r="NRS3068" s="387"/>
      <c r="NRT3068" s="387"/>
      <c r="NRU3068" s="387"/>
      <c r="NRV3068" s="387"/>
      <c r="NRW3068" s="387"/>
      <c r="NRX3068" s="387"/>
      <c r="NRY3068" s="387"/>
      <c r="NRZ3068" s="387"/>
      <c r="NSA3068" s="387"/>
      <c r="NSB3068" s="387"/>
      <c r="NSC3068" s="387"/>
      <c r="NSD3068" s="387"/>
      <c r="NSE3068" s="387"/>
      <c r="NSF3068" s="387"/>
      <c r="NSG3068" s="387"/>
      <c r="NSH3068" s="387"/>
      <c r="NSI3068" s="387"/>
      <c r="NSJ3068" s="387"/>
      <c r="NSK3068" s="387"/>
      <c r="NSL3068" s="387"/>
      <c r="NSM3068" s="387"/>
      <c r="NSN3068" s="387"/>
      <c r="NSO3068" s="387"/>
      <c r="NSP3068" s="387"/>
      <c r="NSQ3068" s="387"/>
      <c r="NSR3068" s="387"/>
      <c r="NSS3068" s="387"/>
      <c r="NST3068" s="387"/>
      <c r="NSU3068" s="387"/>
      <c r="NSV3068" s="387"/>
      <c r="NSW3068" s="387"/>
      <c r="NSX3068" s="387"/>
      <c r="NSY3068" s="387"/>
      <c r="NSZ3068" s="387"/>
      <c r="NTA3068" s="387"/>
      <c r="NTB3068" s="387"/>
      <c r="NTC3068" s="387"/>
      <c r="NTD3068" s="387"/>
      <c r="NTE3068" s="387"/>
      <c r="NTF3068" s="387"/>
      <c r="NTG3068" s="387"/>
      <c r="NTH3068" s="387"/>
      <c r="NTI3068" s="387"/>
      <c r="NTJ3068" s="387"/>
      <c r="NTK3068" s="387"/>
      <c r="NTL3068" s="387"/>
      <c r="NTM3068" s="387"/>
      <c r="NTN3068" s="387"/>
      <c r="NTO3068" s="387"/>
      <c r="NTP3068" s="387"/>
      <c r="NTQ3068" s="387"/>
      <c r="NTR3068" s="387"/>
      <c r="NTS3068" s="387"/>
      <c r="NTT3068" s="387"/>
      <c r="NTU3068" s="387"/>
      <c r="NTV3068" s="387"/>
      <c r="NTW3068" s="387"/>
      <c r="NTX3068" s="387"/>
      <c r="NTY3068" s="387"/>
      <c r="NTZ3068" s="387"/>
      <c r="NUA3068" s="387"/>
      <c r="NUB3068" s="387"/>
      <c r="NUC3068" s="387"/>
      <c r="NUD3068" s="387"/>
      <c r="NUE3068" s="387"/>
      <c r="NUF3068" s="387"/>
      <c r="NUG3068" s="387"/>
      <c r="NUH3068" s="387"/>
      <c r="NUI3068" s="387"/>
      <c r="NUJ3068" s="387"/>
      <c r="NUK3068" s="387"/>
      <c r="NUL3068" s="387"/>
      <c r="NUM3068" s="387"/>
      <c r="NUN3068" s="387"/>
      <c r="NUO3068" s="387"/>
      <c r="NUP3068" s="387"/>
      <c r="NUQ3068" s="387"/>
      <c r="NUR3068" s="387"/>
      <c r="NUS3068" s="387"/>
      <c r="NUT3068" s="387"/>
      <c r="NUU3068" s="387"/>
      <c r="NUV3068" s="387"/>
      <c r="NUW3068" s="387"/>
      <c r="NUX3068" s="387"/>
      <c r="NUY3068" s="387"/>
      <c r="NUZ3068" s="387"/>
      <c r="NVA3068" s="387"/>
      <c r="NVB3068" s="387"/>
      <c r="NVC3068" s="387"/>
      <c r="NVD3068" s="387"/>
      <c r="NVE3068" s="387"/>
      <c r="NVF3068" s="387"/>
      <c r="NVG3068" s="387"/>
      <c r="NVH3068" s="387"/>
      <c r="NVI3068" s="387"/>
      <c r="NVJ3068" s="387"/>
      <c r="NVK3068" s="387"/>
      <c r="NVL3068" s="387"/>
      <c r="NVM3068" s="387"/>
      <c r="NVN3068" s="387"/>
      <c r="NVO3068" s="387"/>
      <c r="NVP3068" s="387"/>
      <c r="NVQ3068" s="387"/>
      <c r="NVR3068" s="387"/>
      <c r="NVS3068" s="387"/>
      <c r="NVT3068" s="387"/>
      <c r="NVU3068" s="387"/>
      <c r="NVV3068" s="387"/>
      <c r="NVW3068" s="387"/>
      <c r="NVX3068" s="387"/>
      <c r="NVY3068" s="387"/>
      <c r="NVZ3068" s="387"/>
      <c r="NWA3068" s="387"/>
      <c r="NWB3068" s="387"/>
      <c r="NWC3068" s="387"/>
      <c r="NWD3068" s="387"/>
      <c r="NWE3068" s="387"/>
      <c r="NWF3068" s="387"/>
      <c r="NWG3068" s="387"/>
      <c r="NWH3068" s="387"/>
      <c r="NWI3068" s="387"/>
      <c r="NWJ3068" s="387"/>
      <c r="NWK3068" s="387"/>
      <c r="NWL3068" s="387"/>
      <c r="NWM3068" s="387"/>
      <c r="NWN3068" s="387"/>
      <c r="NWO3068" s="387"/>
      <c r="NWP3068" s="387"/>
      <c r="NWQ3068" s="387"/>
      <c r="NWR3068" s="387"/>
      <c r="NWS3068" s="387"/>
      <c r="NWT3068" s="387"/>
      <c r="NWU3068" s="387"/>
      <c r="NWV3068" s="387"/>
      <c r="NWW3068" s="387"/>
      <c r="NWX3068" s="387"/>
      <c r="NWY3068" s="387"/>
      <c r="NWZ3068" s="387"/>
      <c r="NXA3068" s="387"/>
      <c r="NXB3068" s="387"/>
      <c r="NXC3068" s="387"/>
      <c r="NXD3068" s="387"/>
      <c r="NXE3068" s="387"/>
      <c r="NXF3068" s="387"/>
      <c r="NXG3068" s="387"/>
      <c r="NXH3068" s="387"/>
      <c r="NXI3068" s="387"/>
      <c r="NXJ3068" s="387"/>
      <c r="NXK3068" s="387"/>
      <c r="NXL3068" s="387"/>
      <c r="NXM3068" s="387"/>
      <c r="NXN3068" s="387"/>
      <c r="NXO3068" s="387"/>
      <c r="NXP3068" s="387"/>
      <c r="NXQ3068" s="387"/>
      <c r="NXR3068" s="387"/>
      <c r="NXS3068" s="387"/>
      <c r="NXT3068" s="387"/>
      <c r="NXU3068" s="387"/>
      <c r="NXV3068" s="387"/>
      <c r="NXW3068" s="387"/>
      <c r="NXX3068" s="387"/>
      <c r="NXY3068" s="387"/>
      <c r="NXZ3068" s="387"/>
      <c r="NYA3068" s="387"/>
      <c r="NYB3068" s="387"/>
      <c r="NYC3068" s="387"/>
      <c r="NYD3068" s="387"/>
      <c r="NYE3068" s="387"/>
      <c r="NYF3068" s="387"/>
      <c r="NYG3068" s="387"/>
      <c r="NYH3068" s="387"/>
      <c r="NYI3068" s="387"/>
      <c r="NYJ3068" s="387"/>
      <c r="NYK3068" s="387"/>
      <c r="NYL3068" s="387"/>
      <c r="NYM3068" s="387"/>
      <c r="NYN3068" s="387"/>
      <c r="NYO3068" s="387"/>
      <c r="NYP3068" s="387"/>
      <c r="NYQ3068" s="387"/>
      <c r="NYR3068" s="387"/>
      <c r="NYS3068" s="387"/>
      <c r="NYT3068" s="387"/>
      <c r="NYU3068" s="387"/>
      <c r="NYV3068" s="387"/>
      <c r="NYW3068" s="387"/>
      <c r="NYX3068" s="387"/>
      <c r="NYY3068" s="387"/>
      <c r="NYZ3068" s="387"/>
      <c r="NZA3068" s="387"/>
      <c r="NZB3068" s="387"/>
      <c r="NZC3068" s="387"/>
      <c r="NZD3068" s="387"/>
      <c r="NZE3068" s="387"/>
      <c r="NZF3068" s="387"/>
      <c r="NZG3068" s="387"/>
      <c r="NZH3068" s="387"/>
      <c r="NZI3068" s="387"/>
      <c r="NZJ3068" s="387"/>
      <c r="NZK3068" s="387"/>
      <c r="NZL3068" s="387"/>
      <c r="NZM3068" s="387"/>
      <c r="NZN3068" s="387"/>
      <c r="NZO3068" s="387"/>
      <c r="NZP3068" s="387"/>
      <c r="NZQ3068" s="387"/>
      <c r="NZR3068" s="387"/>
      <c r="NZS3068" s="387"/>
      <c r="NZT3068" s="387"/>
      <c r="NZU3068" s="387"/>
      <c r="NZV3068" s="387"/>
      <c r="NZW3068" s="387"/>
      <c r="NZX3068" s="387"/>
      <c r="NZY3068" s="387"/>
      <c r="NZZ3068" s="387"/>
      <c r="OAA3068" s="387"/>
      <c r="OAB3068" s="387"/>
      <c r="OAC3068" s="387"/>
      <c r="OAD3068" s="387"/>
      <c r="OAE3068" s="387"/>
      <c r="OAF3068" s="387"/>
      <c r="OAG3068" s="387"/>
      <c r="OAH3068" s="387"/>
      <c r="OAI3068" s="387"/>
      <c r="OAJ3068" s="387"/>
      <c r="OAK3068" s="387"/>
      <c r="OAL3068" s="387"/>
      <c r="OAM3068" s="387"/>
      <c r="OAN3068" s="387"/>
      <c r="OAO3068" s="387"/>
      <c r="OAP3068" s="387"/>
      <c r="OAQ3068" s="387"/>
      <c r="OAR3068" s="387"/>
      <c r="OAS3068" s="387"/>
      <c r="OAT3068" s="387"/>
      <c r="OAU3068" s="387"/>
      <c r="OAV3068" s="387"/>
      <c r="OAW3068" s="387"/>
      <c r="OAX3068" s="387"/>
      <c r="OAY3068" s="387"/>
      <c r="OAZ3068" s="387"/>
      <c r="OBA3068" s="387"/>
      <c r="OBB3068" s="387"/>
      <c r="OBC3068" s="387"/>
      <c r="OBD3068" s="387"/>
      <c r="OBE3068" s="387"/>
      <c r="OBF3068" s="387"/>
      <c r="OBG3068" s="387"/>
      <c r="OBH3068" s="387"/>
      <c r="OBI3068" s="387"/>
      <c r="OBJ3068" s="387"/>
      <c r="OBK3068" s="387"/>
      <c r="OBL3068" s="387"/>
      <c r="OBM3068" s="387"/>
      <c r="OBN3068" s="387"/>
      <c r="OBO3068" s="387"/>
      <c r="OBP3068" s="387"/>
      <c r="OBQ3068" s="387"/>
      <c r="OBR3068" s="387"/>
      <c r="OBS3068" s="387"/>
      <c r="OBT3068" s="387"/>
      <c r="OBU3068" s="387"/>
      <c r="OBV3068" s="387"/>
      <c r="OBW3068" s="387"/>
      <c r="OBX3068" s="387"/>
      <c r="OBY3068" s="387"/>
      <c r="OBZ3068" s="387"/>
      <c r="OCA3068" s="387"/>
      <c r="OCB3068" s="387"/>
      <c r="OCC3068" s="387"/>
      <c r="OCD3068" s="387"/>
      <c r="OCE3068" s="387"/>
      <c r="OCF3068" s="387"/>
      <c r="OCG3068" s="387"/>
      <c r="OCH3068" s="387"/>
      <c r="OCI3068" s="387"/>
      <c r="OCJ3068" s="387"/>
      <c r="OCK3068" s="387"/>
      <c r="OCL3068" s="387"/>
      <c r="OCM3068" s="387"/>
      <c r="OCN3068" s="387"/>
      <c r="OCO3068" s="387"/>
      <c r="OCP3068" s="387"/>
      <c r="OCQ3068" s="387"/>
      <c r="OCR3068" s="387"/>
      <c r="OCS3068" s="387"/>
      <c r="OCT3068" s="387"/>
      <c r="OCU3068" s="387"/>
      <c r="OCV3068" s="387"/>
      <c r="OCW3068" s="387"/>
      <c r="OCX3068" s="387"/>
      <c r="OCY3068" s="387"/>
      <c r="OCZ3068" s="387"/>
      <c r="ODA3068" s="387"/>
      <c r="ODB3068" s="387"/>
      <c r="ODC3068" s="387"/>
      <c r="ODD3068" s="387"/>
      <c r="ODE3068" s="387"/>
      <c r="ODF3068" s="387"/>
      <c r="ODG3068" s="387"/>
      <c r="ODH3068" s="387"/>
      <c r="ODI3068" s="387"/>
      <c r="ODJ3068" s="387"/>
      <c r="ODK3068" s="387"/>
      <c r="ODL3068" s="387"/>
      <c r="ODM3068" s="387"/>
      <c r="ODN3068" s="387"/>
      <c r="ODO3068" s="387"/>
      <c r="ODP3068" s="387"/>
      <c r="ODQ3068" s="387"/>
      <c r="ODR3068" s="387"/>
      <c r="ODS3068" s="387"/>
      <c r="ODT3068" s="387"/>
      <c r="ODU3068" s="387"/>
      <c r="ODV3068" s="387"/>
      <c r="ODW3068" s="387"/>
      <c r="ODX3068" s="387"/>
      <c r="ODY3068" s="387"/>
      <c r="ODZ3068" s="387"/>
      <c r="OEA3068" s="387"/>
      <c r="OEB3068" s="387"/>
      <c r="OEC3068" s="387"/>
      <c r="OED3068" s="387"/>
      <c r="OEE3068" s="387"/>
      <c r="OEF3068" s="387"/>
      <c r="OEG3068" s="387"/>
      <c r="OEH3068" s="387"/>
      <c r="OEI3068" s="387"/>
      <c r="OEJ3068" s="387"/>
      <c r="OEK3068" s="387"/>
      <c r="OEL3068" s="387"/>
      <c r="OEM3068" s="387"/>
      <c r="OEN3068" s="387"/>
      <c r="OEO3068" s="387"/>
      <c r="OEP3068" s="387"/>
      <c r="OEQ3068" s="387"/>
      <c r="OER3068" s="387"/>
      <c r="OES3068" s="387"/>
      <c r="OET3068" s="387"/>
      <c r="OEU3068" s="387"/>
      <c r="OEV3068" s="387"/>
      <c r="OEW3068" s="387"/>
      <c r="OEX3068" s="387"/>
      <c r="OEY3068" s="387"/>
      <c r="OEZ3068" s="387"/>
      <c r="OFA3068" s="387"/>
      <c r="OFB3068" s="387"/>
      <c r="OFC3068" s="387"/>
      <c r="OFD3068" s="387"/>
      <c r="OFE3068" s="387"/>
      <c r="OFF3068" s="387"/>
      <c r="OFG3068" s="387"/>
      <c r="OFH3068" s="387"/>
      <c r="OFI3068" s="387"/>
      <c r="OFJ3068" s="387"/>
      <c r="OFK3068" s="387"/>
      <c r="OFL3068" s="387"/>
      <c r="OFM3068" s="387"/>
      <c r="OFN3068" s="387"/>
      <c r="OFO3068" s="387"/>
      <c r="OFP3068" s="387"/>
      <c r="OFQ3068" s="387"/>
      <c r="OFR3068" s="387"/>
      <c r="OFS3068" s="387"/>
      <c r="OFT3068" s="387"/>
      <c r="OFU3068" s="387"/>
      <c r="OFV3068" s="387"/>
      <c r="OFW3068" s="387"/>
      <c r="OFX3068" s="387"/>
      <c r="OFY3068" s="387"/>
      <c r="OFZ3068" s="387"/>
      <c r="OGA3068" s="387"/>
      <c r="OGB3068" s="387"/>
      <c r="OGC3068" s="387"/>
      <c r="OGD3068" s="387"/>
      <c r="OGE3068" s="387"/>
      <c r="OGF3068" s="387"/>
      <c r="OGG3068" s="387"/>
      <c r="OGH3068" s="387"/>
      <c r="OGI3068" s="387"/>
      <c r="OGJ3068" s="387"/>
      <c r="OGK3068" s="387"/>
      <c r="OGL3068" s="387"/>
      <c r="OGM3068" s="387"/>
      <c r="OGN3068" s="387"/>
      <c r="OGO3068" s="387"/>
      <c r="OGP3068" s="387"/>
      <c r="OGQ3068" s="387"/>
      <c r="OGR3068" s="387"/>
      <c r="OGS3068" s="387"/>
      <c r="OGT3068" s="387"/>
      <c r="OGU3068" s="387"/>
      <c r="OGV3068" s="387"/>
      <c r="OGW3068" s="387"/>
      <c r="OGX3068" s="387"/>
      <c r="OGY3068" s="387"/>
      <c r="OGZ3068" s="387"/>
      <c r="OHA3068" s="387"/>
      <c r="OHB3068" s="387"/>
      <c r="OHC3068" s="387"/>
      <c r="OHD3068" s="387"/>
      <c r="OHE3068" s="387"/>
      <c r="OHF3068" s="387"/>
      <c r="OHG3068" s="387"/>
      <c r="OHH3068" s="387"/>
      <c r="OHI3068" s="387"/>
      <c r="OHJ3068" s="387"/>
      <c r="OHK3068" s="387"/>
      <c r="OHL3068" s="387"/>
      <c r="OHM3068" s="387"/>
      <c r="OHN3068" s="387"/>
      <c r="OHO3068" s="387"/>
      <c r="OHP3068" s="387"/>
      <c r="OHQ3068" s="387"/>
      <c r="OHR3068" s="387"/>
      <c r="OHS3068" s="387"/>
      <c r="OHT3068" s="387"/>
      <c r="OHU3068" s="387"/>
      <c r="OHV3068" s="387"/>
      <c r="OHW3068" s="387"/>
      <c r="OHX3068" s="387"/>
      <c r="OHY3068" s="387"/>
      <c r="OHZ3068" s="387"/>
      <c r="OIA3068" s="387"/>
      <c r="OIB3068" s="387"/>
      <c r="OIC3068" s="387"/>
      <c r="OID3068" s="387"/>
      <c r="OIE3068" s="387"/>
      <c r="OIF3068" s="387"/>
      <c r="OIG3068" s="387"/>
      <c r="OIH3068" s="387"/>
      <c r="OII3068" s="387"/>
      <c r="OIJ3068" s="387"/>
      <c r="OIK3068" s="387"/>
      <c r="OIL3068" s="387"/>
      <c r="OIM3068" s="387"/>
      <c r="OIN3068" s="387"/>
      <c r="OIO3068" s="387"/>
      <c r="OIP3068" s="387"/>
      <c r="OIQ3068" s="387"/>
      <c r="OIR3068" s="387"/>
      <c r="OIS3068" s="387"/>
      <c r="OIT3068" s="387"/>
      <c r="OIU3068" s="387"/>
      <c r="OIV3068" s="387"/>
      <c r="OIW3068" s="387"/>
      <c r="OIX3068" s="387"/>
      <c r="OIY3068" s="387"/>
      <c r="OIZ3068" s="387"/>
      <c r="OJA3068" s="387"/>
      <c r="OJB3068" s="387"/>
      <c r="OJC3068" s="387"/>
      <c r="OJD3068" s="387"/>
      <c r="OJE3068" s="387"/>
      <c r="OJF3068" s="387"/>
      <c r="OJG3068" s="387"/>
      <c r="OJH3068" s="387"/>
      <c r="OJI3068" s="387"/>
      <c r="OJJ3068" s="387"/>
      <c r="OJK3068" s="387"/>
      <c r="OJL3068" s="387"/>
      <c r="OJM3068" s="387"/>
      <c r="OJN3068" s="387"/>
      <c r="OJO3068" s="387"/>
      <c r="OJP3068" s="387"/>
      <c r="OJQ3068" s="387"/>
      <c r="OJR3068" s="387"/>
      <c r="OJS3068" s="387"/>
      <c r="OJT3068" s="387"/>
      <c r="OJU3068" s="387"/>
      <c r="OJV3068" s="387"/>
      <c r="OJW3068" s="387"/>
      <c r="OJX3068" s="387"/>
      <c r="OJY3068" s="387"/>
      <c r="OJZ3068" s="387"/>
      <c r="OKA3068" s="387"/>
      <c r="OKB3068" s="387"/>
      <c r="OKC3068" s="387"/>
      <c r="OKD3068" s="387"/>
      <c r="OKE3068" s="387"/>
      <c r="OKF3068" s="387"/>
      <c r="OKG3068" s="387"/>
      <c r="OKH3068" s="387"/>
      <c r="OKI3068" s="387"/>
      <c r="OKJ3068" s="387"/>
      <c r="OKK3068" s="387"/>
      <c r="OKL3068" s="387"/>
      <c r="OKM3068" s="387"/>
      <c r="OKN3068" s="387"/>
      <c r="OKO3068" s="387"/>
      <c r="OKP3068" s="387"/>
      <c r="OKQ3068" s="387"/>
      <c r="OKR3068" s="387"/>
      <c r="OKS3068" s="387"/>
      <c r="OKT3068" s="387"/>
      <c r="OKU3068" s="387"/>
      <c r="OKV3068" s="387"/>
      <c r="OKW3068" s="387"/>
      <c r="OKX3068" s="387"/>
      <c r="OKY3068" s="387"/>
      <c r="OKZ3068" s="387"/>
      <c r="OLA3068" s="387"/>
      <c r="OLB3068" s="387"/>
      <c r="OLC3068" s="387"/>
      <c r="OLD3068" s="387"/>
      <c r="OLE3068" s="387"/>
      <c r="OLF3068" s="387"/>
      <c r="OLG3068" s="387"/>
      <c r="OLH3068" s="387"/>
      <c r="OLI3068" s="387"/>
      <c r="OLJ3068" s="387"/>
      <c r="OLK3068" s="387"/>
      <c r="OLL3068" s="387"/>
      <c r="OLM3068" s="387"/>
      <c r="OLN3068" s="387"/>
      <c r="OLO3068" s="387"/>
      <c r="OLP3068" s="387"/>
      <c r="OLQ3068" s="387"/>
      <c r="OLR3068" s="387"/>
      <c r="OLS3068" s="387"/>
      <c r="OLT3068" s="387"/>
      <c r="OLU3068" s="387"/>
      <c r="OLV3068" s="387"/>
      <c r="OLW3068" s="387"/>
      <c r="OLX3068" s="387"/>
      <c r="OLY3068" s="387"/>
      <c r="OLZ3068" s="387"/>
      <c r="OMA3068" s="387"/>
      <c r="OMB3068" s="387"/>
      <c r="OMC3068" s="387"/>
      <c r="OMD3068" s="387"/>
      <c r="OME3068" s="387"/>
      <c r="OMF3068" s="387"/>
      <c r="OMG3068" s="387"/>
      <c r="OMH3068" s="387"/>
      <c r="OMI3068" s="387"/>
      <c r="OMJ3068" s="387"/>
      <c r="OMK3068" s="387"/>
      <c r="OML3068" s="387"/>
      <c r="OMM3068" s="387"/>
      <c r="OMN3068" s="387"/>
      <c r="OMO3068" s="387"/>
      <c r="OMP3068" s="387"/>
      <c r="OMQ3068" s="387"/>
      <c r="OMR3068" s="387"/>
      <c r="OMS3068" s="387"/>
      <c r="OMT3068" s="387"/>
      <c r="OMU3068" s="387"/>
      <c r="OMV3068" s="387"/>
      <c r="OMW3068" s="387"/>
      <c r="OMX3068" s="387"/>
      <c r="OMY3068" s="387"/>
      <c r="OMZ3068" s="387"/>
      <c r="ONA3068" s="387"/>
      <c r="ONB3068" s="387"/>
      <c r="ONC3068" s="387"/>
      <c r="OND3068" s="387"/>
      <c r="ONE3068" s="387"/>
      <c r="ONF3068" s="387"/>
      <c r="ONG3068" s="387"/>
      <c r="ONH3068" s="387"/>
      <c r="ONI3068" s="387"/>
      <c r="ONJ3068" s="387"/>
      <c r="ONK3068" s="387"/>
      <c r="ONL3068" s="387"/>
      <c r="ONM3068" s="387"/>
      <c r="ONN3068" s="387"/>
      <c r="ONO3068" s="387"/>
      <c r="ONP3068" s="387"/>
      <c r="ONQ3068" s="387"/>
      <c r="ONR3068" s="387"/>
      <c r="ONS3068" s="387"/>
      <c r="ONT3068" s="387"/>
      <c r="ONU3068" s="387"/>
      <c r="ONV3068" s="387"/>
      <c r="ONW3068" s="387"/>
      <c r="ONX3068" s="387"/>
      <c r="ONY3068" s="387"/>
      <c r="ONZ3068" s="387"/>
      <c r="OOA3068" s="387"/>
      <c r="OOB3068" s="387"/>
      <c r="OOC3068" s="387"/>
      <c r="OOD3068" s="387"/>
      <c r="OOE3068" s="387"/>
      <c r="OOF3068" s="387"/>
      <c r="OOG3068" s="387"/>
      <c r="OOH3068" s="387"/>
      <c r="OOI3068" s="387"/>
      <c r="OOJ3068" s="387"/>
      <c r="OOK3068" s="387"/>
      <c r="OOL3068" s="387"/>
      <c r="OOM3068" s="387"/>
      <c r="OON3068" s="387"/>
      <c r="OOO3068" s="387"/>
      <c r="OOP3068" s="387"/>
      <c r="OOQ3068" s="387"/>
      <c r="OOR3068" s="387"/>
      <c r="OOS3068" s="387"/>
      <c r="OOT3068" s="387"/>
      <c r="OOU3068" s="387"/>
      <c r="OOV3068" s="387"/>
      <c r="OOW3068" s="387"/>
      <c r="OOX3068" s="387"/>
      <c r="OOY3068" s="387"/>
      <c r="OOZ3068" s="387"/>
      <c r="OPA3068" s="387"/>
      <c r="OPB3068" s="387"/>
      <c r="OPC3068" s="387"/>
      <c r="OPD3068" s="387"/>
      <c r="OPE3068" s="387"/>
      <c r="OPF3068" s="387"/>
      <c r="OPG3068" s="387"/>
      <c r="OPH3068" s="387"/>
      <c r="OPI3068" s="387"/>
      <c r="OPJ3068" s="387"/>
      <c r="OPK3068" s="387"/>
      <c r="OPL3068" s="387"/>
      <c r="OPM3068" s="387"/>
      <c r="OPN3068" s="387"/>
      <c r="OPO3068" s="387"/>
      <c r="OPP3068" s="387"/>
      <c r="OPQ3068" s="387"/>
      <c r="OPR3068" s="387"/>
      <c r="OPS3068" s="387"/>
      <c r="OPT3068" s="387"/>
      <c r="OPU3068" s="387"/>
      <c r="OPV3068" s="387"/>
      <c r="OPW3068" s="387"/>
      <c r="OPX3068" s="387"/>
      <c r="OPY3068" s="387"/>
      <c r="OPZ3068" s="387"/>
      <c r="OQA3068" s="387"/>
      <c r="OQB3068" s="387"/>
      <c r="OQC3068" s="387"/>
      <c r="OQD3068" s="387"/>
      <c r="OQE3068" s="387"/>
      <c r="OQF3068" s="387"/>
      <c r="OQG3068" s="387"/>
      <c r="OQH3068" s="387"/>
      <c r="OQI3068" s="387"/>
      <c r="OQJ3068" s="387"/>
      <c r="OQK3068" s="387"/>
      <c r="OQL3068" s="387"/>
      <c r="OQM3068" s="387"/>
      <c r="OQN3068" s="387"/>
      <c r="OQO3068" s="387"/>
      <c r="OQP3068" s="387"/>
      <c r="OQQ3068" s="387"/>
      <c r="OQR3068" s="387"/>
      <c r="OQS3068" s="387"/>
      <c r="OQT3068" s="387"/>
      <c r="OQU3068" s="387"/>
      <c r="OQV3068" s="387"/>
      <c r="OQW3068" s="387"/>
      <c r="OQX3068" s="387"/>
      <c r="OQY3068" s="387"/>
      <c r="OQZ3068" s="387"/>
      <c r="ORA3068" s="387"/>
      <c r="ORB3068" s="387"/>
      <c r="ORC3068" s="387"/>
      <c r="ORD3068" s="387"/>
      <c r="ORE3068" s="387"/>
      <c r="ORF3068" s="387"/>
      <c r="ORG3068" s="387"/>
      <c r="ORH3068" s="387"/>
      <c r="ORI3068" s="387"/>
      <c r="ORJ3068" s="387"/>
      <c r="ORK3068" s="387"/>
      <c r="ORL3068" s="387"/>
      <c r="ORM3068" s="387"/>
      <c r="ORN3068" s="387"/>
      <c r="ORO3068" s="387"/>
      <c r="ORP3068" s="387"/>
      <c r="ORQ3068" s="387"/>
      <c r="ORR3068" s="387"/>
      <c r="ORS3068" s="387"/>
      <c r="ORT3068" s="387"/>
      <c r="ORU3068" s="387"/>
      <c r="ORV3068" s="387"/>
      <c r="ORW3068" s="387"/>
      <c r="ORX3068" s="387"/>
      <c r="ORY3068" s="387"/>
      <c r="ORZ3068" s="387"/>
      <c r="OSA3068" s="387"/>
      <c r="OSB3068" s="387"/>
      <c r="OSC3068" s="387"/>
      <c r="OSD3068" s="387"/>
      <c r="OSE3068" s="387"/>
      <c r="OSF3068" s="387"/>
      <c r="OSG3068" s="387"/>
      <c r="OSH3068" s="387"/>
      <c r="OSI3068" s="387"/>
      <c r="OSJ3068" s="387"/>
      <c r="OSK3068" s="387"/>
      <c r="OSL3068" s="387"/>
      <c r="OSM3068" s="387"/>
      <c r="OSN3068" s="387"/>
      <c r="OSO3068" s="387"/>
      <c r="OSP3068" s="387"/>
      <c r="OSQ3068" s="387"/>
      <c r="OSR3068" s="387"/>
      <c r="OSS3068" s="387"/>
      <c r="OST3068" s="387"/>
      <c r="OSU3068" s="387"/>
      <c r="OSV3068" s="387"/>
      <c r="OSW3068" s="387"/>
      <c r="OSX3068" s="387"/>
      <c r="OSY3068" s="387"/>
      <c r="OSZ3068" s="387"/>
      <c r="OTA3068" s="387"/>
      <c r="OTB3068" s="387"/>
      <c r="OTC3068" s="387"/>
      <c r="OTD3068" s="387"/>
      <c r="OTE3068" s="387"/>
      <c r="OTF3068" s="387"/>
      <c r="OTG3068" s="387"/>
      <c r="OTH3068" s="387"/>
      <c r="OTI3068" s="387"/>
      <c r="OTJ3068" s="387"/>
      <c r="OTK3068" s="387"/>
      <c r="OTL3068" s="387"/>
      <c r="OTM3068" s="387"/>
      <c r="OTN3068" s="387"/>
      <c r="OTO3068" s="387"/>
      <c r="OTP3068" s="387"/>
      <c r="OTQ3068" s="387"/>
      <c r="OTR3068" s="387"/>
      <c r="OTS3068" s="387"/>
      <c r="OTT3068" s="387"/>
      <c r="OTU3068" s="387"/>
      <c r="OTV3068" s="387"/>
      <c r="OTW3068" s="387"/>
      <c r="OTX3068" s="387"/>
      <c r="OTY3068" s="387"/>
      <c r="OTZ3068" s="387"/>
      <c r="OUA3068" s="387"/>
      <c r="OUB3068" s="387"/>
      <c r="OUC3068" s="387"/>
      <c r="OUD3068" s="387"/>
      <c r="OUE3068" s="387"/>
      <c r="OUF3068" s="387"/>
      <c r="OUG3068" s="387"/>
      <c r="OUH3068" s="387"/>
      <c r="OUI3068" s="387"/>
      <c r="OUJ3068" s="387"/>
      <c r="OUK3068" s="387"/>
      <c r="OUL3068" s="387"/>
      <c r="OUM3068" s="387"/>
      <c r="OUN3068" s="387"/>
      <c r="OUO3068" s="387"/>
      <c r="OUP3068" s="387"/>
      <c r="OUQ3068" s="387"/>
      <c r="OUR3068" s="387"/>
      <c r="OUS3068" s="387"/>
      <c r="OUT3068" s="387"/>
      <c r="OUU3068" s="387"/>
      <c r="OUV3068" s="387"/>
      <c r="OUW3068" s="387"/>
      <c r="OUX3068" s="387"/>
      <c r="OUY3068" s="387"/>
      <c r="OUZ3068" s="387"/>
      <c r="OVA3068" s="387"/>
      <c r="OVB3068" s="387"/>
      <c r="OVC3068" s="387"/>
      <c r="OVD3068" s="387"/>
      <c r="OVE3068" s="387"/>
      <c r="OVF3068" s="387"/>
      <c r="OVG3068" s="387"/>
      <c r="OVH3068" s="387"/>
      <c r="OVI3068" s="387"/>
      <c r="OVJ3068" s="387"/>
      <c r="OVK3068" s="387"/>
      <c r="OVL3068" s="387"/>
      <c r="OVM3068" s="387"/>
      <c r="OVN3068" s="387"/>
      <c r="OVO3068" s="387"/>
      <c r="OVP3068" s="387"/>
      <c r="OVQ3068" s="387"/>
      <c r="OVR3068" s="387"/>
      <c r="OVS3068" s="387"/>
      <c r="OVT3068" s="387"/>
      <c r="OVU3068" s="387"/>
      <c r="OVV3068" s="387"/>
      <c r="OVW3068" s="387"/>
      <c r="OVX3068" s="387"/>
      <c r="OVY3068" s="387"/>
      <c r="OVZ3068" s="387"/>
      <c r="OWA3068" s="387"/>
      <c r="OWB3068" s="387"/>
      <c r="OWC3068" s="387"/>
      <c r="OWD3068" s="387"/>
      <c r="OWE3068" s="387"/>
      <c r="OWF3068" s="387"/>
      <c r="OWG3068" s="387"/>
      <c r="OWH3068" s="387"/>
      <c r="OWI3068" s="387"/>
      <c r="OWJ3068" s="387"/>
      <c r="OWK3068" s="387"/>
      <c r="OWL3068" s="387"/>
      <c r="OWM3068" s="387"/>
      <c r="OWN3068" s="387"/>
      <c r="OWO3068" s="387"/>
      <c r="OWP3068" s="387"/>
      <c r="OWQ3068" s="387"/>
      <c r="OWR3068" s="387"/>
      <c r="OWS3068" s="387"/>
      <c r="OWT3068" s="387"/>
      <c r="OWU3068" s="387"/>
      <c r="OWV3068" s="387"/>
      <c r="OWW3068" s="387"/>
      <c r="OWX3068" s="387"/>
      <c r="OWY3068" s="387"/>
      <c r="OWZ3068" s="387"/>
      <c r="OXA3068" s="387"/>
      <c r="OXB3068" s="387"/>
      <c r="OXC3068" s="387"/>
      <c r="OXD3068" s="387"/>
      <c r="OXE3068" s="387"/>
      <c r="OXF3068" s="387"/>
      <c r="OXG3068" s="387"/>
      <c r="OXH3068" s="387"/>
      <c r="OXI3068" s="387"/>
      <c r="OXJ3068" s="387"/>
      <c r="OXK3068" s="387"/>
      <c r="OXL3068" s="387"/>
      <c r="OXM3068" s="387"/>
      <c r="OXN3068" s="387"/>
      <c r="OXO3068" s="387"/>
      <c r="OXP3068" s="387"/>
      <c r="OXQ3068" s="387"/>
      <c r="OXR3068" s="387"/>
      <c r="OXS3068" s="387"/>
      <c r="OXT3068" s="387"/>
      <c r="OXU3068" s="387"/>
      <c r="OXV3068" s="387"/>
      <c r="OXW3068" s="387"/>
      <c r="OXX3068" s="387"/>
      <c r="OXY3068" s="387"/>
      <c r="OXZ3068" s="387"/>
      <c r="OYA3068" s="387"/>
      <c r="OYB3068" s="387"/>
      <c r="OYC3068" s="387"/>
      <c r="OYD3068" s="387"/>
      <c r="OYE3068" s="387"/>
      <c r="OYF3068" s="387"/>
      <c r="OYG3068" s="387"/>
      <c r="OYH3068" s="387"/>
      <c r="OYI3068" s="387"/>
      <c r="OYJ3068" s="387"/>
      <c r="OYK3068" s="387"/>
      <c r="OYL3068" s="387"/>
      <c r="OYM3068" s="387"/>
      <c r="OYN3068" s="387"/>
      <c r="OYO3068" s="387"/>
      <c r="OYP3068" s="387"/>
      <c r="OYQ3068" s="387"/>
      <c r="OYR3068" s="387"/>
      <c r="OYS3068" s="387"/>
      <c r="OYT3068" s="387"/>
      <c r="OYU3068" s="387"/>
      <c r="OYV3068" s="387"/>
      <c r="OYW3068" s="387"/>
      <c r="OYX3068" s="387"/>
      <c r="OYY3068" s="387"/>
      <c r="OYZ3068" s="387"/>
      <c r="OZA3068" s="387"/>
      <c r="OZB3068" s="387"/>
      <c r="OZC3068" s="387"/>
      <c r="OZD3068" s="387"/>
      <c r="OZE3068" s="387"/>
      <c r="OZF3068" s="387"/>
      <c r="OZG3068" s="387"/>
      <c r="OZH3068" s="387"/>
      <c r="OZI3068" s="387"/>
      <c r="OZJ3068" s="387"/>
      <c r="OZK3068" s="387"/>
      <c r="OZL3068" s="387"/>
      <c r="OZM3068" s="387"/>
      <c r="OZN3068" s="387"/>
      <c r="OZO3068" s="387"/>
      <c r="OZP3068" s="387"/>
      <c r="OZQ3068" s="387"/>
      <c r="OZR3068" s="387"/>
      <c r="OZS3068" s="387"/>
      <c r="OZT3068" s="387"/>
      <c r="OZU3068" s="387"/>
      <c r="OZV3068" s="387"/>
      <c r="OZW3068" s="387"/>
      <c r="OZX3068" s="387"/>
      <c r="OZY3068" s="387"/>
      <c r="OZZ3068" s="387"/>
      <c r="PAA3068" s="387"/>
      <c r="PAB3068" s="387"/>
      <c r="PAC3068" s="387"/>
      <c r="PAD3068" s="387"/>
      <c r="PAE3068" s="387"/>
      <c r="PAF3068" s="387"/>
      <c r="PAG3068" s="387"/>
      <c r="PAH3068" s="387"/>
      <c r="PAI3068" s="387"/>
      <c r="PAJ3068" s="387"/>
      <c r="PAK3068" s="387"/>
      <c r="PAL3068" s="387"/>
      <c r="PAM3068" s="387"/>
      <c r="PAN3068" s="387"/>
      <c r="PAO3068" s="387"/>
      <c r="PAP3068" s="387"/>
      <c r="PAQ3068" s="387"/>
      <c r="PAR3068" s="387"/>
      <c r="PAS3068" s="387"/>
      <c r="PAT3068" s="387"/>
      <c r="PAU3068" s="387"/>
      <c r="PAV3068" s="387"/>
      <c r="PAW3068" s="387"/>
      <c r="PAX3068" s="387"/>
      <c r="PAY3068" s="387"/>
      <c r="PAZ3068" s="387"/>
      <c r="PBA3068" s="387"/>
      <c r="PBB3068" s="387"/>
      <c r="PBC3068" s="387"/>
      <c r="PBD3068" s="387"/>
      <c r="PBE3068" s="387"/>
      <c r="PBF3068" s="387"/>
      <c r="PBG3068" s="387"/>
      <c r="PBH3068" s="387"/>
      <c r="PBI3068" s="387"/>
      <c r="PBJ3068" s="387"/>
      <c r="PBK3068" s="387"/>
      <c r="PBL3068" s="387"/>
      <c r="PBM3068" s="387"/>
      <c r="PBN3068" s="387"/>
      <c r="PBO3068" s="387"/>
      <c r="PBP3068" s="387"/>
      <c r="PBQ3068" s="387"/>
      <c r="PBR3068" s="387"/>
      <c r="PBS3068" s="387"/>
      <c r="PBT3068" s="387"/>
      <c r="PBU3068" s="387"/>
      <c r="PBV3068" s="387"/>
      <c r="PBW3068" s="387"/>
      <c r="PBX3068" s="387"/>
      <c r="PBY3068" s="387"/>
      <c r="PBZ3068" s="387"/>
      <c r="PCA3068" s="387"/>
      <c r="PCB3068" s="387"/>
      <c r="PCC3068" s="387"/>
      <c r="PCD3068" s="387"/>
      <c r="PCE3068" s="387"/>
      <c r="PCF3068" s="387"/>
      <c r="PCG3068" s="387"/>
      <c r="PCH3068" s="387"/>
      <c r="PCI3068" s="387"/>
      <c r="PCJ3068" s="387"/>
      <c r="PCK3068" s="387"/>
      <c r="PCL3068" s="387"/>
      <c r="PCM3068" s="387"/>
      <c r="PCN3068" s="387"/>
      <c r="PCO3068" s="387"/>
      <c r="PCP3068" s="387"/>
      <c r="PCQ3068" s="387"/>
      <c r="PCR3068" s="387"/>
      <c r="PCS3068" s="387"/>
      <c r="PCT3068" s="387"/>
      <c r="PCU3068" s="387"/>
      <c r="PCV3068" s="387"/>
      <c r="PCW3068" s="387"/>
      <c r="PCX3068" s="387"/>
      <c r="PCY3068" s="387"/>
      <c r="PCZ3068" s="387"/>
      <c r="PDA3068" s="387"/>
      <c r="PDB3068" s="387"/>
      <c r="PDC3068" s="387"/>
      <c r="PDD3068" s="387"/>
      <c r="PDE3068" s="387"/>
      <c r="PDF3068" s="387"/>
      <c r="PDG3068" s="387"/>
      <c r="PDH3068" s="387"/>
      <c r="PDI3068" s="387"/>
      <c r="PDJ3068" s="387"/>
      <c r="PDK3068" s="387"/>
      <c r="PDL3068" s="387"/>
      <c r="PDM3068" s="387"/>
      <c r="PDN3068" s="387"/>
      <c r="PDO3068" s="387"/>
      <c r="PDP3068" s="387"/>
      <c r="PDQ3068" s="387"/>
      <c r="PDR3068" s="387"/>
      <c r="PDS3068" s="387"/>
      <c r="PDT3068" s="387"/>
      <c r="PDU3068" s="387"/>
      <c r="PDV3068" s="387"/>
      <c r="PDW3068" s="387"/>
      <c r="PDX3068" s="387"/>
      <c r="PDY3068" s="387"/>
      <c r="PDZ3068" s="387"/>
      <c r="PEA3068" s="387"/>
      <c r="PEB3068" s="387"/>
      <c r="PEC3068" s="387"/>
      <c r="PED3068" s="387"/>
      <c r="PEE3068" s="387"/>
      <c r="PEF3068" s="387"/>
      <c r="PEG3068" s="387"/>
      <c r="PEH3068" s="387"/>
      <c r="PEI3068" s="387"/>
      <c r="PEJ3068" s="387"/>
      <c r="PEK3068" s="387"/>
      <c r="PEL3068" s="387"/>
      <c r="PEM3068" s="387"/>
      <c r="PEN3068" s="387"/>
      <c r="PEO3068" s="387"/>
      <c r="PEP3068" s="387"/>
      <c r="PEQ3068" s="387"/>
      <c r="PER3068" s="387"/>
      <c r="PES3068" s="387"/>
      <c r="PET3068" s="387"/>
      <c r="PEU3068" s="387"/>
      <c r="PEV3068" s="387"/>
      <c r="PEW3068" s="387"/>
      <c r="PEX3068" s="387"/>
      <c r="PEY3068" s="387"/>
      <c r="PEZ3068" s="387"/>
      <c r="PFA3068" s="387"/>
      <c r="PFB3068" s="387"/>
      <c r="PFC3068" s="387"/>
      <c r="PFD3068" s="387"/>
      <c r="PFE3068" s="387"/>
      <c r="PFF3068" s="387"/>
      <c r="PFG3068" s="387"/>
      <c r="PFH3068" s="387"/>
      <c r="PFI3068" s="387"/>
      <c r="PFJ3068" s="387"/>
      <c r="PFK3068" s="387"/>
      <c r="PFL3068" s="387"/>
      <c r="PFM3068" s="387"/>
      <c r="PFN3068" s="387"/>
      <c r="PFO3068" s="387"/>
      <c r="PFP3068" s="387"/>
      <c r="PFQ3068" s="387"/>
      <c r="PFR3068" s="387"/>
      <c r="PFS3068" s="387"/>
      <c r="PFT3068" s="387"/>
      <c r="PFU3068" s="387"/>
      <c r="PFV3068" s="387"/>
      <c r="PFW3068" s="387"/>
      <c r="PFX3068" s="387"/>
      <c r="PFY3068" s="387"/>
      <c r="PFZ3068" s="387"/>
      <c r="PGA3068" s="387"/>
      <c r="PGB3068" s="387"/>
      <c r="PGC3068" s="387"/>
      <c r="PGD3068" s="387"/>
      <c r="PGE3068" s="387"/>
      <c r="PGF3068" s="387"/>
      <c r="PGG3068" s="387"/>
      <c r="PGH3068" s="387"/>
      <c r="PGI3068" s="387"/>
      <c r="PGJ3068" s="387"/>
      <c r="PGK3068" s="387"/>
      <c r="PGL3068" s="387"/>
      <c r="PGM3068" s="387"/>
      <c r="PGN3068" s="387"/>
      <c r="PGO3068" s="387"/>
      <c r="PGP3068" s="387"/>
      <c r="PGQ3068" s="387"/>
      <c r="PGR3068" s="387"/>
      <c r="PGS3068" s="387"/>
      <c r="PGT3068" s="387"/>
      <c r="PGU3068" s="387"/>
      <c r="PGV3068" s="387"/>
      <c r="PGW3068" s="387"/>
      <c r="PGX3068" s="387"/>
      <c r="PGY3068" s="387"/>
      <c r="PGZ3068" s="387"/>
      <c r="PHA3068" s="387"/>
      <c r="PHB3068" s="387"/>
      <c r="PHC3068" s="387"/>
      <c r="PHD3068" s="387"/>
      <c r="PHE3068" s="387"/>
      <c r="PHF3068" s="387"/>
      <c r="PHG3068" s="387"/>
      <c r="PHH3068" s="387"/>
      <c r="PHI3068" s="387"/>
      <c r="PHJ3068" s="387"/>
      <c r="PHK3068" s="387"/>
      <c r="PHL3068" s="387"/>
      <c r="PHM3068" s="387"/>
      <c r="PHN3068" s="387"/>
      <c r="PHO3068" s="387"/>
      <c r="PHP3068" s="387"/>
      <c r="PHQ3068" s="387"/>
      <c r="PHR3068" s="387"/>
      <c r="PHS3068" s="387"/>
      <c r="PHT3068" s="387"/>
      <c r="PHU3068" s="387"/>
      <c r="PHV3068" s="387"/>
      <c r="PHW3068" s="387"/>
      <c r="PHX3068" s="387"/>
      <c r="PHY3068" s="387"/>
      <c r="PHZ3068" s="387"/>
      <c r="PIA3068" s="387"/>
      <c r="PIB3068" s="387"/>
      <c r="PIC3068" s="387"/>
      <c r="PID3068" s="387"/>
      <c r="PIE3068" s="387"/>
      <c r="PIF3068" s="387"/>
      <c r="PIG3068" s="387"/>
      <c r="PIH3068" s="387"/>
      <c r="PII3068" s="387"/>
      <c r="PIJ3068" s="387"/>
      <c r="PIK3068" s="387"/>
      <c r="PIL3068" s="387"/>
      <c r="PIM3068" s="387"/>
      <c r="PIN3068" s="387"/>
      <c r="PIO3068" s="387"/>
      <c r="PIP3068" s="387"/>
      <c r="PIQ3068" s="387"/>
      <c r="PIR3068" s="387"/>
      <c r="PIS3068" s="387"/>
      <c r="PIT3068" s="387"/>
      <c r="PIU3068" s="387"/>
      <c r="PIV3068" s="387"/>
      <c r="PIW3068" s="387"/>
      <c r="PIX3068" s="387"/>
      <c r="PIY3068" s="387"/>
      <c r="PIZ3068" s="387"/>
      <c r="PJA3068" s="387"/>
      <c r="PJB3068" s="387"/>
      <c r="PJC3068" s="387"/>
      <c r="PJD3068" s="387"/>
      <c r="PJE3068" s="387"/>
      <c r="PJF3068" s="387"/>
      <c r="PJG3068" s="387"/>
      <c r="PJH3068" s="387"/>
      <c r="PJI3068" s="387"/>
      <c r="PJJ3068" s="387"/>
      <c r="PJK3068" s="387"/>
      <c r="PJL3068" s="387"/>
      <c r="PJM3068" s="387"/>
      <c r="PJN3068" s="387"/>
      <c r="PJO3068" s="387"/>
      <c r="PJP3068" s="387"/>
      <c r="PJQ3068" s="387"/>
      <c r="PJR3068" s="387"/>
      <c r="PJS3068" s="387"/>
      <c r="PJT3068" s="387"/>
      <c r="PJU3068" s="387"/>
      <c r="PJV3068" s="387"/>
      <c r="PJW3068" s="387"/>
      <c r="PJX3068" s="387"/>
      <c r="PJY3068" s="387"/>
      <c r="PJZ3068" s="387"/>
      <c r="PKA3068" s="387"/>
      <c r="PKB3068" s="387"/>
      <c r="PKC3068" s="387"/>
      <c r="PKD3068" s="387"/>
      <c r="PKE3068" s="387"/>
      <c r="PKF3068" s="387"/>
      <c r="PKG3068" s="387"/>
      <c r="PKH3068" s="387"/>
      <c r="PKI3068" s="387"/>
      <c r="PKJ3068" s="387"/>
      <c r="PKK3068" s="387"/>
      <c r="PKL3068" s="387"/>
      <c r="PKM3068" s="387"/>
      <c r="PKN3068" s="387"/>
      <c r="PKO3068" s="387"/>
      <c r="PKP3068" s="387"/>
      <c r="PKQ3068" s="387"/>
      <c r="PKR3068" s="387"/>
      <c r="PKS3068" s="387"/>
      <c r="PKT3068" s="387"/>
      <c r="PKU3068" s="387"/>
      <c r="PKV3068" s="387"/>
      <c r="PKW3068" s="387"/>
      <c r="PKX3068" s="387"/>
      <c r="PKY3068" s="387"/>
      <c r="PKZ3068" s="387"/>
      <c r="PLA3068" s="387"/>
      <c r="PLB3068" s="387"/>
      <c r="PLC3068" s="387"/>
      <c r="PLD3068" s="387"/>
      <c r="PLE3068" s="387"/>
      <c r="PLF3068" s="387"/>
      <c r="PLG3068" s="387"/>
      <c r="PLH3068" s="387"/>
      <c r="PLI3068" s="387"/>
      <c r="PLJ3068" s="387"/>
      <c r="PLK3068" s="387"/>
      <c r="PLL3068" s="387"/>
      <c r="PLM3068" s="387"/>
      <c r="PLN3068" s="387"/>
      <c r="PLO3068" s="387"/>
      <c r="PLP3068" s="387"/>
      <c r="PLQ3068" s="387"/>
      <c r="PLR3068" s="387"/>
      <c r="PLS3068" s="387"/>
      <c r="PLT3068" s="387"/>
      <c r="PLU3068" s="387"/>
      <c r="PLV3068" s="387"/>
      <c r="PLW3068" s="387"/>
      <c r="PLX3068" s="387"/>
      <c r="PLY3068" s="387"/>
      <c r="PLZ3068" s="387"/>
      <c r="PMA3068" s="387"/>
      <c r="PMB3068" s="387"/>
      <c r="PMC3068" s="387"/>
      <c r="PMD3068" s="387"/>
      <c r="PME3068" s="387"/>
      <c r="PMF3068" s="387"/>
      <c r="PMG3068" s="387"/>
      <c r="PMH3068" s="387"/>
      <c r="PMI3068" s="387"/>
      <c r="PMJ3068" s="387"/>
      <c r="PMK3068" s="387"/>
      <c r="PML3068" s="387"/>
      <c r="PMM3068" s="387"/>
      <c r="PMN3068" s="387"/>
      <c r="PMO3068" s="387"/>
      <c r="PMP3068" s="387"/>
      <c r="PMQ3068" s="387"/>
      <c r="PMR3068" s="387"/>
      <c r="PMS3068" s="387"/>
      <c r="PMT3068" s="387"/>
      <c r="PMU3068" s="387"/>
      <c r="PMV3068" s="387"/>
      <c r="PMW3068" s="387"/>
      <c r="PMX3068" s="387"/>
      <c r="PMY3068" s="387"/>
      <c r="PMZ3068" s="387"/>
      <c r="PNA3068" s="387"/>
      <c r="PNB3068" s="387"/>
      <c r="PNC3068" s="387"/>
      <c r="PND3068" s="387"/>
      <c r="PNE3068" s="387"/>
      <c r="PNF3068" s="387"/>
      <c r="PNG3068" s="387"/>
      <c r="PNH3068" s="387"/>
      <c r="PNI3068" s="387"/>
      <c r="PNJ3068" s="387"/>
      <c r="PNK3068" s="387"/>
      <c r="PNL3068" s="387"/>
      <c r="PNM3068" s="387"/>
      <c r="PNN3068" s="387"/>
      <c r="PNO3068" s="387"/>
      <c r="PNP3068" s="387"/>
      <c r="PNQ3068" s="387"/>
      <c r="PNR3068" s="387"/>
      <c r="PNS3068" s="387"/>
      <c r="PNT3068" s="387"/>
      <c r="PNU3068" s="387"/>
      <c r="PNV3068" s="387"/>
      <c r="PNW3068" s="387"/>
      <c r="PNX3068" s="387"/>
      <c r="PNY3068" s="387"/>
      <c r="PNZ3068" s="387"/>
      <c r="POA3068" s="387"/>
      <c r="POB3068" s="387"/>
      <c r="POC3068" s="387"/>
      <c r="POD3068" s="387"/>
      <c r="POE3068" s="387"/>
      <c r="POF3068" s="387"/>
      <c r="POG3068" s="387"/>
      <c r="POH3068" s="387"/>
      <c r="POI3068" s="387"/>
      <c r="POJ3068" s="387"/>
      <c r="POK3068" s="387"/>
      <c r="POL3068" s="387"/>
      <c r="POM3068" s="387"/>
      <c r="PON3068" s="387"/>
      <c r="POO3068" s="387"/>
      <c r="POP3068" s="387"/>
      <c r="POQ3068" s="387"/>
      <c r="POR3068" s="387"/>
      <c r="POS3068" s="387"/>
      <c r="POT3068" s="387"/>
      <c r="POU3068" s="387"/>
      <c r="POV3068" s="387"/>
      <c r="POW3068" s="387"/>
      <c r="POX3068" s="387"/>
      <c r="POY3068" s="387"/>
      <c r="POZ3068" s="387"/>
      <c r="PPA3068" s="387"/>
      <c r="PPB3068" s="387"/>
      <c r="PPC3068" s="387"/>
      <c r="PPD3068" s="387"/>
      <c r="PPE3068" s="387"/>
      <c r="PPF3068" s="387"/>
      <c r="PPG3068" s="387"/>
      <c r="PPH3068" s="387"/>
      <c r="PPI3068" s="387"/>
      <c r="PPJ3068" s="387"/>
      <c r="PPK3068" s="387"/>
      <c r="PPL3068" s="387"/>
      <c r="PPM3068" s="387"/>
      <c r="PPN3068" s="387"/>
      <c r="PPO3068" s="387"/>
      <c r="PPP3068" s="387"/>
      <c r="PPQ3068" s="387"/>
      <c r="PPR3068" s="387"/>
      <c r="PPS3068" s="387"/>
      <c r="PPT3068" s="387"/>
      <c r="PPU3068" s="387"/>
      <c r="PPV3068" s="387"/>
      <c r="PPW3068" s="387"/>
      <c r="PPX3068" s="387"/>
      <c r="PPY3068" s="387"/>
      <c r="PPZ3068" s="387"/>
      <c r="PQA3068" s="387"/>
      <c r="PQB3068" s="387"/>
      <c r="PQC3068" s="387"/>
      <c r="PQD3068" s="387"/>
      <c r="PQE3068" s="387"/>
      <c r="PQF3068" s="387"/>
      <c r="PQG3068" s="387"/>
      <c r="PQH3068" s="387"/>
      <c r="PQI3068" s="387"/>
      <c r="PQJ3068" s="387"/>
      <c r="PQK3068" s="387"/>
      <c r="PQL3068" s="387"/>
      <c r="PQM3068" s="387"/>
      <c r="PQN3068" s="387"/>
      <c r="PQO3068" s="387"/>
      <c r="PQP3068" s="387"/>
      <c r="PQQ3068" s="387"/>
      <c r="PQR3068" s="387"/>
      <c r="PQS3068" s="387"/>
      <c r="PQT3068" s="387"/>
      <c r="PQU3068" s="387"/>
      <c r="PQV3068" s="387"/>
      <c r="PQW3068" s="387"/>
      <c r="PQX3068" s="387"/>
      <c r="PQY3068" s="387"/>
      <c r="PQZ3068" s="387"/>
      <c r="PRA3068" s="387"/>
      <c r="PRB3068" s="387"/>
      <c r="PRC3068" s="387"/>
      <c r="PRD3068" s="387"/>
      <c r="PRE3068" s="387"/>
      <c r="PRF3068" s="387"/>
      <c r="PRG3068" s="387"/>
      <c r="PRH3068" s="387"/>
      <c r="PRI3068" s="387"/>
      <c r="PRJ3068" s="387"/>
      <c r="PRK3068" s="387"/>
      <c r="PRL3068" s="387"/>
      <c r="PRM3068" s="387"/>
      <c r="PRN3068" s="387"/>
      <c r="PRO3068" s="387"/>
      <c r="PRP3068" s="387"/>
      <c r="PRQ3068" s="387"/>
      <c r="PRR3068" s="387"/>
      <c r="PRS3068" s="387"/>
      <c r="PRT3068" s="387"/>
      <c r="PRU3068" s="387"/>
      <c r="PRV3068" s="387"/>
      <c r="PRW3068" s="387"/>
      <c r="PRX3068" s="387"/>
      <c r="PRY3068" s="387"/>
      <c r="PRZ3068" s="387"/>
      <c r="PSA3068" s="387"/>
      <c r="PSB3068" s="387"/>
      <c r="PSC3068" s="387"/>
      <c r="PSD3068" s="387"/>
      <c r="PSE3068" s="387"/>
      <c r="PSF3068" s="387"/>
      <c r="PSG3068" s="387"/>
      <c r="PSH3068" s="387"/>
      <c r="PSI3068" s="387"/>
      <c r="PSJ3068" s="387"/>
      <c r="PSK3068" s="387"/>
      <c r="PSL3068" s="387"/>
      <c r="PSM3068" s="387"/>
      <c r="PSN3068" s="387"/>
      <c r="PSO3068" s="387"/>
      <c r="PSP3068" s="387"/>
      <c r="PSQ3068" s="387"/>
      <c r="PSR3068" s="387"/>
      <c r="PSS3068" s="387"/>
      <c r="PST3068" s="387"/>
      <c r="PSU3068" s="387"/>
      <c r="PSV3068" s="387"/>
      <c r="PSW3068" s="387"/>
      <c r="PSX3068" s="387"/>
      <c r="PSY3068" s="387"/>
      <c r="PSZ3068" s="387"/>
      <c r="PTA3068" s="387"/>
      <c r="PTB3068" s="387"/>
      <c r="PTC3068" s="387"/>
      <c r="PTD3068" s="387"/>
      <c r="PTE3068" s="387"/>
      <c r="PTF3068" s="387"/>
      <c r="PTG3068" s="387"/>
      <c r="PTH3068" s="387"/>
      <c r="PTI3068" s="387"/>
      <c r="PTJ3068" s="387"/>
      <c r="PTK3068" s="387"/>
      <c r="PTL3068" s="387"/>
      <c r="PTM3068" s="387"/>
      <c r="PTN3068" s="387"/>
      <c r="PTO3068" s="387"/>
      <c r="PTP3068" s="387"/>
      <c r="PTQ3068" s="387"/>
      <c r="PTR3068" s="387"/>
      <c r="PTS3068" s="387"/>
      <c r="PTT3068" s="387"/>
      <c r="PTU3068" s="387"/>
      <c r="PTV3068" s="387"/>
      <c r="PTW3068" s="387"/>
      <c r="PTX3068" s="387"/>
      <c r="PTY3068" s="387"/>
      <c r="PTZ3068" s="387"/>
      <c r="PUA3068" s="387"/>
      <c r="PUB3068" s="387"/>
      <c r="PUC3068" s="387"/>
      <c r="PUD3068" s="387"/>
      <c r="PUE3068" s="387"/>
      <c r="PUF3068" s="387"/>
      <c r="PUG3068" s="387"/>
      <c r="PUH3068" s="387"/>
      <c r="PUI3068" s="387"/>
      <c r="PUJ3068" s="387"/>
      <c r="PUK3068" s="387"/>
      <c r="PUL3068" s="387"/>
      <c r="PUM3068" s="387"/>
      <c r="PUN3068" s="387"/>
      <c r="PUO3068" s="387"/>
      <c r="PUP3068" s="387"/>
      <c r="PUQ3068" s="387"/>
      <c r="PUR3068" s="387"/>
      <c r="PUS3068" s="387"/>
      <c r="PUT3068" s="387"/>
      <c r="PUU3068" s="387"/>
      <c r="PUV3068" s="387"/>
      <c r="PUW3068" s="387"/>
      <c r="PUX3068" s="387"/>
      <c r="PUY3068" s="387"/>
      <c r="PUZ3068" s="387"/>
      <c r="PVA3068" s="387"/>
      <c r="PVB3068" s="387"/>
      <c r="PVC3068" s="387"/>
      <c r="PVD3068" s="387"/>
      <c r="PVE3068" s="387"/>
      <c r="PVF3068" s="387"/>
      <c r="PVG3068" s="387"/>
      <c r="PVH3068" s="387"/>
      <c r="PVI3068" s="387"/>
      <c r="PVJ3068" s="387"/>
      <c r="PVK3068" s="387"/>
      <c r="PVL3068" s="387"/>
      <c r="PVM3068" s="387"/>
      <c r="PVN3068" s="387"/>
      <c r="PVO3068" s="387"/>
      <c r="PVP3068" s="387"/>
      <c r="PVQ3068" s="387"/>
      <c r="PVR3068" s="387"/>
      <c r="PVS3068" s="387"/>
      <c r="PVT3068" s="387"/>
      <c r="PVU3068" s="387"/>
      <c r="PVV3068" s="387"/>
      <c r="PVW3068" s="387"/>
      <c r="PVX3068" s="387"/>
      <c r="PVY3068" s="387"/>
      <c r="PVZ3068" s="387"/>
      <c r="PWA3068" s="387"/>
      <c r="PWB3068" s="387"/>
      <c r="PWC3068" s="387"/>
      <c r="PWD3068" s="387"/>
      <c r="PWE3068" s="387"/>
      <c r="PWF3068" s="387"/>
      <c r="PWG3068" s="387"/>
      <c r="PWH3068" s="387"/>
      <c r="PWI3068" s="387"/>
      <c r="PWJ3068" s="387"/>
      <c r="PWK3068" s="387"/>
      <c r="PWL3068" s="387"/>
      <c r="PWM3068" s="387"/>
      <c r="PWN3068" s="387"/>
      <c r="PWO3068" s="387"/>
      <c r="PWP3068" s="387"/>
      <c r="PWQ3068" s="387"/>
      <c r="PWR3068" s="387"/>
      <c r="PWS3068" s="387"/>
      <c r="PWT3068" s="387"/>
      <c r="PWU3068" s="387"/>
      <c r="PWV3068" s="387"/>
      <c r="PWW3068" s="387"/>
      <c r="PWX3068" s="387"/>
      <c r="PWY3068" s="387"/>
      <c r="PWZ3068" s="387"/>
      <c r="PXA3068" s="387"/>
      <c r="PXB3068" s="387"/>
      <c r="PXC3068" s="387"/>
      <c r="PXD3068" s="387"/>
      <c r="PXE3068" s="387"/>
      <c r="PXF3068" s="387"/>
      <c r="PXG3068" s="387"/>
      <c r="PXH3068" s="387"/>
      <c r="PXI3068" s="387"/>
      <c r="PXJ3068" s="387"/>
      <c r="PXK3068" s="387"/>
      <c r="PXL3068" s="387"/>
      <c r="PXM3068" s="387"/>
      <c r="PXN3068" s="387"/>
      <c r="PXO3068" s="387"/>
      <c r="PXP3068" s="387"/>
      <c r="PXQ3068" s="387"/>
      <c r="PXR3068" s="387"/>
      <c r="PXS3068" s="387"/>
      <c r="PXT3068" s="387"/>
      <c r="PXU3068" s="387"/>
      <c r="PXV3068" s="387"/>
      <c r="PXW3068" s="387"/>
      <c r="PXX3068" s="387"/>
      <c r="PXY3068" s="387"/>
      <c r="PXZ3068" s="387"/>
      <c r="PYA3068" s="387"/>
      <c r="PYB3068" s="387"/>
      <c r="PYC3068" s="387"/>
      <c r="PYD3068" s="387"/>
      <c r="PYE3068" s="387"/>
      <c r="PYF3068" s="387"/>
      <c r="PYG3068" s="387"/>
      <c r="PYH3068" s="387"/>
      <c r="PYI3068" s="387"/>
      <c r="PYJ3068" s="387"/>
      <c r="PYK3068" s="387"/>
      <c r="PYL3068" s="387"/>
      <c r="PYM3068" s="387"/>
      <c r="PYN3068" s="387"/>
      <c r="PYO3068" s="387"/>
      <c r="PYP3068" s="387"/>
      <c r="PYQ3068" s="387"/>
      <c r="PYR3068" s="387"/>
      <c r="PYS3068" s="387"/>
      <c r="PYT3068" s="387"/>
      <c r="PYU3068" s="387"/>
      <c r="PYV3068" s="387"/>
      <c r="PYW3068" s="387"/>
      <c r="PYX3068" s="387"/>
      <c r="PYY3068" s="387"/>
      <c r="PYZ3068" s="387"/>
      <c r="PZA3068" s="387"/>
      <c r="PZB3068" s="387"/>
      <c r="PZC3068" s="387"/>
      <c r="PZD3068" s="387"/>
      <c r="PZE3068" s="387"/>
      <c r="PZF3068" s="387"/>
      <c r="PZG3068" s="387"/>
      <c r="PZH3068" s="387"/>
      <c r="PZI3068" s="387"/>
      <c r="PZJ3068" s="387"/>
      <c r="PZK3068" s="387"/>
      <c r="PZL3068" s="387"/>
      <c r="PZM3068" s="387"/>
      <c r="PZN3068" s="387"/>
      <c r="PZO3068" s="387"/>
      <c r="PZP3068" s="387"/>
      <c r="PZQ3068" s="387"/>
      <c r="PZR3068" s="387"/>
      <c r="PZS3068" s="387"/>
      <c r="PZT3068" s="387"/>
      <c r="PZU3068" s="387"/>
      <c r="PZV3068" s="387"/>
      <c r="PZW3068" s="387"/>
      <c r="PZX3068" s="387"/>
      <c r="PZY3068" s="387"/>
      <c r="PZZ3068" s="387"/>
      <c r="QAA3068" s="387"/>
      <c r="QAB3068" s="387"/>
      <c r="QAC3068" s="387"/>
      <c r="QAD3068" s="387"/>
      <c r="QAE3068" s="387"/>
      <c r="QAF3068" s="387"/>
      <c r="QAG3068" s="387"/>
      <c r="QAH3068" s="387"/>
      <c r="QAI3068" s="387"/>
      <c r="QAJ3068" s="387"/>
      <c r="QAK3068" s="387"/>
      <c r="QAL3068" s="387"/>
      <c r="QAM3068" s="387"/>
      <c r="QAN3068" s="387"/>
      <c r="QAO3068" s="387"/>
      <c r="QAP3068" s="387"/>
      <c r="QAQ3068" s="387"/>
      <c r="QAR3068" s="387"/>
      <c r="QAS3068" s="387"/>
      <c r="QAT3068" s="387"/>
      <c r="QAU3068" s="387"/>
      <c r="QAV3068" s="387"/>
      <c r="QAW3068" s="387"/>
      <c r="QAX3068" s="387"/>
      <c r="QAY3068" s="387"/>
      <c r="QAZ3068" s="387"/>
      <c r="QBA3068" s="387"/>
      <c r="QBB3068" s="387"/>
      <c r="QBC3068" s="387"/>
      <c r="QBD3068" s="387"/>
      <c r="QBE3068" s="387"/>
      <c r="QBF3068" s="387"/>
      <c r="QBG3068" s="387"/>
      <c r="QBH3068" s="387"/>
      <c r="QBI3068" s="387"/>
      <c r="QBJ3068" s="387"/>
      <c r="QBK3068" s="387"/>
      <c r="QBL3068" s="387"/>
      <c r="QBM3068" s="387"/>
      <c r="QBN3068" s="387"/>
      <c r="QBO3068" s="387"/>
      <c r="QBP3068" s="387"/>
      <c r="QBQ3068" s="387"/>
      <c r="QBR3068" s="387"/>
      <c r="QBS3068" s="387"/>
      <c r="QBT3068" s="387"/>
      <c r="QBU3068" s="387"/>
      <c r="QBV3068" s="387"/>
      <c r="QBW3068" s="387"/>
      <c r="QBX3068" s="387"/>
      <c r="QBY3068" s="387"/>
      <c r="QBZ3068" s="387"/>
      <c r="QCA3068" s="387"/>
      <c r="QCB3068" s="387"/>
      <c r="QCC3068" s="387"/>
      <c r="QCD3068" s="387"/>
      <c r="QCE3068" s="387"/>
      <c r="QCF3068" s="387"/>
      <c r="QCG3068" s="387"/>
      <c r="QCH3068" s="387"/>
      <c r="QCI3068" s="387"/>
      <c r="QCJ3068" s="387"/>
      <c r="QCK3068" s="387"/>
      <c r="QCL3068" s="387"/>
      <c r="QCM3068" s="387"/>
      <c r="QCN3068" s="387"/>
      <c r="QCO3068" s="387"/>
      <c r="QCP3068" s="387"/>
      <c r="QCQ3068" s="387"/>
      <c r="QCR3068" s="387"/>
      <c r="QCS3068" s="387"/>
      <c r="QCT3068" s="387"/>
      <c r="QCU3068" s="387"/>
      <c r="QCV3068" s="387"/>
      <c r="QCW3068" s="387"/>
      <c r="QCX3068" s="387"/>
      <c r="QCY3068" s="387"/>
      <c r="QCZ3068" s="387"/>
      <c r="QDA3068" s="387"/>
      <c r="QDB3068" s="387"/>
      <c r="QDC3068" s="387"/>
      <c r="QDD3068" s="387"/>
      <c r="QDE3068" s="387"/>
      <c r="QDF3068" s="387"/>
      <c r="QDG3068" s="387"/>
      <c r="QDH3068" s="387"/>
      <c r="QDI3068" s="387"/>
      <c r="QDJ3068" s="387"/>
      <c r="QDK3068" s="387"/>
      <c r="QDL3068" s="387"/>
      <c r="QDM3068" s="387"/>
      <c r="QDN3068" s="387"/>
      <c r="QDO3068" s="387"/>
      <c r="QDP3068" s="387"/>
      <c r="QDQ3068" s="387"/>
      <c r="QDR3068" s="387"/>
      <c r="QDS3068" s="387"/>
      <c r="QDT3068" s="387"/>
      <c r="QDU3068" s="387"/>
      <c r="QDV3068" s="387"/>
      <c r="QDW3068" s="387"/>
      <c r="QDX3068" s="387"/>
      <c r="QDY3068" s="387"/>
      <c r="QDZ3068" s="387"/>
      <c r="QEA3068" s="387"/>
      <c r="QEB3068" s="387"/>
      <c r="QEC3068" s="387"/>
      <c r="QED3068" s="387"/>
      <c r="QEE3068" s="387"/>
      <c r="QEF3068" s="387"/>
      <c r="QEG3068" s="387"/>
      <c r="QEH3068" s="387"/>
      <c r="QEI3068" s="387"/>
      <c r="QEJ3068" s="387"/>
      <c r="QEK3068" s="387"/>
      <c r="QEL3068" s="387"/>
      <c r="QEM3068" s="387"/>
      <c r="QEN3068" s="387"/>
      <c r="QEO3068" s="387"/>
      <c r="QEP3068" s="387"/>
      <c r="QEQ3068" s="387"/>
      <c r="QER3068" s="387"/>
      <c r="QES3068" s="387"/>
      <c r="QET3068" s="387"/>
      <c r="QEU3068" s="387"/>
      <c r="QEV3068" s="387"/>
      <c r="QEW3068" s="387"/>
      <c r="QEX3068" s="387"/>
      <c r="QEY3068" s="387"/>
      <c r="QEZ3068" s="387"/>
      <c r="QFA3068" s="387"/>
      <c r="QFB3068" s="387"/>
      <c r="QFC3068" s="387"/>
      <c r="QFD3068" s="387"/>
      <c r="QFE3068" s="387"/>
      <c r="QFF3068" s="387"/>
      <c r="QFG3068" s="387"/>
      <c r="QFH3068" s="387"/>
      <c r="QFI3068" s="387"/>
      <c r="QFJ3068" s="387"/>
      <c r="QFK3068" s="387"/>
      <c r="QFL3068" s="387"/>
      <c r="QFM3068" s="387"/>
      <c r="QFN3068" s="387"/>
      <c r="QFO3068" s="387"/>
      <c r="QFP3068" s="387"/>
      <c r="QFQ3068" s="387"/>
      <c r="QFR3068" s="387"/>
      <c r="QFS3068" s="387"/>
      <c r="QFT3068" s="387"/>
      <c r="QFU3068" s="387"/>
      <c r="QFV3068" s="387"/>
      <c r="QFW3068" s="387"/>
      <c r="QFX3068" s="387"/>
      <c r="QFY3068" s="387"/>
      <c r="QFZ3068" s="387"/>
      <c r="QGA3068" s="387"/>
      <c r="QGB3068" s="387"/>
      <c r="QGC3068" s="387"/>
      <c r="QGD3068" s="387"/>
      <c r="QGE3068" s="387"/>
      <c r="QGF3068" s="387"/>
      <c r="QGG3068" s="387"/>
      <c r="QGH3068" s="387"/>
      <c r="QGI3068" s="387"/>
      <c r="QGJ3068" s="387"/>
      <c r="QGK3068" s="387"/>
      <c r="QGL3068" s="387"/>
      <c r="QGM3068" s="387"/>
      <c r="QGN3068" s="387"/>
      <c r="QGO3068" s="387"/>
      <c r="QGP3068" s="387"/>
      <c r="QGQ3068" s="387"/>
      <c r="QGR3068" s="387"/>
      <c r="QGS3068" s="387"/>
      <c r="QGT3068" s="387"/>
      <c r="QGU3068" s="387"/>
      <c r="QGV3068" s="387"/>
      <c r="QGW3068" s="387"/>
      <c r="QGX3068" s="387"/>
      <c r="QGY3068" s="387"/>
      <c r="QGZ3068" s="387"/>
      <c r="QHA3068" s="387"/>
      <c r="QHB3068" s="387"/>
      <c r="QHC3068" s="387"/>
      <c r="QHD3068" s="387"/>
      <c r="QHE3068" s="387"/>
      <c r="QHF3068" s="387"/>
      <c r="QHG3068" s="387"/>
      <c r="QHH3068" s="387"/>
      <c r="QHI3068" s="387"/>
      <c r="QHJ3068" s="387"/>
      <c r="QHK3068" s="387"/>
      <c r="QHL3068" s="387"/>
      <c r="QHM3068" s="387"/>
      <c r="QHN3068" s="387"/>
      <c r="QHO3068" s="387"/>
      <c r="QHP3068" s="387"/>
      <c r="QHQ3068" s="387"/>
      <c r="QHR3068" s="387"/>
      <c r="QHS3068" s="387"/>
      <c r="QHT3068" s="387"/>
      <c r="QHU3068" s="387"/>
      <c r="QHV3068" s="387"/>
      <c r="QHW3068" s="387"/>
      <c r="QHX3068" s="387"/>
      <c r="QHY3068" s="387"/>
      <c r="QHZ3068" s="387"/>
      <c r="QIA3068" s="387"/>
      <c r="QIB3068" s="387"/>
      <c r="QIC3068" s="387"/>
      <c r="QID3068" s="387"/>
      <c r="QIE3068" s="387"/>
      <c r="QIF3068" s="387"/>
      <c r="QIG3068" s="387"/>
      <c r="QIH3068" s="387"/>
      <c r="QII3068" s="387"/>
      <c r="QIJ3068" s="387"/>
      <c r="QIK3068" s="387"/>
      <c r="QIL3068" s="387"/>
      <c r="QIM3068" s="387"/>
      <c r="QIN3068" s="387"/>
      <c r="QIO3068" s="387"/>
      <c r="QIP3068" s="387"/>
      <c r="QIQ3068" s="387"/>
      <c r="QIR3068" s="387"/>
      <c r="QIS3068" s="387"/>
      <c r="QIT3068" s="387"/>
      <c r="QIU3068" s="387"/>
      <c r="QIV3068" s="387"/>
      <c r="QIW3068" s="387"/>
      <c r="QIX3068" s="387"/>
      <c r="QIY3068" s="387"/>
      <c r="QIZ3068" s="387"/>
      <c r="QJA3068" s="387"/>
      <c r="QJB3068" s="387"/>
      <c r="QJC3068" s="387"/>
      <c r="QJD3068" s="387"/>
      <c r="QJE3068" s="387"/>
      <c r="QJF3068" s="387"/>
      <c r="QJG3068" s="387"/>
      <c r="QJH3068" s="387"/>
      <c r="QJI3068" s="387"/>
      <c r="QJJ3068" s="387"/>
      <c r="QJK3068" s="387"/>
      <c r="QJL3068" s="387"/>
      <c r="QJM3068" s="387"/>
      <c r="QJN3068" s="387"/>
      <c r="QJO3068" s="387"/>
      <c r="QJP3068" s="387"/>
      <c r="QJQ3068" s="387"/>
      <c r="QJR3068" s="387"/>
      <c r="QJS3068" s="387"/>
      <c r="QJT3068" s="387"/>
      <c r="QJU3068" s="387"/>
      <c r="QJV3068" s="387"/>
      <c r="QJW3068" s="387"/>
      <c r="QJX3068" s="387"/>
      <c r="QJY3068" s="387"/>
      <c r="QJZ3068" s="387"/>
      <c r="QKA3068" s="387"/>
      <c r="QKB3068" s="387"/>
      <c r="QKC3068" s="387"/>
      <c r="QKD3068" s="387"/>
      <c r="QKE3068" s="387"/>
      <c r="QKF3068" s="387"/>
      <c r="QKG3068" s="387"/>
      <c r="QKH3068" s="387"/>
      <c r="QKI3068" s="387"/>
      <c r="QKJ3068" s="387"/>
      <c r="QKK3068" s="387"/>
      <c r="QKL3068" s="387"/>
      <c r="QKM3068" s="387"/>
      <c r="QKN3068" s="387"/>
      <c r="QKO3068" s="387"/>
      <c r="QKP3068" s="387"/>
      <c r="QKQ3068" s="387"/>
      <c r="QKR3068" s="387"/>
      <c r="QKS3068" s="387"/>
      <c r="QKT3068" s="387"/>
      <c r="QKU3068" s="387"/>
      <c r="QKV3068" s="387"/>
      <c r="QKW3068" s="387"/>
      <c r="QKX3068" s="387"/>
      <c r="QKY3068" s="387"/>
      <c r="QKZ3068" s="387"/>
      <c r="QLA3068" s="387"/>
      <c r="QLB3068" s="387"/>
      <c r="QLC3068" s="387"/>
      <c r="QLD3068" s="387"/>
      <c r="QLE3068" s="387"/>
      <c r="QLF3068" s="387"/>
      <c r="QLG3068" s="387"/>
      <c r="QLH3068" s="387"/>
      <c r="QLI3068" s="387"/>
      <c r="QLJ3068" s="387"/>
      <c r="QLK3068" s="387"/>
      <c r="QLL3068" s="387"/>
      <c r="QLM3068" s="387"/>
      <c r="QLN3068" s="387"/>
      <c r="QLO3068" s="387"/>
      <c r="QLP3068" s="387"/>
      <c r="QLQ3068" s="387"/>
      <c r="QLR3068" s="387"/>
      <c r="QLS3068" s="387"/>
      <c r="QLT3068" s="387"/>
      <c r="QLU3068" s="387"/>
      <c r="QLV3068" s="387"/>
      <c r="QLW3068" s="387"/>
      <c r="QLX3068" s="387"/>
      <c r="QLY3068" s="387"/>
      <c r="QLZ3068" s="387"/>
      <c r="QMA3068" s="387"/>
      <c r="QMB3068" s="387"/>
      <c r="QMC3068" s="387"/>
      <c r="QMD3068" s="387"/>
      <c r="QME3068" s="387"/>
      <c r="QMF3068" s="387"/>
      <c r="QMG3068" s="387"/>
      <c r="QMH3068" s="387"/>
      <c r="QMI3068" s="387"/>
      <c r="QMJ3068" s="387"/>
      <c r="QMK3068" s="387"/>
      <c r="QML3068" s="387"/>
      <c r="QMM3068" s="387"/>
      <c r="QMN3068" s="387"/>
      <c r="QMO3068" s="387"/>
      <c r="QMP3068" s="387"/>
      <c r="QMQ3068" s="387"/>
      <c r="QMR3068" s="387"/>
      <c r="QMS3068" s="387"/>
      <c r="QMT3068" s="387"/>
      <c r="QMU3068" s="387"/>
      <c r="QMV3068" s="387"/>
      <c r="QMW3068" s="387"/>
      <c r="QMX3068" s="387"/>
      <c r="QMY3068" s="387"/>
      <c r="QMZ3068" s="387"/>
      <c r="QNA3068" s="387"/>
      <c r="QNB3068" s="387"/>
      <c r="QNC3068" s="387"/>
      <c r="QND3068" s="387"/>
      <c r="QNE3068" s="387"/>
      <c r="QNF3068" s="387"/>
      <c r="QNG3068" s="387"/>
      <c r="QNH3068" s="387"/>
      <c r="QNI3068" s="387"/>
      <c r="QNJ3068" s="387"/>
      <c r="QNK3068" s="387"/>
      <c r="QNL3068" s="387"/>
      <c r="QNM3068" s="387"/>
      <c r="QNN3068" s="387"/>
      <c r="QNO3068" s="387"/>
      <c r="QNP3068" s="387"/>
      <c r="QNQ3068" s="387"/>
      <c r="QNR3068" s="387"/>
      <c r="QNS3068" s="387"/>
      <c r="QNT3068" s="387"/>
      <c r="QNU3068" s="387"/>
      <c r="QNV3068" s="387"/>
      <c r="QNW3068" s="387"/>
      <c r="QNX3068" s="387"/>
      <c r="QNY3068" s="387"/>
      <c r="QNZ3068" s="387"/>
      <c r="QOA3068" s="387"/>
      <c r="QOB3068" s="387"/>
      <c r="QOC3068" s="387"/>
      <c r="QOD3068" s="387"/>
      <c r="QOE3068" s="387"/>
      <c r="QOF3068" s="387"/>
      <c r="QOG3068" s="387"/>
      <c r="QOH3068" s="387"/>
      <c r="QOI3068" s="387"/>
      <c r="QOJ3068" s="387"/>
      <c r="QOK3068" s="387"/>
      <c r="QOL3068" s="387"/>
      <c r="QOM3068" s="387"/>
      <c r="QON3068" s="387"/>
      <c r="QOO3068" s="387"/>
      <c r="QOP3068" s="387"/>
      <c r="QOQ3068" s="387"/>
      <c r="QOR3068" s="387"/>
      <c r="QOS3068" s="387"/>
      <c r="QOT3068" s="387"/>
      <c r="QOU3068" s="387"/>
      <c r="QOV3068" s="387"/>
      <c r="QOW3068" s="387"/>
      <c r="QOX3068" s="387"/>
      <c r="QOY3068" s="387"/>
      <c r="QOZ3068" s="387"/>
      <c r="QPA3068" s="387"/>
      <c r="QPB3068" s="387"/>
      <c r="QPC3068" s="387"/>
      <c r="QPD3068" s="387"/>
      <c r="QPE3068" s="387"/>
      <c r="QPF3068" s="387"/>
      <c r="QPG3068" s="387"/>
      <c r="QPH3068" s="387"/>
      <c r="QPI3068" s="387"/>
      <c r="QPJ3068" s="387"/>
      <c r="QPK3068" s="387"/>
      <c r="QPL3068" s="387"/>
      <c r="QPM3068" s="387"/>
      <c r="QPN3068" s="387"/>
      <c r="QPO3068" s="387"/>
      <c r="QPP3068" s="387"/>
      <c r="QPQ3068" s="387"/>
      <c r="QPR3068" s="387"/>
      <c r="QPS3068" s="387"/>
      <c r="QPT3068" s="387"/>
      <c r="QPU3068" s="387"/>
      <c r="QPV3068" s="387"/>
      <c r="QPW3068" s="387"/>
      <c r="QPX3068" s="387"/>
      <c r="QPY3068" s="387"/>
      <c r="QPZ3068" s="387"/>
      <c r="QQA3068" s="387"/>
      <c r="QQB3068" s="387"/>
      <c r="QQC3068" s="387"/>
      <c r="QQD3068" s="387"/>
      <c r="QQE3068" s="387"/>
      <c r="QQF3068" s="387"/>
      <c r="QQG3068" s="387"/>
      <c r="QQH3068" s="387"/>
      <c r="QQI3068" s="387"/>
      <c r="QQJ3068" s="387"/>
      <c r="QQK3068" s="387"/>
      <c r="QQL3068" s="387"/>
      <c r="QQM3068" s="387"/>
      <c r="QQN3068" s="387"/>
      <c r="QQO3068" s="387"/>
      <c r="QQP3068" s="387"/>
      <c r="QQQ3068" s="387"/>
      <c r="QQR3068" s="387"/>
      <c r="QQS3068" s="387"/>
      <c r="QQT3068" s="387"/>
      <c r="QQU3068" s="387"/>
      <c r="QQV3068" s="387"/>
      <c r="QQW3068" s="387"/>
      <c r="QQX3068" s="387"/>
      <c r="QQY3068" s="387"/>
      <c r="QQZ3068" s="387"/>
      <c r="QRA3068" s="387"/>
      <c r="QRB3068" s="387"/>
      <c r="QRC3068" s="387"/>
      <c r="QRD3068" s="387"/>
      <c r="QRE3068" s="387"/>
      <c r="QRF3068" s="387"/>
      <c r="QRG3068" s="387"/>
      <c r="QRH3068" s="387"/>
      <c r="QRI3068" s="387"/>
      <c r="QRJ3068" s="387"/>
      <c r="QRK3068" s="387"/>
      <c r="QRL3068" s="387"/>
      <c r="QRM3068" s="387"/>
      <c r="QRN3068" s="387"/>
      <c r="QRO3068" s="387"/>
      <c r="QRP3068" s="387"/>
      <c r="QRQ3068" s="387"/>
      <c r="QRR3068" s="387"/>
      <c r="QRS3068" s="387"/>
      <c r="QRT3068" s="387"/>
      <c r="QRU3068" s="387"/>
      <c r="QRV3068" s="387"/>
      <c r="QRW3068" s="387"/>
      <c r="QRX3068" s="387"/>
      <c r="QRY3068" s="387"/>
      <c r="QRZ3068" s="387"/>
      <c r="QSA3068" s="387"/>
      <c r="QSB3068" s="387"/>
      <c r="QSC3068" s="387"/>
      <c r="QSD3068" s="387"/>
      <c r="QSE3068" s="387"/>
      <c r="QSF3068" s="387"/>
      <c r="QSG3068" s="387"/>
      <c r="QSH3068" s="387"/>
      <c r="QSI3068" s="387"/>
      <c r="QSJ3068" s="387"/>
      <c r="QSK3068" s="387"/>
      <c r="QSL3068" s="387"/>
      <c r="QSM3068" s="387"/>
      <c r="QSN3068" s="387"/>
      <c r="QSO3068" s="387"/>
      <c r="QSP3068" s="387"/>
      <c r="QSQ3068" s="387"/>
      <c r="QSR3068" s="387"/>
      <c r="QSS3068" s="387"/>
      <c r="QST3068" s="387"/>
      <c r="QSU3068" s="387"/>
      <c r="QSV3068" s="387"/>
      <c r="QSW3068" s="387"/>
      <c r="QSX3068" s="387"/>
      <c r="QSY3068" s="387"/>
      <c r="QSZ3068" s="387"/>
      <c r="QTA3068" s="387"/>
      <c r="QTB3068" s="387"/>
      <c r="QTC3068" s="387"/>
      <c r="QTD3068" s="387"/>
      <c r="QTE3068" s="387"/>
      <c r="QTF3068" s="387"/>
      <c r="QTG3068" s="387"/>
      <c r="QTH3068" s="387"/>
      <c r="QTI3068" s="387"/>
      <c r="QTJ3068" s="387"/>
      <c r="QTK3068" s="387"/>
      <c r="QTL3068" s="387"/>
      <c r="QTM3068" s="387"/>
      <c r="QTN3068" s="387"/>
      <c r="QTO3068" s="387"/>
      <c r="QTP3068" s="387"/>
      <c r="QTQ3068" s="387"/>
      <c r="QTR3068" s="387"/>
      <c r="QTS3068" s="387"/>
      <c r="QTT3068" s="387"/>
      <c r="QTU3068" s="387"/>
      <c r="QTV3068" s="387"/>
      <c r="QTW3068" s="387"/>
      <c r="QTX3068" s="387"/>
      <c r="QTY3068" s="387"/>
      <c r="QTZ3068" s="387"/>
      <c r="QUA3068" s="387"/>
      <c r="QUB3068" s="387"/>
      <c r="QUC3068" s="387"/>
      <c r="QUD3068" s="387"/>
      <c r="QUE3068" s="387"/>
      <c r="QUF3068" s="387"/>
      <c r="QUG3068" s="387"/>
      <c r="QUH3068" s="387"/>
      <c r="QUI3068" s="387"/>
      <c r="QUJ3068" s="387"/>
      <c r="QUK3068" s="387"/>
      <c r="QUL3068" s="387"/>
      <c r="QUM3068" s="387"/>
      <c r="QUN3068" s="387"/>
      <c r="QUO3068" s="387"/>
      <c r="QUP3068" s="387"/>
      <c r="QUQ3068" s="387"/>
      <c r="QUR3068" s="387"/>
      <c r="QUS3068" s="387"/>
      <c r="QUT3068" s="387"/>
      <c r="QUU3068" s="387"/>
      <c r="QUV3068" s="387"/>
      <c r="QUW3068" s="387"/>
      <c r="QUX3068" s="387"/>
      <c r="QUY3068" s="387"/>
      <c r="QUZ3068" s="387"/>
      <c r="QVA3068" s="387"/>
      <c r="QVB3068" s="387"/>
      <c r="QVC3068" s="387"/>
      <c r="QVD3068" s="387"/>
      <c r="QVE3068" s="387"/>
      <c r="QVF3068" s="387"/>
      <c r="QVG3068" s="387"/>
      <c r="QVH3068" s="387"/>
      <c r="QVI3068" s="387"/>
      <c r="QVJ3068" s="387"/>
      <c r="QVK3068" s="387"/>
      <c r="QVL3068" s="387"/>
      <c r="QVM3068" s="387"/>
      <c r="QVN3068" s="387"/>
      <c r="QVO3068" s="387"/>
      <c r="QVP3068" s="387"/>
      <c r="QVQ3068" s="387"/>
      <c r="QVR3068" s="387"/>
      <c r="QVS3068" s="387"/>
      <c r="QVT3068" s="387"/>
      <c r="QVU3068" s="387"/>
      <c r="QVV3068" s="387"/>
      <c r="QVW3068" s="387"/>
      <c r="QVX3068" s="387"/>
      <c r="QVY3068" s="387"/>
      <c r="QVZ3068" s="387"/>
      <c r="QWA3068" s="387"/>
      <c r="QWB3068" s="387"/>
      <c r="QWC3068" s="387"/>
      <c r="QWD3068" s="387"/>
      <c r="QWE3068" s="387"/>
      <c r="QWF3068" s="387"/>
      <c r="QWG3068" s="387"/>
      <c r="QWH3068" s="387"/>
      <c r="QWI3068" s="387"/>
      <c r="QWJ3068" s="387"/>
      <c r="QWK3068" s="387"/>
      <c r="QWL3068" s="387"/>
      <c r="QWM3068" s="387"/>
      <c r="QWN3068" s="387"/>
      <c r="QWO3068" s="387"/>
      <c r="QWP3068" s="387"/>
      <c r="QWQ3068" s="387"/>
      <c r="QWR3068" s="387"/>
      <c r="QWS3068" s="387"/>
      <c r="QWT3068" s="387"/>
      <c r="QWU3068" s="387"/>
      <c r="QWV3068" s="387"/>
      <c r="QWW3068" s="387"/>
      <c r="QWX3068" s="387"/>
      <c r="QWY3068" s="387"/>
      <c r="QWZ3068" s="387"/>
      <c r="QXA3068" s="387"/>
      <c r="QXB3068" s="387"/>
      <c r="QXC3068" s="387"/>
      <c r="QXD3068" s="387"/>
      <c r="QXE3068" s="387"/>
      <c r="QXF3068" s="387"/>
      <c r="QXG3068" s="387"/>
      <c r="QXH3068" s="387"/>
      <c r="QXI3068" s="387"/>
      <c r="QXJ3068" s="387"/>
      <c r="QXK3068" s="387"/>
      <c r="QXL3068" s="387"/>
      <c r="QXM3068" s="387"/>
      <c r="QXN3068" s="387"/>
      <c r="QXO3068" s="387"/>
      <c r="QXP3068" s="387"/>
      <c r="QXQ3068" s="387"/>
      <c r="QXR3068" s="387"/>
      <c r="QXS3068" s="387"/>
      <c r="QXT3068" s="387"/>
      <c r="QXU3068" s="387"/>
      <c r="QXV3068" s="387"/>
      <c r="QXW3068" s="387"/>
      <c r="QXX3068" s="387"/>
      <c r="QXY3068" s="387"/>
      <c r="QXZ3068" s="387"/>
      <c r="QYA3068" s="387"/>
      <c r="QYB3068" s="387"/>
      <c r="QYC3068" s="387"/>
      <c r="QYD3068" s="387"/>
      <c r="QYE3068" s="387"/>
      <c r="QYF3068" s="387"/>
      <c r="QYG3068" s="387"/>
      <c r="QYH3068" s="387"/>
      <c r="QYI3068" s="387"/>
      <c r="QYJ3068" s="387"/>
      <c r="QYK3068" s="387"/>
      <c r="QYL3068" s="387"/>
      <c r="QYM3068" s="387"/>
      <c r="QYN3068" s="387"/>
      <c r="QYO3068" s="387"/>
      <c r="QYP3068" s="387"/>
      <c r="QYQ3068" s="387"/>
      <c r="QYR3068" s="387"/>
      <c r="QYS3068" s="387"/>
      <c r="QYT3068" s="387"/>
      <c r="QYU3068" s="387"/>
      <c r="QYV3068" s="387"/>
      <c r="QYW3068" s="387"/>
      <c r="QYX3068" s="387"/>
      <c r="QYY3068" s="387"/>
      <c r="QYZ3068" s="387"/>
      <c r="QZA3068" s="387"/>
      <c r="QZB3068" s="387"/>
      <c r="QZC3068" s="387"/>
      <c r="QZD3068" s="387"/>
      <c r="QZE3068" s="387"/>
      <c r="QZF3068" s="387"/>
      <c r="QZG3068" s="387"/>
      <c r="QZH3068" s="387"/>
      <c r="QZI3068" s="387"/>
      <c r="QZJ3068" s="387"/>
      <c r="QZK3068" s="387"/>
      <c r="QZL3068" s="387"/>
      <c r="QZM3068" s="387"/>
      <c r="QZN3068" s="387"/>
      <c r="QZO3068" s="387"/>
      <c r="QZP3068" s="387"/>
      <c r="QZQ3068" s="387"/>
      <c r="QZR3068" s="387"/>
      <c r="QZS3068" s="387"/>
      <c r="QZT3068" s="387"/>
      <c r="QZU3068" s="387"/>
      <c r="QZV3068" s="387"/>
      <c r="QZW3068" s="387"/>
      <c r="QZX3068" s="387"/>
      <c r="QZY3068" s="387"/>
      <c r="QZZ3068" s="387"/>
      <c r="RAA3068" s="387"/>
      <c r="RAB3068" s="387"/>
      <c r="RAC3068" s="387"/>
      <c r="RAD3068" s="387"/>
      <c r="RAE3068" s="387"/>
      <c r="RAF3068" s="387"/>
      <c r="RAG3068" s="387"/>
      <c r="RAH3068" s="387"/>
      <c r="RAI3068" s="387"/>
      <c r="RAJ3068" s="387"/>
      <c r="RAK3068" s="387"/>
      <c r="RAL3068" s="387"/>
      <c r="RAM3068" s="387"/>
      <c r="RAN3068" s="387"/>
      <c r="RAO3068" s="387"/>
      <c r="RAP3068" s="387"/>
      <c r="RAQ3068" s="387"/>
      <c r="RAR3068" s="387"/>
      <c r="RAS3068" s="387"/>
      <c r="RAT3068" s="387"/>
      <c r="RAU3068" s="387"/>
      <c r="RAV3068" s="387"/>
      <c r="RAW3068" s="387"/>
      <c r="RAX3068" s="387"/>
      <c r="RAY3068" s="387"/>
      <c r="RAZ3068" s="387"/>
      <c r="RBA3068" s="387"/>
      <c r="RBB3068" s="387"/>
      <c r="RBC3068" s="387"/>
      <c r="RBD3068" s="387"/>
      <c r="RBE3068" s="387"/>
      <c r="RBF3068" s="387"/>
      <c r="RBG3068" s="387"/>
      <c r="RBH3068" s="387"/>
      <c r="RBI3068" s="387"/>
      <c r="RBJ3068" s="387"/>
      <c r="RBK3068" s="387"/>
      <c r="RBL3068" s="387"/>
      <c r="RBM3068" s="387"/>
      <c r="RBN3068" s="387"/>
      <c r="RBO3068" s="387"/>
      <c r="RBP3068" s="387"/>
      <c r="RBQ3068" s="387"/>
      <c r="RBR3068" s="387"/>
      <c r="RBS3068" s="387"/>
      <c r="RBT3068" s="387"/>
      <c r="RBU3068" s="387"/>
      <c r="RBV3068" s="387"/>
      <c r="RBW3068" s="387"/>
      <c r="RBX3068" s="387"/>
      <c r="RBY3068" s="387"/>
      <c r="RBZ3068" s="387"/>
      <c r="RCA3068" s="387"/>
      <c r="RCB3068" s="387"/>
      <c r="RCC3068" s="387"/>
      <c r="RCD3068" s="387"/>
      <c r="RCE3068" s="387"/>
      <c r="RCF3068" s="387"/>
      <c r="RCG3068" s="387"/>
      <c r="RCH3068" s="387"/>
      <c r="RCI3068" s="387"/>
      <c r="RCJ3068" s="387"/>
      <c r="RCK3068" s="387"/>
      <c r="RCL3068" s="387"/>
      <c r="RCM3068" s="387"/>
      <c r="RCN3068" s="387"/>
      <c r="RCO3068" s="387"/>
      <c r="RCP3068" s="387"/>
      <c r="RCQ3068" s="387"/>
      <c r="RCR3068" s="387"/>
      <c r="RCS3068" s="387"/>
      <c r="RCT3068" s="387"/>
      <c r="RCU3068" s="387"/>
      <c r="RCV3068" s="387"/>
      <c r="RCW3068" s="387"/>
      <c r="RCX3068" s="387"/>
      <c r="RCY3068" s="387"/>
      <c r="RCZ3068" s="387"/>
      <c r="RDA3068" s="387"/>
      <c r="RDB3068" s="387"/>
      <c r="RDC3068" s="387"/>
      <c r="RDD3068" s="387"/>
      <c r="RDE3068" s="387"/>
      <c r="RDF3068" s="387"/>
      <c r="RDG3068" s="387"/>
      <c r="RDH3068" s="387"/>
      <c r="RDI3068" s="387"/>
      <c r="RDJ3068" s="387"/>
      <c r="RDK3068" s="387"/>
      <c r="RDL3068" s="387"/>
      <c r="RDM3068" s="387"/>
      <c r="RDN3068" s="387"/>
      <c r="RDO3068" s="387"/>
      <c r="RDP3068" s="387"/>
      <c r="RDQ3068" s="387"/>
      <c r="RDR3068" s="387"/>
      <c r="RDS3068" s="387"/>
      <c r="RDT3068" s="387"/>
      <c r="RDU3068" s="387"/>
      <c r="RDV3068" s="387"/>
      <c r="RDW3068" s="387"/>
      <c r="RDX3068" s="387"/>
      <c r="RDY3068" s="387"/>
      <c r="RDZ3068" s="387"/>
      <c r="REA3068" s="387"/>
      <c r="REB3068" s="387"/>
      <c r="REC3068" s="387"/>
      <c r="RED3068" s="387"/>
      <c r="REE3068" s="387"/>
      <c r="REF3068" s="387"/>
      <c r="REG3068" s="387"/>
      <c r="REH3068" s="387"/>
      <c r="REI3068" s="387"/>
      <c r="REJ3068" s="387"/>
      <c r="REK3068" s="387"/>
      <c r="REL3068" s="387"/>
      <c r="REM3068" s="387"/>
      <c r="REN3068" s="387"/>
      <c r="REO3068" s="387"/>
      <c r="REP3068" s="387"/>
      <c r="REQ3068" s="387"/>
      <c r="RER3068" s="387"/>
      <c r="RES3068" s="387"/>
      <c r="RET3068" s="387"/>
      <c r="REU3068" s="387"/>
      <c r="REV3068" s="387"/>
      <c r="REW3068" s="387"/>
      <c r="REX3068" s="387"/>
      <c r="REY3068" s="387"/>
      <c r="REZ3068" s="387"/>
      <c r="RFA3068" s="387"/>
      <c r="RFB3068" s="387"/>
      <c r="RFC3068" s="387"/>
      <c r="RFD3068" s="387"/>
      <c r="RFE3068" s="387"/>
      <c r="RFF3068" s="387"/>
      <c r="RFG3068" s="387"/>
      <c r="RFH3068" s="387"/>
      <c r="RFI3068" s="387"/>
      <c r="RFJ3068" s="387"/>
      <c r="RFK3068" s="387"/>
      <c r="RFL3068" s="387"/>
      <c r="RFM3068" s="387"/>
      <c r="RFN3068" s="387"/>
      <c r="RFO3068" s="387"/>
      <c r="RFP3068" s="387"/>
      <c r="RFQ3068" s="387"/>
      <c r="RFR3068" s="387"/>
      <c r="RFS3068" s="387"/>
      <c r="RFT3068" s="387"/>
      <c r="RFU3068" s="387"/>
      <c r="RFV3068" s="387"/>
      <c r="RFW3068" s="387"/>
      <c r="RFX3068" s="387"/>
      <c r="RFY3068" s="387"/>
      <c r="RFZ3068" s="387"/>
      <c r="RGA3068" s="387"/>
      <c r="RGB3068" s="387"/>
      <c r="RGC3068" s="387"/>
      <c r="RGD3068" s="387"/>
      <c r="RGE3068" s="387"/>
      <c r="RGF3068" s="387"/>
      <c r="RGG3068" s="387"/>
      <c r="RGH3068" s="387"/>
      <c r="RGI3068" s="387"/>
      <c r="RGJ3068" s="387"/>
      <c r="RGK3068" s="387"/>
      <c r="RGL3068" s="387"/>
      <c r="RGM3068" s="387"/>
      <c r="RGN3068" s="387"/>
      <c r="RGO3068" s="387"/>
      <c r="RGP3068" s="387"/>
      <c r="RGQ3068" s="387"/>
      <c r="RGR3068" s="387"/>
      <c r="RGS3068" s="387"/>
      <c r="RGT3068" s="387"/>
      <c r="RGU3068" s="387"/>
      <c r="RGV3068" s="387"/>
      <c r="RGW3068" s="387"/>
      <c r="RGX3068" s="387"/>
      <c r="RGY3068" s="387"/>
      <c r="RGZ3068" s="387"/>
      <c r="RHA3068" s="387"/>
      <c r="RHB3068" s="387"/>
      <c r="RHC3068" s="387"/>
      <c r="RHD3068" s="387"/>
      <c r="RHE3068" s="387"/>
      <c r="RHF3068" s="387"/>
      <c r="RHG3068" s="387"/>
      <c r="RHH3068" s="387"/>
      <c r="RHI3068" s="387"/>
      <c r="RHJ3068" s="387"/>
      <c r="RHK3068" s="387"/>
      <c r="RHL3068" s="387"/>
      <c r="RHM3068" s="387"/>
      <c r="RHN3068" s="387"/>
      <c r="RHO3068" s="387"/>
      <c r="RHP3068" s="387"/>
      <c r="RHQ3068" s="387"/>
      <c r="RHR3068" s="387"/>
      <c r="RHS3068" s="387"/>
      <c r="RHT3068" s="387"/>
      <c r="RHU3068" s="387"/>
      <c r="RHV3068" s="387"/>
      <c r="RHW3068" s="387"/>
      <c r="RHX3068" s="387"/>
      <c r="RHY3068" s="387"/>
      <c r="RHZ3068" s="387"/>
      <c r="RIA3068" s="387"/>
      <c r="RIB3068" s="387"/>
      <c r="RIC3068" s="387"/>
      <c r="RID3068" s="387"/>
      <c r="RIE3068" s="387"/>
      <c r="RIF3068" s="387"/>
      <c r="RIG3068" s="387"/>
      <c r="RIH3068" s="387"/>
      <c r="RII3068" s="387"/>
      <c r="RIJ3068" s="387"/>
      <c r="RIK3068" s="387"/>
      <c r="RIL3068" s="387"/>
      <c r="RIM3068" s="387"/>
      <c r="RIN3068" s="387"/>
      <c r="RIO3068" s="387"/>
      <c r="RIP3068" s="387"/>
      <c r="RIQ3068" s="387"/>
      <c r="RIR3068" s="387"/>
      <c r="RIS3068" s="387"/>
      <c r="RIT3068" s="387"/>
      <c r="RIU3068" s="387"/>
      <c r="RIV3068" s="387"/>
      <c r="RIW3068" s="387"/>
      <c r="RIX3068" s="387"/>
      <c r="RIY3068" s="387"/>
      <c r="RIZ3068" s="387"/>
      <c r="RJA3068" s="387"/>
      <c r="RJB3068" s="387"/>
      <c r="RJC3068" s="387"/>
      <c r="RJD3068" s="387"/>
      <c r="RJE3068" s="387"/>
      <c r="RJF3068" s="387"/>
      <c r="RJG3068" s="387"/>
      <c r="RJH3068" s="387"/>
      <c r="RJI3068" s="387"/>
      <c r="RJJ3068" s="387"/>
      <c r="RJK3068" s="387"/>
      <c r="RJL3068" s="387"/>
      <c r="RJM3068" s="387"/>
      <c r="RJN3068" s="387"/>
      <c r="RJO3068" s="387"/>
      <c r="RJP3068" s="387"/>
      <c r="RJQ3068" s="387"/>
      <c r="RJR3068" s="387"/>
      <c r="RJS3068" s="387"/>
      <c r="RJT3068" s="387"/>
      <c r="RJU3068" s="387"/>
      <c r="RJV3068" s="387"/>
      <c r="RJW3068" s="387"/>
      <c r="RJX3068" s="387"/>
      <c r="RJY3068" s="387"/>
      <c r="RJZ3068" s="387"/>
      <c r="RKA3068" s="387"/>
      <c r="RKB3068" s="387"/>
      <c r="RKC3068" s="387"/>
      <c r="RKD3068" s="387"/>
      <c r="RKE3068" s="387"/>
      <c r="RKF3068" s="387"/>
      <c r="RKG3068" s="387"/>
      <c r="RKH3068" s="387"/>
      <c r="RKI3068" s="387"/>
      <c r="RKJ3068" s="387"/>
      <c r="RKK3068" s="387"/>
      <c r="RKL3068" s="387"/>
      <c r="RKM3068" s="387"/>
      <c r="RKN3068" s="387"/>
      <c r="RKO3068" s="387"/>
      <c r="RKP3068" s="387"/>
      <c r="RKQ3068" s="387"/>
      <c r="RKR3068" s="387"/>
      <c r="RKS3068" s="387"/>
      <c r="RKT3068" s="387"/>
      <c r="RKU3068" s="387"/>
      <c r="RKV3068" s="387"/>
      <c r="RKW3068" s="387"/>
      <c r="RKX3068" s="387"/>
      <c r="RKY3068" s="387"/>
      <c r="RKZ3068" s="387"/>
      <c r="RLA3068" s="387"/>
      <c r="RLB3068" s="387"/>
      <c r="RLC3068" s="387"/>
      <c r="RLD3068" s="387"/>
      <c r="RLE3068" s="387"/>
      <c r="RLF3068" s="387"/>
      <c r="RLG3068" s="387"/>
      <c r="RLH3068" s="387"/>
      <c r="RLI3068" s="387"/>
      <c r="RLJ3068" s="387"/>
      <c r="RLK3068" s="387"/>
      <c r="RLL3068" s="387"/>
      <c r="RLM3068" s="387"/>
      <c r="RLN3068" s="387"/>
      <c r="RLO3068" s="387"/>
      <c r="RLP3068" s="387"/>
      <c r="RLQ3068" s="387"/>
      <c r="RLR3068" s="387"/>
      <c r="RLS3068" s="387"/>
      <c r="RLT3068" s="387"/>
      <c r="RLU3068" s="387"/>
      <c r="RLV3068" s="387"/>
      <c r="RLW3068" s="387"/>
      <c r="RLX3068" s="387"/>
      <c r="RLY3068" s="387"/>
      <c r="RLZ3068" s="387"/>
      <c r="RMA3068" s="387"/>
      <c r="RMB3068" s="387"/>
      <c r="RMC3068" s="387"/>
      <c r="RMD3068" s="387"/>
      <c r="RME3068" s="387"/>
      <c r="RMF3068" s="387"/>
      <c r="RMG3068" s="387"/>
      <c r="RMH3068" s="387"/>
      <c r="RMI3068" s="387"/>
      <c r="RMJ3068" s="387"/>
      <c r="RMK3068" s="387"/>
      <c r="RML3068" s="387"/>
      <c r="RMM3068" s="387"/>
      <c r="RMN3068" s="387"/>
      <c r="RMO3068" s="387"/>
      <c r="RMP3068" s="387"/>
      <c r="RMQ3068" s="387"/>
      <c r="RMR3068" s="387"/>
      <c r="RMS3068" s="387"/>
      <c r="RMT3068" s="387"/>
      <c r="RMU3068" s="387"/>
      <c r="RMV3068" s="387"/>
      <c r="RMW3068" s="387"/>
      <c r="RMX3068" s="387"/>
      <c r="RMY3068" s="387"/>
      <c r="RMZ3068" s="387"/>
      <c r="RNA3068" s="387"/>
      <c r="RNB3068" s="387"/>
      <c r="RNC3068" s="387"/>
      <c r="RND3068" s="387"/>
      <c r="RNE3068" s="387"/>
      <c r="RNF3068" s="387"/>
      <c r="RNG3068" s="387"/>
      <c r="RNH3068" s="387"/>
      <c r="RNI3068" s="387"/>
      <c r="RNJ3068" s="387"/>
      <c r="RNK3068" s="387"/>
      <c r="RNL3068" s="387"/>
      <c r="RNM3068" s="387"/>
      <c r="RNN3068" s="387"/>
      <c r="RNO3068" s="387"/>
      <c r="RNP3068" s="387"/>
      <c r="RNQ3068" s="387"/>
      <c r="RNR3068" s="387"/>
      <c r="RNS3068" s="387"/>
      <c r="RNT3068" s="387"/>
      <c r="RNU3068" s="387"/>
      <c r="RNV3068" s="387"/>
      <c r="RNW3068" s="387"/>
      <c r="RNX3068" s="387"/>
      <c r="RNY3068" s="387"/>
      <c r="RNZ3068" s="387"/>
      <c r="ROA3068" s="387"/>
      <c r="ROB3068" s="387"/>
      <c r="ROC3068" s="387"/>
      <c r="ROD3068" s="387"/>
      <c r="ROE3068" s="387"/>
      <c r="ROF3068" s="387"/>
      <c r="ROG3068" s="387"/>
      <c r="ROH3068" s="387"/>
      <c r="ROI3068" s="387"/>
      <c r="ROJ3068" s="387"/>
      <c r="ROK3068" s="387"/>
      <c r="ROL3068" s="387"/>
      <c r="ROM3068" s="387"/>
      <c r="RON3068" s="387"/>
      <c r="ROO3068" s="387"/>
      <c r="ROP3068" s="387"/>
      <c r="ROQ3068" s="387"/>
      <c r="ROR3068" s="387"/>
      <c r="ROS3068" s="387"/>
      <c r="ROT3068" s="387"/>
      <c r="ROU3068" s="387"/>
      <c r="ROV3068" s="387"/>
      <c r="ROW3068" s="387"/>
      <c r="ROX3068" s="387"/>
      <c r="ROY3068" s="387"/>
      <c r="ROZ3068" s="387"/>
      <c r="RPA3068" s="387"/>
      <c r="RPB3068" s="387"/>
      <c r="RPC3068" s="387"/>
      <c r="RPD3068" s="387"/>
      <c r="RPE3068" s="387"/>
      <c r="RPF3068" s="387"/>
      <c r="RPG3068" s="387"/>
      <c r="RPH3068" s="387"/>
      <c r="RPI3068" s="387"/>
      <c r="RPJ3068" s="387"/>
      <c r="RPK3068" s="387"/>
      <c r="RPL3068" s="387"/>
      <c r="RPM3068" s="387"/>
      <c r="RPN3068" s="387"/>
      <c r="RPO3068" s="387"/>
      <c r="RPP3068" s="387"/>
      <c r="RPQ3068" s="387"/>
      <c r="RPR3068" s="387"/>
      <c r="RPS3068" s="387"/>
      <c r="RPT3068" s="387"/>
      <c r="RPU3068" s="387"/>
      <c r="RPV3068" s="387"/>
      <c r="RPW3068" s="387"/>
      <c r="RPX3068" s="387"/>
      <c r="RPY3068" s="387"/>
      <c r="RPZ3068" s="387"/>
      <c r="RQA3068" s="387"/>
      <c r="RQB3068" s="387"/>
      <c r="RQC3068" s="387"/>
      <c r="RQD3068" s="387"/>
      <c r="RQE3068" s="387"/>
      <c r="RQF3068" s="387"/>
      <c r="RQG3068" s="387"/>
      <c r="RQH3068" s="387"/>
      <c r="RQI3068" s="387"/>
      <c r="RQJ3068" s="387"/>
      <c r="RQK3068" s="387"/>
      <c r="RQL3068" s="387"/>
      <c r="RQM3068" s="387"/>
      <c r="RQN3068" s="387"/>
      <c r="RQO3068" s="387"/>
      <c r="RQP3068" s="387"/>
      <c r="RQQ3068" s="387"/>
      <c r="RQR3068" s="387"/>
      <c r="RQS3068" s="387"/>
      <c r="RQT3068" s="387"/>
      <c r="RQU3068" s="387"/>
      <c r="RQV3068" s="387"/>
      <c r="RQW3068" s="387"/>
      <c r="RQX3068" s="387"/>
      <c r="RQY3068" s="387"/>
      <c r="RQZ3068" s="387"/>
      <c r="RRA3068" s="387"/>
      <c r="RRB3068" s="387"/>
      <c r="RRC3068" s="387"/>
      <c r="RRD3068" s="387"/>
      <c r="RRE3068" s="387"/>
      <c r="RRF3068" s="387"/>
      <c r="RRG3068" s="387"/>
      <c r="RRH3068" s="387"/>
      <c r="RRI3068" s="387"/>
      <c r="RRJ3068" s="387"/>
      <c r="RRK3068" s="387"/>
      <c r="RRL3068" s="387"/>
      <c r="RRM3068" s="387"/>
      <c r="RRN3068" s="387"/>
      <c r="RRO3068" s="387"/>
      <c r="RRP3068" s="387"/>
      <c r="RRQ3068" s="387"/>
      <c r="RRR3068" s="387"/>
      <c r="RRS3068" s="387"/>
      <c r="RRT3068" s="387"/>
      <c r="RRU3068" s="387"/>
      <c r="RRV3068" s="387"/>
      <c r="RRW3068" s="387"/>
      <c r="RRX3068" s="387"/>
      <c r="RRY3068" s="387"/>
      <c r="RRZ3068" s="387"/>
      <c r="RSA3068" s="387"/>
      <c r="RSB3068" s="387"/>
      <c r="RSC3068" s="387"/>
      <c r="RSD3068" s="387"/>
      <c r="RSE3068" s="387"/>
      <c r="RSF3068" s="387"/>
      <c r="RSG3068" s="387"/>
      <c r="RSH3068" s="387"/>
      <c r="RSI3068" s="387"/>
      <c r="RSJ3068" s="387"/>
      <c r="RSK3068" s="387"/>
      <c r="RSL3068" s="387"/>
      <c r="RSM3068" s="387"/>
      <c r="RSN3068" s="387"/>
      <c r="RSO3068" s="387"/>
      <c r="RSP3068" s="387"/>
      <c r="RSQ3068" s="387"/>
      <c r="RSR3068" s="387"/>
      <c r="RSS3068" s="387"/>
      <c r="RST3068" s="387"/>
      <c r="RSU3068" s="387"/>
      <c r="RSV3068" s="387"/>
      <c r="RSW3068" s="387"/>
      <c r="RSX3068" s="387"/>
      <c r="RSY3068" s="387"/>
      <c r="RSZ3068" s="387"/>
      <c r="RTA3068" s="387"/>
      <c r="RTB3068" s="387"/>
      <c r="RTC3068" s="387"/>
      <c r="RTD3068" s="387"/>
      <c r="RTE3068" s="387"/>
      <c r="RTF3068" s="387"/>
      <c r="RTG3068" s="387"/>
      <c r="RTH3068" s="387"/>
      <c r="RTI3068" s="387"/>
      <c r="RTJ3068" s="387"/>
      <c r="RTK3068" s="387"/>
      <c r="RTL3068" s="387"/>
      <c r="RTM3068" s="387"/>
      <c r="RTN3068" s="387"/>
      <c r="RTO3068" s="387"/>
      <c r="RTP3068" s="387"/>
      <c r="RTQ3068" s="387"/>
      <c r="RTR3068" s="387"/>
      <c r="RTS3068" s="387"/>
      <c r="RTT3068" s="387"/>
      <c r="RTU3068" s="387"/>
      <c r="RTV3068" s="387"/>
      <c r="RTW3068" s="387"/>
      <c r="RTX3068" s="387"/>
      <c r="RTY3068" s="387"/>
      <c r="RTZ3068" s="387"/>
      <c r="RUA3068" s="387"/>
      <c r="RUB3068" s="387"/>
      <c r="RUC3068" s="387"/>
      <c r="RUD3068" s="387"/>
      <c r="RUE3068" s="387"/>
      <c r="RUF3068" s="387"/>
      <c r="RUG3068" s="387"/>
      <c r="RUH3068" s="387"/>
      <c r="RUI3068" s="387"/>
      <c r="RUJ3068" s="387"/>
      <c r="RUK3068" s="387"/>
      <c r="RUL3068" s="387"/>
      <c r="RUM3068" s="387"/>
      <c r="RUN3068" s="387"/>
      <c r="RUO3068" s="387"/>
      <c r="RUP3068" s="387"/>
      <c r="RUQ3068" s="387"/>
      <c r="RUR3068" s="387"/>
      <c r="RUS3068" s="387"/>
      <c r="RUT3068" s="387"/>
      <c r="RUU3068" s="387"/>
      <c r="RUV3068" s="387"/>
      <c r="RUW3068" s="387"/>
      <c r="RUX3068" s="387"/>
      <c r="RUY3068" s="387"/>
      <c r="RUZ3068" s="387"/>
      <c r="RVA3068" s="387"/>
      <c r="RVB3068" s="387"/>
      <c r="RVC3068" s="387"/>
      <c r="RVD3068" s="387"/>
      <c r="RVE3068" s="387"/>
      <c r="RVF3068" s="387"/>
      <c r="RVG3068" s="387"/>
      <c r="RVH3068" s="387"/>
      <c r="RVI3068" s="387"/>
      <c r="RVJ3068" s="387"/>
      <c r="RVK3068" s="387"/>
      <c r="RVL3068" s="387"/>
      <c r="RVM3068" s="387"/>
      <c r="RVN3068" s="387"/>
      <c r="RVO3068" s="387"/>
      <c r="RVP3068" s="387"/>
      <c r="RVQ3068" s="387"/>
      <c r="RVR3068" s="387"/>
      <c r="RVS3068" s="387"/>
      <c r="RVT3068" s="387"/>
      <c r="RVU3068" s="387"/>
      <c r="RVV3068" s="387"/>
      <c r="RVW3068" s="387"/>
      <c r="RVX3068" s="387"/>
      <c r="RVY3068" s="387"/>
      <c r="RVZ3068" s="387"/>
      <c r="RWA3068" s="387"/>
      <c r="RWB3068" s="387"/>
      <c r="RWC3068" s="387"/>
      <c r="RWD3068" s="387"/>
      <c r="RWE3068" s="387"/>
      <c r="RWF3068" s="387"/>
      <c r="RWG3068" s="387"/>
      <c r="RWH3068" s="387"/>
      <c r="RWI3068" s="387"/>
      <c r="RWJ3068" s="387"/>
      <c r="RWK3068" s="387"/>
      <c r="RWL3068" s="387"/>
      <c r="RWM3068" s="387"/>
      <c r="RWN3068" s="387"/>
      <c r="RWO3068" s="387"/>
      <c r="RWP3068" s="387"/>
      <c r="RWQ3068" s="387"/>
      <c r="RWR3068" s="387"/>
      <c r="RWS3068" s="387"/>
      <c r="RWT3068" s="387"/>
      <c r="RWU3068" s="387"/>
      <c r="RWV3068" s="387"/>
      <c r="RWW3068" s="387"/>
      <c r="RWX3068" s="387"/>
      <c r="RWY3068" s="387"/>
      <c r="RWZ3068" s="387"/>
      <c r="RXA3068" s="387"/>
      <c r="RXB3068" s="387"/>
      <c r="RXC3068" s="387"/>
      <c r="RXD3068" s="387"/>
      <c r="RXE3068" s="387"/>
      <c r="RXF3068" s="387"/>
      <c r="RXG3068" s="387"/>
      <c r="RXH3068" s="387"/>
      <c r="RXI3068" s="387"/>
      <c r="RXJ3068" s="387"/>
      <c r="RXK3068" s="387"/>
      <c r="RXL3068" s="387"/>
      <c r="RXM3068" s="387"/>
      <c r="RXN3068" s="387"/>
      <c r="RXO3068" s="387"/>
      <c r="RXP3068" s="387"/>
      <c r="RXQ3068" s="387"/>
      <c r="RXR3068" s="387"/>
      <c r="RXS3068" s="387"/>
      <c r="RXT3068" s="387"/>
      <c r="RXU3068" s="387"/>
      <c r="RXV3068" s="387"/>
      <c r="RXW3068" s="387"/>
      <c r="RXX3068" s="387"/>
      <c r="RXY3068" s="387"/>
      <c r="RXZ3068" s="387"/>
      <c r="RYA3068" s="387"/>
      <c r="RYB3068" s="387"/>
      <c r="RYC3068" s="387"/>
      <c r="RYD3068" s="387"/>
      <c r="RYE3068" s="387"/>
      <c r="RYF3068" s="387"/>
      <c r="RYG3068" s="387"/>
      <c r="RYH3068" s="387"/>
      <c r="RYI3068" s="387"/>
      <c r="RYJ3068" s="387"/>
      <c r="RYK3068" s="387"/>
      <c r="RYL3068" s="387"/>
      <c r="RYM3068" s="387"/>
      <c r="RYN3068" s="387"/>
      <c r="RYO3068" s="387"/>
      <c r="RYP3068" s="387"/>
      <c r="RYQ3068" s="387"/>
      <c r="RYR3068" s="387"/>
      <c r="RYS3068" s="387"/>
      <c r="RYT3068" s="387"/>
      <c r="RYU3068" s="387"/>
      <c r="RYV3068" s="387"/>
      <c r="RYW3068" s="387"/>
      <c r="RYX3068" s="387"/>
      <c r="RYY3068" s="387"/>
      <c r="RYZ3068" s="387"/>
      <c r="RZA3068" s="387"/>
      <c r="RZB3068" s="387"/>
      <c r="RZC3068" s="387"/>
      <c r="RZD3068" s="387"/>
      <c r="RZE3068" s="387"/>
      <c r="RZF3068" s="387"/>
      <c r="RZG3068" s="387"/>
      <c r="RZH3068" s="387"/>
      <c r="RZI3068" s="387"/>
      <c r="RZJ3068" s="387"/>
      <c r="RZK3068" s="387"/>
      <c r="RZL3068" s="387"/>
      <c r="RZM3068" s="387"/>
      <c r="RZN3068" s="387"/>
      <c r="RZO3068" s="387"/>
      <c r="RZP3068" s="387"/>
      <c r="RZQ3068" s="387"/>
      <c r="RZR3068" s="387"/>
      <c r="RZS3068" s="387"/>
      <c r="RZT3068" s="387"/>
      <c r="RZU3068" s="387"/>
      <c r="RZV3068" s="387"/>
      <c r="RZW3068" s="387"/>
      <c r="RZX3068" s="387"/>
      <c r="RZY3068" s="387"/>
      <c r="RZZ3068" s="387"/>
      <c r="SAA3068" s="387"/>
      <c r="SAB3068" s="387"/>
      <c r="SAC3068" s="387"/>
      <c r="SAD3068" s="387"/>
      <c r="SAE3068" s="387"/>
      <c r="SAF3068" s="387"/>
      <c r="SAG3068" s="387"/>
      <c r="SAH3068" s="387"/>
      <c r="SAI3068" s="387"/>
      <c r="SAJ3068" s="387"/>
      <c r="SAK3068" s="387"/>
      <c r="SAL3068" s="387"/>
      <c r="SAM3068" s="387"/>
      <c r="SAN3068" s="387"/>
      <c r="SAO3068" s="387"/>
      <c r="SAP3068" s="387"/>
      <c r="SAQ3068" s="387"/>
      <c r="SAR3068" s="387"/>
      <c r="SAS3068" s="387"/>
      <c r="SAT3068" s="387"/>
      <c r="SAU3068" s="387"/>
      <c r="SAV3068" s="387"/>
      <c r="SAW3068" s="387"/>
      <c r="SAX3068" s="387"/>
      <c r="SAY3068" s="387"/>
      <c r="SAZ3068" s="387"/>
      <c r="SBA3068" s="387"/>
      <c r="SBB3068" s="387"/>
      <c r="SBC3068" s="387"/>
      <c r="SBD3068" s="387"/>
      <c r="SBE3068" s="387"/>
      <c r="SBF3068" s="387"/>
      <c r="SBG3068" s="387"/>
      <c r="SBH3068" s="387"/>
      <c r="SBI3068" s="387"/>
      <c r="SBJ3068" s="387"/>
      <c r="SBK3068" s="387"/>
      <c r="SBL3068" s="387"/>
      <c r="SBM3068" s="387"/>
      <c r="SBN3068" s="387"/>
      <c r="SBO3068" s="387"/>
      <c r="SBP3068" s="387"/>
      <c r="SBQ3068" s="387"/>
      <c r="SBR3068" s="387"/>
      <c r="SBS3068" s="387"/>
      <c r="SBT3068" s="387"/>
      <c r="SBU3068" s="387"/>
      <c r="SBV3068" s="387"/>
      <c r="SBW3068" s="387"/>
      <c r="SBX3068" s="387"/>
      <c r="SBY3068" s="387"/>
      <c r="SBZ3068" s="387"/>
      <c r="SCA3068" s="387"/>
      <c r="SCB3068" s="387"/>
      <c r="SCC3068" s="387"/>
      <c r="SCD3068" s="387"/>
      <c r="SCE3068" s="387"/>
      <c r="SCF3068" s="387"/>
      <c r="SCG3068" s="387"/>
      <c r="SCH3068" s="387"/>
      <c r="SCI3068" s="387"/>
      <c r="SCJ3068" s="387"/>
      <c r="SCK3068" s="387"/>
      <c r="SCL3068" s="387"/>
      <c r="SCM3068" s="387"/>
      <c r="SCN3068" s="387"/>
      <c r="SCO3068" s="387"/>
      <c r="SCP3068" s="387"/>
      <c r="SCQ3068" s="387"/>
      <c r="SCR3068" s="387"/>
      <c r="SCS3068" s="387"/>
      <c r="SCT3068" s="387"/>
      <c r="SCU3068" s="387"/>
      <c r="SCV3068" s="387"/>
      <c r="SCW3068" s="387"/>
      <c r="SCX3068" s="387"/>
      <c r="SCY3068" s="387"/>
      <c r="SCZ3068" s="387"/>
      <c r="SDA3068" s="387"/>
      <c r="SDB3068" s="387"/>
      <c r="SDC3068" s="387"/>
      <c r="SDD3068" s="387"/>
      <c r="SDE3068" s="387"/>
      <c r="SDF3068" s="387"/>
      <c r="SDG3068" s="387"/>
      <c r="SDH3068" s="387"/>
      <c r="SDI3068" s="387"/>
      <c r="SDJ3068" s="387"/>
      <c r="SDK3068" s="387"/>
      <c r="SDL3068" s="387"/>
      <c r="SDM3068" s="387"/>
      <c r="SDN3068" s="387"/>
      <c r="SDO3068" s="387"/>
      <c r="SDP3068" s="387"/>
      <c r="SDQ3068" s="387"/>
      <c r="SDR3068" s="387"/>
      <c r="SDS3068" s="387"/>
      <c r="SDT3068" s="387"/>
      <c r="SDU3068" s="387"/>
      <c r="SDV3068" s="387"/>
      <c r="SDW3068" s="387"/>
      <c r="SDX3068" s="387"/>
      <c r="SDY3068" s="387"/>
      <c r="SDZ3068" s="387"/>
      <c r="SEA3068" s="387"/>
      <c r="SEB3068" s="387"/>
      <c r="SEC3068" s="387"/>
      <c r="SED3068" s="387"/>
      <c r="SEE3068" s="387"/>
      <c r="SEF3068" s="387"/>
      <c r="SEG3068" s="387"/>
      <c r="SEH3068" s="387"/>
      <c r="SEI3068" s="387"/>
      <c r="SEJ3068" s="387"/>
      <c r="SEK3068" s="387"/>
      <c r="SEL3068" s="387"/>
      <c r="SEM3068" s="387"/>
      <c r="SEN3068" s="387"/>
      <c r="SEO3068" s="387"/>
      <c r="SEP3068" s="387"/>
      <c r="SEQ3068" s="387"/>
      <c r="SER3068" s="387"/>
      <c r="SES3068" s="387"/>
      <c r="SET3068" s="387"/>
      <c r="SEU3068" s="387"/>
      <c r="SEV3068" s="387"/>
      <c r="SEW3068" s="387"/>
      <c r="SEX3068" s="387"/>
      <c r="SEY3068" s="387"/>
      <c r="SEZ3068" s="387"/>
      <c r="SFA3068" s="387"/>
      <c r="SFB3068" s="387"/>
      <c r="SFC3068" s="387"/>
      <c r="SFD3068" s="387"/>
      <c r="SFE3068" s="387"/>
      <c r="SFF3068" s="387"/>
      <c r="SFG3068" s="387"/>
      <c r="SFH3068" s="387"/>
      <c r="SFI3068" s="387"/>
      <c r="SFJ3068" s="387"/>
      <c r="SFK3068" s="387"/>
      <c r="SFL3068" s="387"/>
      <c r="SFM3068" s="387"/>
      <c r="SFN3068" s="387"/>
      <c r="SFO3068" s="387"/>
      <c r="SFP3068" s="387"/>
      <c r="SFQ3068" s="387"/>
      <c r="SFR3068" s="387"/>
      <c r="SFS3068" s="387"/>
      <c r="SFT3068" s="387"/>
      <c r="SFU3068" s="387"/>
      <c r="SFV3068" s="387"/>
      <c r="SFW3068" s="387"/>
      <c r="SFX3068" s="387"/>
      <c r="SFY3068" s="387"/>
      <c r="SFZ3068" s="387"/>
      <c r="SGA3068" s="387"/>
      <c r="SGB3068" s="387"/>
      <c r="SGC3068" s="387"/>
      <c r="SGD3068" s="387"/>
      <c r="SGE3068" s="387"/>
      <c r="SGF3068" s="387"/>
      <c r="SGG3068" s="387"/>
      <c r="SGH3068" s="387"/>
      <c r="SGI3068" s="387"/>
      <c r="SGJ3068" s="387"/>
      <c r="SGK3068" s="387"/>
      <c r="SGL3068" s="387"/>
      <c r="SGM3068" s="387"/>
      <c r="SGN3068" s="387"/>
      <c r="SGO3068" s="387"/>
      <c r="SGP3068" s="387"/>
      <c r="SGQ3068" s="387"/>
      <c r="SGR3068" s="387"/>
      <c r="SGS3068" s="387"/>
      <c r="SGT3068" s="387"/>
      <c r="SGU3068" s="387"/>
      <c r="SGV3068" s="387"/>
      <c r="SGW3068" s="387"/>
      <c r="SGX3068" s="387"/>
      <c r="SGY3068" s="387"/>
      <c r="SGZ3068" s="387"/>
      <c r="SHA3068" s="387"/>
      <c r="SHB3068" s="387"/>
      <c r="SHC3068" s="387"/>
      <c r="SHD3068" s="387"/>
      <c r="SHE3068" s="387"/>
      <c r="SHF3068" s="387"/>
      <c r="SHG3068" s="387"/>
      <c r="SHH3068" s="387"/>
      <c r="SHI3068" s="387"/>
      <c r="SHJ3068" s="387"/>
      <c r="SHK3068" s="387"/>
      <c r="SHL3068" s="387"/>
      <c r="SHM3068" s="387"/>
      <c r="SHN3068" s="387"/>
      <c r="SHO3068" s="387"/>
      <c r="SHP3068" s="387"/>
      <c r="SHQ3068" s="387"/>
      <c r="SHR3068" s="387"/>
      <c r="SHS3068" s="387"/>
      <c r="SHT3068" s="387"/>
      <c r="SHU3068" s="387"/>
      <c r="SHV3068" s="387"/>
      <c r="SHW3068" s="387"/>
      <c r="SHX3068" s="387"/>
      <c r="SHY3068" s="387"/>
      <c r="SHZ3068" s="387"/>
      <c r="SIA3068" s="387"/>
      <c r="SIB3068" s="387"/>
      <c r="SIC3068" s="387"/>
      <c r="SID3068" s="387"/>
      <c r="SIE3068" s="387"/>
      <c r="SIF3068" s="387"/>
      <c r="SIG3068" s="387"/>
      <c r="SIH3068" s="387"/>
      <c r="SII3068" s="387"/>
      <c r="SIJ3068" s="387"/>
      <c r="SIK3068" s="387"/>
      <c r="SIL3068" s="387"/>
      <c r="SIM3068" s="387"/>
      <c r="SIN3068" s="387"/>
      <c r="SIO3068" s="387"/>
      <c r="SIP3068" s="387"/>
      <c r="SIQ3068" s="387"/>
      <c r="SIR3068" s="387"/>
      <c r="SIS3068" s="387"/>
      <c r="SIT3068" s="387"/>
      <c r="SIU3068" s="387"/>
      <c r="SIV3068" s="387"/>
      <c r="SIW3068" s="387"/>
      <c r="SIX3068" s="387"/>
      <c r="SIY3068" s="387"/>
      <c r="SIZ3068" s="387"/>
      <c r="SJA3068" s="387"/>
      <c r="SJB3068" s="387"/>
      <c r="SJC3068" s="387"/>
      <c r="SJD3068" s="387"/>
      <c r="SJE3068" s="387"/>
      <c r="SJF3068" s="387"/>
      <c r="SJG3068" s="387"/>
      <c r="SJH3068" s="387"/>
      <c r="SJI3068" s="387"/>
      <c r="SJJ3068" s="387"/>
      <c r="SJK3068" s="387"/>
      <c r="SJL3068" s="387"/>
      <c r="SJM3068" s="387"/>
      <c r="SJN3068" s="387"/>
      <c r="SJO3068" s="387"/>
      <c r="SJP3068" s="387"/>
      <c r="SJQ3068" s="387"/>
      <c r="SJR3068" s="387"/>
      <c r="SJS3068" s="387"/>
      <c r="SJT3068" s="387"/>
      <c r="SJU3068" s="387"/>
      <c r="SJV3068" s="387"/>
      <c r="SJW3068" s="387"/>
      <c r="SJX3068" s="387"/>
      <c r="SJY3068" s="387"/>
      <c r="SJZ3068" s="387"/>
      <c r="SKA3068" s="387"/>
      <c r="SKB3068" s="387"/>
      <c r="SKC3068" s="387"/>
      <c r="SKD3068" s="387"/>
      <c r="SKE3068" s="387"/>
      <c r="SKF3068" s="387"/>
      <c r="SKG3068" s="387"/>
      <c r="SKH3068" s="387"/>
      <c r="SKI3068" s="387"/>
      <c r="SKJ3068" s="387"/>
      <c r="SKK3068" s="387"/>
      <c r="SKL3068" s="387"/>
      <c r="SKM3068" s="387"/>
      <c r="SKN3068" s="387"/>
      <c r="SKO3068" s="387"/>
      <c r="SKP3068" s="387"/>
      <c r="SKQ3068" s="387"/>
      <c r="SKR3068" s="387"/>
      <c r="SKS3068" s="387"/>
      <c r="SKT3068" s="387"/>
      <c r="SKU3068" s="387"/>
      <c r="SKV3068" s="387"/>
      <c r="SKW3068" s="387"/>
      <c r="SKX3068" s="387"/>
      <c r="SKY3068" s="387"/>
      <c r="SKZ3068" s="387"/>
      <c r="SLA3068" s="387"/>
      <c r="SLB3068" s="387"/>
      <c r="SLC3068" s="387"/>
      <c r="SLD3068" s="387"/>
      <c r="SLE3068" s="387"/>
      <c r="SLF3068" s="387"/>
      <c r="SLG3068" s="387"/>
      <c r="SLH3068" s="387"/>
      <c r="SLI3068" s="387"/>
      <c r="SLJ3068" s="387"/>
      <c r="SLK3068" s="387"/>
      <c r="SLL3068" s="387"/>
      <c r="SLM3068" s="387"/>
      <c r="SLN3068" s="387"/>
      <c r="SLO3068" s="387"/>
      <c r="SLP3068" s="387"/>
      <c r="SLQ3068" s="387"/>
      <c r="SLR3068" s="387"/>
      <c r="SLS3068" s="387"/>
      <c r="SLT3068" s="387"/>
      <c r="SLU3068" s="387"/>
      <c r="SLV3068" s="387"/>
      <c r="SLW3068" s="387"/>
      <c r="SLX3068" s="387"/>
      <c r="SLY3068" s="387"/>
      <c r="SLZ3068" s="387"/>
      <c r="SMA3068" s="387"/>
      <c r="SMB3068" s="387"/>
      <c r="SMC3068" s="387"/>
      <c r="SMD3068" s="387"/>
      <c r="SME3068" s="387"/>
      <c r="SMF3068" s="387"/>
      <c r="SMG3068" s="387"/>
      <c r="SMH3068" s="387"/>
      <c r="SMI3068" s="387"/>
      <c r="SMJ3068" s="387"/>
      <c r="SMK3068" s="387"/>
      <c r="SML3068" s="387"/>
      <c r="SMM3068" s="387"/>
      <c r="SMN3068" s="387"/>
      <c r="SMO3068" s="387"/>
      <c r="SMP3068" s="387"/>
      <c r="SMQ3068" s="387"/>
      <c r="SMR3068" s="387"/>
      <c r="SMS3068" s="387"/>
      <c r="SMT3068" s="387"/>
      <c r="SMU3068" s="387"/>
      <c r="SMV3068" s="387"/>
      <c r="SMW3068" s="387"/>
      <c r="SMX3068" s="387"/>
      <c r="SMY3068" s="387"/>
      <c r="SMZ3068" s="387"/>
      <c r="SNA3068" s="387"/>
      <c r="SNB3068" s="387"/>
      <c r="SNC3068" s="387"/>
      <c r="SND3068" s="387"/>
      <c r="SNE3068" s="387"/>
      <c r="SNF3068" s="387"/>
      <c r="SNG3068" s="387"/>
      <c r="SNH3068" s="387"/>
      <c r="SNI3068" s="387"/>
      <c r="SNJ3068" s="387"/>
      <c r="SNK3068" s="387"/>
      <c r="SNL3068" s="387"/>
      <c r="SNM3068" s="387"/>
      <c r="SNN3068" s="387"/>
      <c r="SNO3068" s="387"/>
      <c r="SNP3068" s="387"/>
      <c r="SNQ3068" s="387"/>
      <c r="SNR3068" s="387"/>
      <c r="SNS3068" s="387"/>
      <c r="SNT3068" s="387"/>
      <c r="SNU3068" s="387"/>
      <c r="SNV3068" s="387"/>
      <c r="SNW3068" s="387"/>
      <c r="SNX3068" s="387"/>
      <c r="SNY3068" s="387"/>
      <c r="SNZ3068" s="387"/>
      <c r="SOA3068" s="387"/>
      <c r="SOB3068" s="387"/>
      <c r="SOC3068" s="387"/>
      <c r="SOD3068" s="387"/>
      <c r="SOE3068" s="387"/>
      <c r="SOF3068" s="387"/>
      <c r="SOG3068" s="387"/>
      <c r="SOH3068" s="387"/>
      <c r="SOI3068" s="387"/>
      <c r="SOJ3068" s="387"/>
      <c r="SOK3068" s="387"/>
      <c r="SOL3068" s="387"/>
      <c r="SOM3068" s="387"/>
      <c r="SON3068" s="387"/>
      <c r="SOO3068" s="387"/>
      <c r="SOP3068" s="387"/>
      <c r="SOQ3068" s="387"/>
      <c r="SOR3068" s="387"/>
      <c r="SOS3068" s="387"/>
      <c r="SOT3068" s="387"/>
      <c r="SOU3068" s="387"/>
      <c r="SOV3068" s="387"/>
      <c r="SOW3068" s="387"/>
      <c r="SOX3068" s="387"/>
      <c r="SOY3068" s="387"/>
      <c r="SOZ3068" s="387"/>
      <c r="SPA3068" s="387"/>
      <c r="SPB3068" s="387"/>
      <c r="SPC3068" s="387"/>
      <c r="SPD3068" s="387"/>
      <c r="SPE3068" s="387"/>
      <c r="SPF3068" s="387"/>
      <c r="SPG3068" s="387"/>
      <c r="SPH3068" s="387"/>
      <c r="SPI3068" s="387"/>
      <c r="SPJ3068" s="387"/>
      <c r="SPK3068" s="387"/>
      <c r="SPL3068" s="387"/>
      <c r="SPM3068" s="387"/>
      <c r="SPN3068" s="387"/>
      <c r="SPO3068" s="387"/>
      <c r="SPP3068" s="387"/>
      <c r="SPQ3068" s="387"/>
      <c r="SPR3068" s="387"/>
      <c r="SPS3068" s="387"/>
      <c r="SPT3068" s="387"/>
      <c r="SPU3068" s="387"/>
      <c r="SPV3068" s="387"/>
      <c r="SPW3068" s="387"/>
      <c r="SPX3068" s="387"/>
      <c r="SPY3068" s="387"/>
      <c r="SPZ3068" s="387"/>
      <c r="SQA3068" s="387"/>
      <c r="SQB3068" s="387"/>
      <c r="SQC3068" s="387"/>
      <c r="SQD3068" s="387"/>
      <c r="SQE3068" s="387"/>
      <c r="SQF3068" s="387"/>
      <c r="SQG3068" s="387"/>
      <c r="SQH3068" s="387"/>
      <c r="SQI3068" s="387"/>
      <c r="SQJ3068" s="387"/>
      <c r="SQK3068" s="387"/>
      <c r="SQL3068" s="387"/>
      <c r="SQM3068" s="387"/>
      <c r="SQN3068" s="387"/>
      <c r="SQO3068" s="387"/>
      <c r="SQP3068" s="387"/>
      <c r="SQQ3068" s="387"/>
      <c r="SQR3068" s="387"/>
      <c r="SQS3068" s="387"/>
      <c r="SQT3068" s="387"/>
      <c r="SQU3068" s="387"/>
      <c r="SQV3068" s="387"/>
      <c r="SQW3068" s="387"/>
      <c r="SQX3068" s="387"/>
      <c r="SQY3068" s="387"/>
      <c r="SQZ3068" s="387"/>
      <c r="SRA3068" s="387"/>
      <c r="SRB3068" s="387"/>
      <c r="SRC3068" s="387"/>
      <c r="SRD3068" s="387"/>
      <c r="SRE3068" s="387"/>
      <c r="SRF3068" s="387"/>
      <c r="SRG3068" s="387"/>
      <c r="SRH3068" s="387"/>
      <c r="SRI3068" s="387"/>
      <c r="SRJ3068" s="387"/>
      <c r="SRK3068" s="387"/>
      <c r="SRL3068" s="387"/>
      <c r="SRM3068" s="387"/>
      <c r="SRN3068" s="387"/>
      <c r="SRO3068" s="387"/>
      <c r="SRP3068" s="387"/>
      <c r="SRQ3068" s="387"/>
      <c r="SRR3068" s="387"/>
      <c r="SRS3068" s="387"/>
      <c r="SRT3068" s="387"/>
      <c r="SRU3068" s="387"/>
      <c r="SRV3068" s="387"/>
      <c r="SRW3068" s="387"/>
      <c r="SRX3068" s="387"/>
      <c r="SRY3068" s="387"/>
      <c r="SRZ3068" s="387"/>
      <c r="SSA3068" s="387"/>
      <c r="SSB3068" s="387"/>
      <c r="SSC3068" s="387"/>
      <c r="SSD3068" s="387"/>
      <c r="SSE3068" s="387"/>
      <c r="SSF3068" s="387"/>
      <c r="SSG3068" s="387"/>
      <c r="SSH3068" s="387"/>
      <c r="SSI3068" s="387"/>
      <c r="SSJ3068" s="387"/>
      <c r="SSK3068" s="387"/>
      <c r="SSL3068" s="387"/>
      <c r="SSM3068" s="387"/>
      <c r="SSN3068" s="387"/>
      <c r="SSO3068" s="387"/>
      <c r="SSP3068" s="387"/>
      <c r="SSQ3068" s="387"/>
      <c r="SSR3068" s="387"/>
      <c r="SSS3068" s="387"/>
      <c r="SST3068" s="387"/>
      <c r="SSU3068" s="387"/>
      <c r="SSV3068" s="387"/>
      <c r="SSW3068" s="387"/>
      <c r="SSX3068" s="387"/>
      <c r="SSY3068" s="387"/>
      <c r="SSZ3068" s="387"/>
      <c r="STA3068" s="387"/>
      <c r="STB3068" s="387"/>
      <c r="STC3068" s="387"/>
      <c r="STD3068" s="387"/>
      <c r="STE3068" s="387"/>
      <c r="STF3068" s="387"/>
      <c r="STG3068" s="387"/>
      <c r="STH3068" s="387"/>
      <c r="STI3068" s="387"/>
      <c r="STJ3068" s="387"/>
      <c r="STK3068" s="387"/>
      <c r="STL3068" s="387"/>
      <c r="STM3068" s="387"/>
      <c r="STN3068" s="387"/>
      <c r="STO3068" s="387"/>
      <c r="STP3068" s="387"/>
      <c r="STQ3068" s="387"/>
      <c r="STR3068" s="387"/>
      <c r="STS3068" s="387"/>
      <c r="STT3068" s="387"/>
      <c r="STU3068" s="387"/>
      <c r="STV3068" s="387"/>
      <c r="STW3068" s="387"/>
      <c r="STX3068" s="387"/>
      <c r="STY3068" s="387"/>
      <c r="STZ3068" s="387"/>
      <c r="SUA3068" s="387"/>
      <c r="SUB3068" s="387"/>
      <c r="SUC3068" s="387"/>
      <c r="SUD3068" s="387"/>
      <c r="SUE3068" s="387"/>
      <c r="SUF3068" s="387"/>
      <c r="SUG3068" s="387"/>
      <c r="SUH3068" s="387"/>
      <c r="SUI3068" s="387"/>
      <c r="SUJ3068" s="387"/>
      <c r="SUK3068" s="387"/>
      <c r="SUL3068" s="387"/>
      <c r="SUM3068" s="387"/>
      <c r="SUN3068" s="387"/>
      <c r="SUO3068" s="387"/>
      <c r="SUP3068" s="387"/>
      <c r="SUQ3068" s="387"/>
      <c r="SUR3068" s="387"/>
      <c r="SUS3068" s="387"/>
      <c r="SUT3068" s="387"/>
      <c r="SUU3068" s="387"/>
      <c r="SUV3068" s="387"/>
      <c r="SUW3068" s="387"/>
      <c r="SUX3068" s="387"/>
      <c r="SUY3068" s="387"/>
      <c r="SUZ3068" s="387"/>
      <c r="SVA3068" s="387"/>
      <c r="SVB3068" s="387"/>
      <c r="SVC3068" s="387"/>
      <c r="SVD3068" s="387"/>
      <c r="SVE3068" s="387"/>
      <c r="SVF3068" s="387"/>
      <c r="SVG3068" s="387"/>
      <c r="SVH3068" s="387"/>
      <c r="SVI3068" s="387"/>
      <c r="SVJ3068" s="387"/>
      <c r="SVK3068" s="387"/>
      <c r="SVL3068" s="387"/>
      <c r="SVM3068" s="387"/>
      <c r="SVN3068" s="387"/>
      <c r="SVO3068" s="387"/>
      <c r="SVP3068" s="387"/>
      <c r="SVQ3068" s="387"/>
      <c r="SVR3068" s="387"/>
      <c r="SVS3068" s="387"/>
      <c r="SVT3068" s="387"/>
      <c r="SVU3068" s="387"/>
      <c r="SVV3068" s="387"/>
      <c r="SVW3068" s="387"/>
      <c r="SVX3068" s="387"/>
      <c r="SVY3068" s="387"/>
      <c r="SVZ3068" s="387"/>
      <c r="SWA3068" s="387"/>
      <c r="SWB3068" s="387"/>
      <c r="SWC3068" s="387"/>
      <c r="SWD3068" s="387"/>
      <c r="SWE3068" s="387"/>
      <c r="SWF3068" s="387"/>
      <c r="SWG3068" s="387"/>
      <c r="SWH3068" s="387"/>
      <c r="SWI3068" s="387"/>
      <c r="SWJ3068" s="387"/>
      <c r="SWK3068" s="387"/>
      <c r="SWL3068" s="387"/>
      <c r="SWM3068" s="387"/>
      <c r="SWN3068" s="387"/>
      <c r="SWO3068" s="387"/>
      <c r="SWP3068" s="387"/>
      <c r="SWQ3068" s="387"/>
      <c r="SWR3068" s="387"/>
      <c r="SWS3068" s="387"/>
      <c r="SWT3068" s="387"/>
      <c r="SWU3068" s="387"/>
      <c r="SWV3068" s="387"/>
      <c r="SWW3068" s="387"/>
      <c r="SWX3068" s="387"/>
      <c r="SWY3068" s="387"/>
      <c r="SWZ3068" s="387"/>
      <c r="SXA3068" s="387"/>
      <c r="SXB3068" s="387"/>
      <c r="SXC3068" s="387"/>
      <c r="SXD3068" s="387"/>
      <c r="SXE3068" s="387"/>
      <c r="SXF3068" s="387"/>
      <c r="SXG3068" s="387"/>
      <c r="SXH3068" s="387"/>
      <c r="SXI3068" s="387"/>
      <c r="SXJ3068" s="387"/>
      <c r="SXK3068" s="387"/>
      <c r="SXL3068" s="387"/>
      <c r="SXM3068" s="387"/>
      <c r="SXN3068" s="387"/>
      <c r="SXO3068" s="387"/>
      <c r="SXP3068" s="387"/>
      <c r="SXQ3068" s="387"/>
      <c r="SXR3068" s="387"/>
      <c r="SXS3068" s="387"/>
      <c r="SXT3068" s="387"/>
      <c r="SXU3068" s="387"/>
      <c r="SXV3068" s="387"/>
      <c r="SXW3068" s="387"/>
      <c r="SXX3068" s="387"/>
      <c r="SXY3068" s="387"/>
      <c r="SXZ3068" s="387"/>
      <c r="SYA3068" s="387"/>
      <c r="SYB3068" s="387"/>
      <c r="SYC3068" s="387"/>
      <c r="SYD3068" s="387"/>
      <c r="SYE3068" s="387"/>
      <c r="SYF3068" s="387"/>
      <c r="SYG3068" s="387"/>
      <c r="SYH3068" s="387"/>
      <c r="SYI3068" s="387"/>
      <c r="SYJ3068" s="387"/>
      <c r="SYK3068" s="387"/>
      <c r="SYL3068" s="387"/>
      <c r="SYM3068" s="387"/>
      <c r="SYN3068" s="387"/>
      <c r="SYO3068" s="387"/>
      <c r="SYP3068" s="387"/>
      <c r="SYQ3068" s="387"/>
      <c r="SYR3068" s="387"/>
      <c r="SYS3068" s="387"/>
      <c r="SYT3068" s="387"/>
      <c r="SYU3068" s="387"/>
      <c r="SYV3068" s="387"/>
      <c r="SYW3068" s="387"/>
      <c r="SYX3068" s="387"/>
      <c r="SYY3068" s="387"/>
      <c r="SYZ3068" s="387"/>
      <c r="SZA3068" s="387"/>
      <c r="SZB3068" s="387"/>
      <c r="SZC3068" s="387"/>
      <c r="SZD3068" s="387"/>
      <c r="SZE3068" s="387"/>
      <c r="SZF3068" s="387"/>
      <c r="SZG3068" s="387"/>
      <c r="SZH3068" s="387"/>
      <c r="SZI3068" s="387"/>
      <c r="SZJ3068" s="387"/>
      <c r="SZK3068" s="387"/>
      <c r="SZL3068" s="387"/>
      <c r="SZM3068" s="387"/>
      <c r="SZN3068" s="387"/>
      <c r="SZO3068" s="387"/>
      <c r="SZP3068" s="387"/>
      <c r="SZQ3068" s="387"/>
      <c r="SZR3068" s="387"/>
      <c r="SZS3068" s="387"/>
      <c r="SZT3068" s="387"/>
      <c r="SZU3068" s="387"/>
      <c r="SZV3068" s="387"/>
      <c r="SZW3068" s="387"/>
      <c r="SZX3068" s="387"/>
      <c r="SZY3068" s="387"/>
      <c r="SZZ3068" s="387"/>
      <c r="TAA3068" s="387"/>
      <c r="TAB3068" s="387"/>
      <c r="TAC3068" s="387"/>
      <c r="TAD3068" s="387"/>
      <c r="TAE3068" s="387"/>
      <c r="TAF3068" s="387"/>
      <c r="TAG3068" s="387"/>
      <c r="TAH3068" s="387"/>
      <c r="TAI3068" s="387"/>
      <c r="TAJ3068" s="387"/>
      <c r="TAK3068" s="387"/>
      <c r="TAL3068" s="387"/>
      <c r="TAM3068" s="387"/>
      <c r="TAN3068" s="387"/>
      <c r="TAO3068" s="387"/>
      <c r="TAP3068" s="387"/>
      <c r="TAQ3068" s="387"/>
      <c r="TAR3068" s="387"/>
      <c r="TAS3068" s="387"/>
      <c r="TAT3068" s="387"/>
      <c r="TAU3068" s="387"/>
      <c r="TAV3068" s="387"/>
      <c r="TAW3068" s="387"/>
      <c r="TAX3068" s="387"/>
      <c r="TAY3068" s="387"/>
      <c r="TAZ3068" s="387"/>
      <c r="TBA3068" s="387"/>
      <c r="TBB3068" s="387"/>
      <c r="TBC3068" s="387"/>
      <c r="TBD3068" s="387"/>
      <c r="TBE3068" s="387"/>
      <c r="TBF3068" s="387"/>
      <c r="TBG3068" s="387"/>
      <c r="TBH3068" s="387"/>
      <c r="TBI3068" s="387"/>
      <c r="TBJ3068" s="387"/>
      <c r="TBK3068" s="387"/>
      <c r="TBL3068" s="387"/>
      <c r="TBM3068" s="387"/>
      <c r="TBN3068" s="387"/>
      <c r="TBO3068" s="387"/>
      <c r="TBP3068" s="387"/>
      <c r="TBQ3068" s="387"/>
      <c r="TBR3068" s="387"/>
      <c r="TBS3068" s="387"/>
      <c r="TBT3068" s="387"/>
      <c r="TBU3068" s="387"/>
      <c r="TBV3068" s="387"/>
      <c r="TBW3068" s="387"/>
      <c r="TBX3068" s="387"/>
      <c r="TBY3068" s="387"/>
      <c r="TBZ3068" s="387"/>
      <c r="TCA3068" s="387"/>
      <c r="TCB3068" s="387"/>
      <c r="TCC3068" s="387"/>
      <c r="TCD3068" s="387"/>
      <c r="TCE3068" s="387"/>
      <c r="TCF3068" s="387"/>
      <c r="TCG3068" s="387"/>
      <c r="TCH3068" s="387"/>
      <c r="TCI3068" s="387"/>
      <c r="TCJ3068" s="387"/>
      <c r="TCK3068" s="387"/>
      <c r="TCL3068" s="387"/>
      <c r="TCM3068" s="387"/>
      <c r="TCN3068" s="387"/>
      <c r="TCO3068" s="387"/>
      <c r="TCP3068" s="387"/>
      <c r="TCQ3068" s="387"/>
      <c r="TCR3068" s="387"/>
      <c r="TCS3068" s="387"/>
      <c r="TCT3068" s="387"/>
      <c r="TCU3068" s="387"/>
      <c r="TCV3068" s="387"/>
      <c r="TCW3068" s="387"/>
      <c r="TCX3068" s="387"/>
      <c r="TCY3068" s="387"/>
      <c r="TCZ3068" s="387"/>
      <c r="TDA3068" s="387"/>
      <c r="TDB3068" s="387"/>
      <c r="TDC3068" s="387"/>
      <c r="TDD3068" s="387"/>
      <c r="TDE3068" s="387"/>
      <c r="TDF3068" s="387"/>
      <c r="TDG3068" s="387"/>
      <c r="TDH3068" s="387"/>
      <c r="TDI3068" s="387"/>
      <c r="TDJ3068" s="387"/>
      <c r="TDK3068" s="387"/>
      <c r="TDL3068" s="387"/>
      <c r="TDM3068" s="387"/>
      <c r="TDN3068" s="387"/>
      <c r="TDO3068" s="387"/>
      <c r="TDP3068" s="387"/>
      <c r="TDQ3068" s="387"/>
      <c r="TDR3068" s="387"/>
      <c r="TDS3068" s="387"/>
      <c r="TDT3068" s="387"/>
      <c r="TDU3068" s="387"/>
      <c r="TDV3068" s="387"/>
      <c r="TDW3068" s="387"/>
      <c r="TDX3068" s="387"/>
      <c r="TDY3068" s="387"/>
      <c r="TDZ3068" s="387"/>
      <c r="TEA3068" s="387"/>
      <c r="TEB3068" s="387"/>
      <c r="TEC3068" s="387"/>
      <c r="TED3068" s="387"/>
      <c r="TEE3068" s="387"/>
      <c r="TEF3068" s="387"/>
      <c r="TEG3068" s="387"/>
      <c r="TEH3068" s="387"/>
      <c r="TEI3068" s="387"/>
      <c r="TEJ3068" s="387"/>
      <c r="TEK3068" s="387"/>
      <c r="TEL3068" s="387"/>
      <c r="TEM3068" s="387"/>
      <c r="TEN3068" s="387"/>
      <c r="TEO3068" s="387"/>
      <c r="TEP3068" s="387"/>
      <c r="TEQ3068" s="387"/>
      <c r="TER3068" s="387"/>
      <c r="TES3068" s="387"/>
      <c r="TET3068" s="387"/>
      <c r="TEU3068" s="387"/>
      <c r="TEV3068" s="387"/>
      <c r="TEW3068" s="387"/>
      <c r="TEX3068" s="387"/>
      <c r="TEY3068" s="387"/>
      <c r="TEZ3068" s="387"/>
      <c r="TFA3068" s="387"/>
      <c r="TFB3068" s="387"/>
      <c r="TFC3068" s="387"/>
      <c r="TFD3068" s="387"/>
      <c r="TFE3068" s="387"/>
      <c r="TFF3068" s="387"/>
      <c r="TFG3068" s="387"/>
      <c r="TFH3068" s="387"/>
      <c r="TFI3068" s="387"/>
      <c r="TFJ3068" s="387"/>
      <c r="TFK3068" s="387"/>
      <c r="TFL3068" s="387"/>
      <c r="TFM3068" s="387"/>
      <c r="TFN3068" s="387"/>
      <c r="TFO3068" s="387"/>
      <c r="TFP3068" s="387"/>
      <c r="TFQ3068" s="387"/>
      <c r="TFR3068" s="387"/>
      <c r="TFS3068" s="387"/>
      <c r="TFT3068" s="387"/>
      <c r="TFU3068" s="387"/>
      <c r="TFV3068" s="387"/>
      <c r="TFW3068" s="387"/>
      <c r="TFX3068" s="387"/>
      <c r="TFY3068" s="387"/>
      <c r="TFZ3068" s="387"/>
      <c r="TGA3068" s="387"/>
      <c r="TGB3068" s="387"/>
      <c r="TGC3068" s="387"/>
      <c r="TGD3068" s="387"/>
      <c r="TGE3068" s="387"/>
      <c r="TGF3068" s="387"/>
      <c r="TGG3068" s="387"/>
      <c r="TGH3068" s="387"/>
      <c r="TGI3068" s="387"/>
      <c r="TGJ3068" s="387"/>
      <c r="TGK3068" s="387"/>
      <c r="TGL3068" s="387"/>
      <c r="TGM3068" s="387"/>
      <c r="TGN3068" s="387"/>
      <c r="TGO3068" s="387"/>
      <c r="TGP3068" s="387"/>
      <c r="TGQ3068" s="387"/>
      <c r="TGR3068" s="387"/>
      <c r="TGS3068" s="387"/>
      <c r="TGT3068" s="387"/>
      <c r="TGU3068" s="387"/>
      <c r="TGV3068" s="387"/>
      <c r="TGW3068" s="387"/>
      <c r="TGX3068" s="387"/>
      <c r="TGY3068" s="387"/>
      <c r="TGZ3068" s="387"/>
      <c r="THA3068" s="387"/>
      <c r="THB3068" s="387"/>
      <c r="THC3068" s="387"/>
      <c r="THD3068" s="387"/>
      <c r="THE3068" s="387"/>
      <c r="THF3068" s="387"/>
      <c r="THG3068" s="387"/>
      <c r="THH3068" s="387"/>
      <c r="THI3068" s="387"/>
      <c r="THJ3068" s="387"/>
      <c r="THK3068" s="387"/>
      <c r="THL3068" s="387"/>
      <c r="THM3068" s="387"/>
      <c r="THN3068" s="387"/>
      <c r="THO3068" s="387"/>
      <c r="THP3068" s="387"/>
      <c r="THQ3068" s="387"/>
      <c r="THR3068" s="387"/>
      <c r="THS3068" s="387"/>
      <c r="THT3068" s="387"/>
      <c r="THU3068" s="387"/>
      <c r="THV3068" s="387"/>
      <c r="THW3068" s="387"/>
      <c r="THX3068" s="387"/>
      <c r="THY3068" s="387"/>
      <c r="THZ3068" s="387"/>
      <c r="TIA3068" s="387"/>
      <c r="TIB3068" s="387"/>
      <c r="TIC3068" s="387"/>
      <c r="TID3068" s="387"/>
      <c r="TIE3068" s="387"/>
      <c r="TIF3068" s="387"/>
      <c r="TIG3068" s="387"/>
      <c r="TIH3068" s="387"/>
      <c r="TII3068" s="387"/>
      <c r="TIJ3068" s="387"/>
      <c r="TIK3068" s="387"/>
      <c r="TIL3068" s="387"/>
      <c r="TIM3068" s="387"/>
      <c r="TIN3068" s="387"/>
      <c r="TIO3068" s="387"/>
      <c r="TIP3068" s="387"/>
      <c r="TIQ3068" s="387"/>
      <c r="TIR3068" s="387"/>
      <c r="TIS3068" s="387"/>
      <c r="TIT3068" s="387"/>
      <c r="TIU3068" s="387"/>
      <c r="TIV3068" s="387"/>
      <c r="TIW3068" s="387"/>
      <c r="TIX3068" s="387"/>
      <c r="TIY3068" s="387"/>
      <c r="TIZ3068" s="387"/>
      <c r="TJA3068" s="387"/>
      <c r="TJB3068" s="387"/>
      <c r="TJC3068" s="387"/>
      <c r="TJD3068" s="387"/>
      <c r="TJE3068" s="387"/>
      <c r="TJF3068" s="387"/>
      <c r="TJG3068" s="387"/>
      <c r="TJH3068" s="387"/>
      <c r="TJI3068" s="387"/>
      <c r="TJJ3068" s="387"/>
      <c r="TJK3068" s="387"/>
      <c r="TJL3068" s="387"/>
      <c r="TJM3068" s="387"/>
      <c r="TJN3068" s="387"/>
      <c r="TJO3068" s="387"/>
      <c r="TJP3068" s="387"/>
      <c r="TJQ3068" s="387"/>
      <c r="TJR3068" s="387"/>
      <c r="TJS3068" s="387"/>
      <c r="TJT3068" s="387"/>
      <c r="TJU3068" s="387"/>
      <c r="TJV3068" s="387"/>
      <c r="TJW3068" s="387"/>
      <c r="TJX3068" s="387"/>
      <c r="TJY3068" s="387"/>
      <c r="TJZ3068" s="387"/>
      <c r="TKA3068" s="387"/>
      <c r="TKB3068" s="387"/>
      <c r="TKC3068" s="387"/>
      <c r="TKD3068" s="387"/>
      <c r="TKE3068" s="387"/>
      <c r="TKF3068" s="387"/>
      <c r="TKG3068" s="387"/>
      <c r="TKH3068" s="387"/>
      <c r="TKI3068" s="387"/>
      <c r="TKJ3068" s="387"/>
      <c r="TKK3068" s="387"/>
      <c r="TKL3068" s="387"/>
      <c r="TKM3068" s="387"/>
      <c r="TKN3068" s="387"/>
      <c r="TKO3068" s="387"/>
      <c r="TKP3068" s="387"/>
      <c r="TKQ3068" s="387"/>
      <c r="TKR3068" s="387"/>
      <c r="TKS3068" s="387"/>
      <c r="TKT3068" s="387"/>
      <c r="TKU3068" s="387"/>
      <c r="TKV3068" s="387"/>
      <c r="TKW3068" s="387"/>
      <c r="TKX3068" s="387"/>
      <c r="TKY3068" s="387"/>
      <c r="TKZ3068" s="387"/>
      <c r="TLA3068" s="387"/>
      <c r="TLB3068" s="387"/>
      <c r="TLC3068" s="387"/>
      <c r="TLD3068" s="387"/>
      <c r="TLE3068" s="387"/>
      <c r="TLF3068" s="387"/>
      <c r="TLG3068" s="387"/>
      <c r="TLH3068" s="387"/>
      <c r="TLI3068" s="387"/>
      <c r="TLJ3068" s="387"/>
      <c r="TLK3068" s="387"/>
      <c r="TLL3068" s="387"/>
      <c r="TLM3068" s="387"/>
      <c r="TLN3068" s="387"/>
      <c r="TLO3068" s="387"/>
      <c r="TLP3068" s="387"/>
      <c r="TLQ3068" s="387"/>
      <c r="TLR3068" s="387"/>
      <c r="TLS3068" s="387"/>
      <c r="TLT3068" s="387"/>
      <c r="TLU3068" s="387"/>
      <c r="TLV3068" s="387"/>
      <c r="TLW3068" s="387"/>
      <c r="TLX3068" s="387"/>
      <c r="TLY3068" s="387"/>
      <c r="TLZ3068" s="387"/>
      <c r="TMA3068" s="387"/>
      <c r="TMB3068" s="387"/>
      <c r="TMC3068" s="387"/>
      <c r="TMD3068" s="387"/>
      <c r="TME3068" s="387"/>
      <c r="TMF3068" s="387"/>
      <c r="TMG3068" s="387"/>
      <c r="TMH3068" s="387"/>
      <c r="TMI3068" s="387"/>
      <c r="TMJ3068" s="387"/>
      <c r="TMK3068" s="387"/>
      <c r="TML3068" s="387"/>
      <c r="TMM3068" s="387"/>
      <c r="TMN3068" s="387"/>
      <c r="TMO3068" s="387"/>
      <c r="TMP3068" s="387"/>
      <c r="TMQ3068" s="387"/>
      <c r="TMR3068" s="387"/>
      <c r="TMS3068" s="387"/>
      <c r="TMT3068" s="387"/>
      <c r="TMU3068" s="387"/>
      <c r="TMV3068" s="387"/>
      <c r="TMW3068" s="387"/>
      <c r="TMX3068" s="387"/>
      <c r="TMY3068" s="387"/>
      <c r="TMZ3068" s="387"/>
      <c r="TNA3068" s="387"/>
      <c r="TNB3068" s="387"/>
      <c r="TNC3068" s="387"/>
      <c r="TND3068" s="387"/>
      <c r="TNE3068" s="387"/>
      <c r="TNF3068" s="387"/>
      <c r="TNG3068" s="387"/>
      <c r="TNH3068" s="387"/>
      <c r="TNI3068" s="387"/>
      <c r="TNJ3068" s="387"/>
      <c r="TNK3068" s="387"/>
      <c r="TNL3068" s="387"/>
      <c r="TNM3068" s="387"/>
      <c r="TNN3068" s="387"/>
      <c r="TNO3068" s="387"/>
      <c r="TNP3068" s="387"/>
      <c r="TNQ3068" s="387"/>
      <c r="TNR3068" s="387"/>
      <c r="TNS3068" s="387"/>
      <c r="TNT3068" s="387"/>
      <c r="TNU3068" s="387"/>
      <c r="TNV3068" s="387"/>
      <c r="TNW3068" s="387"/>
      <c r="TNX3068" s="387"/>
      <c r="TNY3068" s="387"/>
      <c r="TNZ3068" s="387"/>
      <c r="TOA3068" s="387"/>
      <c r="TOB3068" s="387"/>
      <c r="TOC3068" s="387"/>
      <c r="TOD3068" s="387"/>
      <c r="TOE3068" s="387"/>
      <c r="TOF3068" s="387"/>
      <c r="TOG3068" s="387"/>
      <c r="TOH3068" s="387"/>
      <c r="TOI3068" s="387"/>
      <c r="TOJ3068" s="387"/>
      <c r="TOK3068" s="387"/>
      <c r="TOL3068" s="387"/>
      <c r="TOM3068" s="387"/>
      <c r="TON3068" s="387"/>
      <c r="TOO3068" s="387"/>
      <c r="TOP3068" s="387"/>
      <c r="TOQ3068" s="387"/>
      <c r="TOR3068" s="387"/>
      <c r="TOS3068" s="387"/>
      <c r="TOT3068" s="387"/>
      <c r="TOU3068" s="387"/>
      <c r="TOV3068" s="387"/>
      <c r="TOW3068" s="387"/>
      <c r="TOX3068" s="387"/>
      <c r="TOY3068" s="387"/>
      <c r="TOZ3068" s="387"/>
      <c r="TPA3068" s="387"/>
      <c r="TPB3068" s="387"/>
      <c r="TPC3068" s="387"/>
      <c r="TPD3068" s="387"/>
      <c r="TPE3068" s="387"/>
      <c r="TPF3068" s="387"/>
      <c r="TPG3068" s="387"/>
      <c r="TPH3068" s="387"/>
      <c r="TPI3068" s="387"/>
      <c r="TPJ3068" s="387"/>
      <c r="TPK3068" s="387"/>
      <c r="TPL3068" s="387"/>
      <c r="TPM3068" s="387"/>
      <c r="TPN3068" s="387"/>
      <c r="TPO3068" s="387"/>
      <c r="TPP3068" s="387"/>
      <c r="TPQ3068" s="387"/>
      <c r="TPR3068" s="387"/>
      <c r="TPS3068" s="387"/>
      <c r="TPT3068" s="387"/>
      <c r="TPU3068" s="387"/>
      <c r="TPV3068" s="387"/>
      <c r="TPW3068" s="387"/>
      <c r="TPX3068" s="387"/>
      <c r="TPY3068" s="387"/>
      <c r="TPZ3068" s="387"/>
      <c r="TQA3068" s="387"/>
      <c r="TQB3068" s="387"/>
      <c r="TQC3068" s="387"/>
      <c r="TQD3068" s="387"/>
      <c r="TQE3068" s="387"/>
      <c r="TQF3068" s="387"/>
      <c r="TQG3068" s="387"/>
      <c r="TQH3068" s="387"/>
      <c r="TQI3068" s="387"/>
      <c r="TQJ3068" s="387"/>
      <c r="TQK3068" s="387"/>
      <c r="TQL3068" s="387"/>
      <c r="TQM3068" s="387"/>
      <c r="TQN3068" s="387"/>
      <c r="TQO3068" s="387"/>
      <c r="TQP3068" s="387"/>
      <c r="TQQ3068" s="387"/>
      <c r="TQR3068" s="387"/>
      <c r="TQS3068" s="387"/>
      <c r="TQT3068" s="387"/>
      <c r="TQU3068" s="387"/>
      <c r="TQV3068" s="387"/>
      <c r="TQW3068" s="387"/>
      <c r="TQX3068" s="387"/>
      <c r="TQY3068" s="387"/>
      <c r="TQZ3068" s="387"/>
      <c r="TRA3068" s="387"/>
      <c r="TRB3068" s="387"/>
      <c r="TRC3068" s="387"/>
      <c r="TRD3068" s="387"/>
      <c r="TRE3068" s="387"/>
      <c r="TRF3068" s="387"/>
      <c r="TRG3068" s="387"/>
      <c r="TRH3068" s="387"/>
      <c r="TRI3068" s="387"/>
      <c r="TRJ3068" s="387"/>
      <c r="TRK3068" s="387"/>
      <c r="TRL3068" s="387"/>
      <c r="TRM3068" s="387"/>
      <c r="TRN3068" s="387"/>
      <c r="TRO3068" s="387"/>
      <c r="TRP3068" s="387"/>
      <c r="TRQ3068" s="387"/>
      <c r="TRR3068" s="387"/>
      <c r="TRS3068" s="387"/>
      <c r="TRT3068" s="387"/>
      <c r="TRU3068" s="387"/>
      <c r="TRV3068" s="387"/>
      <c r="TRW3068" s="387"/>
      <c r="TRX3068" s="387"/>
      <c r="TRY3068" s="387"/>
      <c r="TRZ3068" s="387"/>
      <c r="TSA3068" s="387"/>
      <c r="TSB3068" s="387"/>
      <c r="TSC3068" s="387"/>
      <c r="TSD3068" s="387"/>
      <c r="TSE3068" s="387"/>
      <c r="TSF3068" s="387"/>
      <c r="TSG3068" s="387"/>
      <c r="TSH3068" s="387"/>
      <c r="TSI3068" s="387"/>
      <c r="TSJ3068" s="387"/>
      <c r="TSK3068" s="387"/>
      <c r="TSL3068" s="387"/>
      <c r="TSM3068" s="387"/>
      <c r="TSN3068" s="387"/>
      <c r="TSO3068" s="387"/>
      <c r="TSP3068" s="387"/>
      <c r="TSQ3068" s="387"/>
      <c r="TSR3068" s="387"/>
      <c r="TSS3068" s="387"/>
      <c r="TST3068" s="387"/>
      <c r="TSU3068" s="387"/>
      <c r="TSV3068" s="387"/>
      <c r="TSW3068" s="387"/>
      <c r="TSX3068" s="387"/>
      <c r="TSY3068" s="387"/>
      <c r="TSZ3068" s="387"/>
      <c r="TTA3068" s="387"/>
      <c r="TTB3068" s="387"/>
      <c r="TTC3068" s="387"/>
      <c r="TTD3068" s="387"/>
      <c r="TTE3068" s="387"/>
      <c r="TTF3068" s="387"/>
      <c r="TTG3068" s="387"/>
      <c r="TTH3068" s="387"/>
      <c r="TTI3068" s="387"/>
      <c r="TTJ3068" s="387"/>
      <c r="TTK3068" s="387"/>
      <c r="TTL3068" s="387"/>
      <c r="TTM3068" s="387"/>
      <c r="TTN3068" s="387"/>
      <c r="TTO3068" s="387"/>
      <c r="TTP3068" s="387"/>
      <c r="TTQ3068" s="387"/>
      <c r="TTR3068" s="387"/>
      <c r="TTS3068" s="387"/>
      <c r="TTT3068" s="387"/>
      <c r="TTU3068" s="387"/>
      <c r="TTV3068" s="387"/>
      <c r="TTW3068" s="387"/>
      <c r="TTX3068" s="387"/>
      <c r="TTY3068" s="387"/>
      <c r="TTZ3068" s="387"/>
      <c r="TUA3068" s="387"/>
      <c r="TUB3068" s="387"/>
      <c r="TUC3068" s="387"/>
      <c r="TUD3068" s="387"/>
      <c r="TUE3068" s="387"/>
      <c r="TUF3068" s="387"/>
      <c r="TUG3068" s="387"/>
      <c r="TUH3068" s="387"/>
      <c r="TUI3068" s="387"/>
      <c r="TUJ3068" s="387"/>
      <c r="TUK3068" s="387"/>
      <c r="TUL3068" s="387"/>
      <c r="TUM3068" s="387"/>
      <c r="TUN3068" s="387"/>
      <c r="TUO3068" s="387"/>
      <c r="TUP3068" s="387"/>
      <c r="TUQ3068" s="387"/>
      <c r="TUR3068" s="387"/>
      <c r="TUS3068" s="387"/>
      <c r="TUT3068" s="387"/>
      <c r="TUU3068" s="387"/>
      <c r="TUV3068" s="387"/>
      <c r="TUW3068" s="387"/>
      <c r="TUX3068" s="387"/>
      <c r="TUY3068" s="387"/>
      <c r="TUZ3068" s="387"/>
      <c r="TVA3068" s="387"/>
      <c r="TVB3068" s="387"/>
      <c r="TVC3068" s="387"/>
      <c r="TVD3068" s="387"/>
      <c r="TVE3068" s="387"/>
      <c r="TVF3068" s="387"/>
      <c r="TVG3068" s="387"/>
      <c r="TVH3068" s="387"/>
      <c r="TVI3068" s="387"/>
      <c r="TVJ3068" s="387"/>
      <c r="TVK3068" s="387"/>
      <c r="TVL3068" s="387"/>
      <c r="TVM3068" s="387"/>
      <c r="TVN3068" s="387"/>
      <c r="TVO3068" s="387"/>
      <c r="TVP3068" s="387"/>
      <c r="TVQ3068" s="387"/>
      <c r="TVR3068" s="387"/>
      <c r="TVS3068" s="387"/>
      <c r="TVT3068" s="387"/>
      <c r="TVU3068" s="387"/>
      <c r="TVV3068" s="387"/>
      <c r="TVW3068" s="387"/>
      <c r="TVX3068" s="387"/>
      <c r="TVY3068" s="387"/>
      <c r="TVZ3068" s="387"/>
      <c r="TWA3068" s="387"/>
      <c r="TWB3068" s="387"/>
      <c r="TWC3068" s="387"/>
      <c r="TWD3068" s="387"/>
      <c r="TWE3068" s="387"/>
      <c r="TWF3068" s="387"/>
      <c r="TWG3068" s="387"/>
      <c r="TWH3068" s="387"/>
      <c r="TWI3068" s="387"/>
      <c r="TWJ3068" s="387"/>
      <c r="TWK3068" s="387"/>
      <c r="TWL3068" s="387"/>
      <c r="TWM3068" s="387"/>
      <c r="TWN3068" s="387"/>
      <c r="TWO3068" s="387"/>
      <c r="TWP3068" s="387"/>
      <c r="TWQ3068" s="387"/>
      <c r="TWR3068" s="387"/>
      <c r="TWS3068" s="387"/>
      <c r="TWT3068" s="387"/>
      <c r="TWU3068" s="387"/>
      <c r="TWV3068" s="387"/>
      <c r="TWW3068" s="387"/>
      <c r="TWX3068" s="387"/>
      <c r="TWY3068" s="387"/>
      <c r="TWZ3068" s="387"/>
      <c r="TXA3068" s="387"/>
      <c r="TXB3068" s="387"/>
      <c r="TXC3068" s="387"/>
      <c r="TXD3068" s="387"/>
      <c r="TXE3068" s="387"/>
      <c r="TXF3068" s="387"/>
      <c r="TXG3068" s="387"/>
      <c r="TXH3068" s="387"/>
      <c r="TXI3068" s="387"/>
      <c r="TXJ3068" s="387"/>
      <c r="TXK3068" s="387"/>
      <c r="TXL3068" s="387"/>
      <c r="TXM3068" s="387"/>
      <c r="TXN3068" s="387"/>
      <c r="TXO3068" s="387"/>
      <c r="TXP3068" s="387"/>
      <c r="TXQ3068" s="387"/>
      <c r="TXR3068" s="387"/>
      <c r="TXS3068" s="387"/>
      <c r="TXT3068" s="387"/>
      <c r="TXU3068" s="387"/>
      <c r="TXV3068" s="387"/>
      <c r="TXW3068" s="387"/>
      <c r="TXX3068" s="387"/>
      <c r="TXY3068" s="387"/>
      <c r="TXZ3068" s="387"/>
      <c r="TYA3068" s="387"/>
      <c r="TYB3068" s="387"/>
      <c r="TYC3068" s="387"/>
      <c r="TYD3068" s="387"/>
      <c r="TYE3068" s="387"/>
      <c r="TYF3068" s="387"/>
      <c r="TYG3068" s="387"/>
      <c r="TYH3068" s="387"/>
      <c r="TYI3068" s="387"/>
      <c r="TYJ3068" s="387"/>
      <c r="TYK3068" s="387"/>
      <c r="TYL3068" s="387"/>
      <c r="TYM3068" s="387"/>
      <c r="TYN3068" s="387"/>
      <c r="TYO3068" s="387"/>
      <c r="TYP3068" s="387"/>
      <c r="TYQ3068" s="387"/>
      <c r="TYR3068" s="387"/>
      <c r="TYS3068" s="387"/>
      <c r="TYT3068" s="387"/>
      <c r="TYU3068" s="387"/>
      <c r="TYV3068" s="387"/>
      <c r="TYW3068" s="387"/>
      <c r="TYX3068" s="387"/>
      <c r="TYY3068" s="387"/>
      <c r="TYZ3068" s="387"/>
      <c r="TZA3068" s="387"/>
      <c r="TZB3068" s="387"/>
      <c r="TZC3068" s="387"/>
      <c r="TZD3068" s="387"/>
      <c r="TZE3068" s="387"/>
      <c r="TZF3068" s="387"/>
      <c r="TZG3068" s="387"/>
      <c r="TZH3068" s="387"/>
      <c r="TZI3068" s="387"/>
      <c r="TZJ3068" s="387"/>
      <c r="TZK3068" s="387"/>
      <c r="TZL3068" s="387"/>
      <c r="TZM3068" s="387"/>
      <c r="TZN3068" s="387"/>
      <c r="TZO3068" s="387"/>
      <c r="TZP3068" s="387"/>
      <c r="TZQ3068" s="387"/>
      <c r="TZR3068" s="387"/>
      <c r="TZS3068" s="387"/>
      <c r="TZT3068" s="387"/>
      <c r="TZU3068" s="387"/>
      <c r="TZV3068" s="387"/>
      <c r="TZW3068" s="387"/>
      <c r="TZX3068" s="387"/>
      <c r="TZY3068" s="387"/>
      <c r="TZZ3068" s="387"/>
      <c r="UAA3068" s="387"/>
      <c r="UAB3068" s="387"/>
      <c r="UAC3068" s="387"/>
      <c r="UAD3068" s="387"/>
      <c r="UAE3068" s="387"/>
      <c r="UAF3068" s="387"/>
      <c r="UAG3068" s="387"/>
      <c r="UAH3068" s="387"/>
      <c r="UAI3068" s="387"/>
      <c r="UAJ3068" s="387"/>
      <c r="UAK3068" s="387"/>
      <c r="UAL3068" s="387"/>
      <c r="UAM3068" s="387"/>
      <c r="UAN3068" s="387"/>
      <c r="UAO3068" s="387"/>
      <c r="UAP3068" s="387"/>
      <c r="UAQ3068" s="387"/>
      <c r="UAR3068" s="387"/>
      <c r="UAS3068" s="387"/>
      <c r="UAT3068" s="387"/>
      <c r="UAU3068" s="387"/>
      <c r="UAV3068" s="387"/>
      <c r="UAW3068" s="387"/>
      <c r="UAX3068" s="387"/>
      <c r="UAY3068" s="387"/>
      <c r="UAZ3068" s="387"/>
      <c r="UBA3068" s="387"/>
      <c r="UBB3068" s="387"/>
      <c r="UBC3068" s="387"/>
      <c r="UBD3068" s="387"/>
      <c r="UBE3068" s="387"/>
      <c r="UBF3068" s="387"/>
      <c r="UBG3068" s="387"/>
      <c r="UBH3068" s="387"/>
      <c r="UBI3068" s="387"/>
      <c r="UBJ3068" s="387"/>
      <c r="UBK3068" s="387"/>
      <c r="UBL3068" s="387"/>
      <c r="UBM3068" s="387"/>
      <c r="UBN3068" s="387"/>
      <c r="UBO3068" s="387"/>
      <c r="UBP3068" s="387"/>
      <c r="UBQ3068" s="387"/>
      <c r="UBR3068" s="387"/>
      <c r="UBS3068" s="387"/>
      <c r="UBT3068" s="387"/>
      <c r="UBU3068" s="387"/>
      <c r="UBV3068" s="387"/>
      <c r="UBW3068" s="387"/>
      <c r="UBX3068" s="387"/>
      <c r="UBY3068" s="387"/>
      <c r="UBZ3068" s="387"/>
      <c r="UCA3068" s="387"/>
      <c r="UCB3068" s="387"/>
      <c r="UCC3068" s="387"/>
      <c r="UCD3068" s="387"/>
      <c r="UCE3068" s="387"/>
      <c r="UCF3068" s="387"/>
      <c r="UCG3068" s="387"/>
      <c r="UCH3068" s="387"/>
      <c r="UCI3068" s="387"/>
      <c r="UCJ3068" s="387"/>
      <c r="UCK3068" s="387"/>
      <c r="UCL3068" s="387"/>
      <c r="UCM3068" s="387"/>
      <c r="UCN3068" s="387"/>
      <c r="UCO3068" s="387"/>
      <c r="UCP3068" s="387"/>
      <c r="UCQ3068" s="387"/>
      <c r="UCR3068" s="387"/>
      <c r="UCS3068" s="387"/>
      <c r="UCT3068" s="387"/>
      <c r="UCU3068" s="387"/>
      <c r="UCV3068" s="387"/>
      <c r="UCW3068" s="387"/>
      <c r="UCX3068" s="387"/>
      <c r="UCY3068" s="387"/>
      <c r="UCZ3068" s="387"/>
      <c r="UDA3068" s="387"/>
      <c r="UDB3068" s="387"/>
      <c r="UDC3068" s="387"/>
      <c r="UDD3068" s="387"/>
      <c r="UDE3068" s="387"/>
      <c r="UDF3068" s="387"/>
      <c r="UDG3068" s="387"/>
      <c r="UDH3068" s="387"/>
      <c r="UDI3068" s="387"/>
      <c r="UDJ3068" s="387"/>
      <c r="UDK3068" s="387"/>
      <c r="UDL3068" s="387"/>
      <c r="UDM3068" s="387"/>
      <c r="UDN3068" s="387"/>
      <c r="UDO3068" s="387"/>
      <c r="UDP3068" s="387"/>
      <c r="UDQ3068" s="387"/>
      <c r="UDR3068" s="387"/>
      <c r="UDS3068" s="387"/>
      <c r="UDT3068" s="387"/>
      <c r="UDU3068" s="387"/>
      <c r="UDV3068" s="387"/>
      <c r="UDW3068" s="387"/>
      <c r="UDX3068" s="387"/>
      <c r="UDY3068" s="387"/>
      <c r="UDZ3068" s="387"/>
      <c r="UEA3068" s="387"/>
      <c r="UEB3068" s="387"/>
      <c r="UEC3068" s="387"/>
      <c r="UED3068" s="387"/>
      <c r="UEE3068" s="387"/>
      <c r="UEF3068" s="387"/>
      <c r="UEG3068" s="387"/>
      <c r="UEH3068" s="387"/>
      <c r="UEI3068" s="387"/>
      <c r="UEJ3068" s="387"/>
      <c r="UEK3068" s="387"/>
      <c r="UEL3068" s="387"/>
      <c r="UEM3068" s="387"/>
      <c r="UEN3068" s="387"/>
      <c r="UEO3068" s="387"/>
      <c r="UEP3068" s="387"/>
      <c r="UEQ3068" s="387"/>
      <c r="UER3068" s="387"/>
      <c r="UES3068" s="387"/>
      <c r="UET3068" s="387"/>
      <c r="UEU3068" s="387"/>
      <c r="UEV3068" s="387"/>
      <c r="UEW3068" s="387"/>
      <c r="UEX3068" s="387"/>
      <c r="UEY3068" s="387"/>
      <c r="UEZ3068" s="387"/>
      <c r="UFA3068" s="387"/>
      <c r="UFB3068" s="387"/>
      <c r="UFC3068" s="387"/>
      <c r="UFD3068" s="387"/>
      <c r="UFE3068" s="387"/>
      <c r="UFF3068" s="387"/>
      <c r="UFG3068" s="387"/>
      <c r="UFH3068" s="387"/>
      <c r="UFI3068" s="387"/>
      <c r="UFJ3068" s="387"/>
      <c r="UFK3068" s="387"/>
      <c r="UFL3068" s="387"/>
      <c r="UFM3068" s="387"/>
      <c r="UFN3068" s="387"/>
      <c r="UFO3068" s="387"/>
      <c r="UFP3068" s="387"/>
      <c r="UFQ3068" s="387"/>
      <c r="UFR3068" s="387"/>
      <c r="UFS3068" s="387"/>
      <c r="UFT3068" s="387"/>
      <c r="UFU3068" s="387"/>
      <c r="UFV3068" s="387"/>
      <c r="UFW3068" s="387"/>
      <c r="UFX3068" s="387"/>
      <c r="UFY3068" s="387"/>
      <c r="UFZ3068" s="387"/>
      <c r="UGA3068" s="387"/>
      <c r="UGB3068" s="387"/>
      <c r="UGC3068" s="387"/>
      <c r="UGD3068" s="387"/>
      <c r="UGE3068" s="387"/>
      <c r="UGF3068" s="387"/>
      <c r="UGG3068" s="387"/>
      <c r="UGH3068" s="387"/>
      <c r="UGI3068" s="387"/>
      <c r="UGJ3068" s="387"/>
      <c r="UGK3068" s="387"/>
      <c r="UGL3068" s="387"/>
      <c r="UGM3068" s="387"/>
      <c r="UGN3068" s="387"/>
      <c r="UGO3068" s="387"/>
      <c r="UGP3068" s="387"/>
      <c r="UGQ3068" s="387"/>
      <c r="UGR3068" s="387"/>
      <c r="UGS3068" s="387"/>
      <c r="UGT3068" s="387"/>
      <c r="UGU3068" s="387"/>
      <c r="UGV3068" s="387"/>
      <c r="UGW3068" s="387"/>
      <c r="UGX3068" s="387"/>
      <c r="UGY3068" s="387"/>
      <c r="UGZ3068" s="387"/>
      <c r="UHA3068" s="387"/>
      <c r="UHB3068" s="387"/>
      <c r="UHC3068" s="387"/>
      <c r="UHD3068" s="387"/>
      <c r="UHE3068" s="387"/>
      <c r="UHF3068" s="387"/>
      <c r="UHG3068" s="387"/>
      <c r="UHH3068" s="387"/>
      <c r="UHI3068" s="387"/>
      <c r="UHJ3068" s="387"/>
      <c r="UHK3068" s="387"/>
      <c r="UHL3068" s="387"/>
      <c r="UHM3068" s="387"/>
      <c r="UHN3068" s="387"/>
      <c r="UHO3068" s="387"/>
      <c r="UHP3068" s="387"/>
      <c r="UHQ3068" s="387"/>
      <c r="UHR3068" s="387"/>
      <c r="UHS3068" s="387"/>
      <c r="UHT3068" s="387"/>
      <c r="UHU3068" s="387"/>
      <c r="UHV3068" s="387"/>
      <c r="UHW3068" s="387"/>
      <c r="UHX3068" s="387"/>
      <c r="UHY3068" s="387"/>
      <c r="UHZ3068" s="387"/>
      <c r="UIA3068" s="387"/>
      <c r="UIB3068" s="387"/>
      <c r="UIC3068" s="387"/>
      <c r="UID3068" s="387"/>
      <c r="UIE3068" s="387"/>
      <c r="UIF3068" s="387"/>
      <c r="UIG3068" s="387"/>
      <c r="UIH3068" s="387"/>
      <c r="UII3068" s="387"/>
      <c r="UIJ3068" s="387"/>
      <c r="UIK3068" s="387"/>
      <c r="UIL3068" s="387"/>
      <c r="UIM3068" s="387"/>
      <c r="UIN3068" s="387"/>
      <c r="UIO3068" s="387"/>
      <c r="UIP3068" s="387"/>
      <c r="UIQ3068" s="387"/>
      <c r="UIR3068" s="387"/>
      <c r="UIS3068" s="387"/>
      <c r="UIT3068" s="387"/>
      <c r="UIU3068" s="387"/>
      <c r="UIV3068" s="387"/>
      <c r="UIW3068" s="387"/>
      <c r="UIX3068" s="387"/>
      <c r="UIY3068" s="387"/>
      <c r="UIZ3068" s="387"/>
      <c r="UJA3068" s="387"/>
      <c r="UJB3068" s="387"/>
      <c r="UJC3068" s="387"/>
      <c r="UJD3068" s="387"/>
      <c r="UJE3068" s="387"/>
      <c r="UJF3068" s="387"/>
      <c r="UJG3068" s="387"/>
      <c r="UJH3068" s="387"/>
      <c r="UJI3068" s="387"/>
      <c r="UJJ3068" s="387"/>
      <c r="UJK3068" s="387"/>
      <c r="UJL3068" s="387"/>
      <c r="UJM3068" s="387"/>
      <c r="UJN3068" s="387"/>
      <c r="UJO3068" s="387"/>
      <c r="UJP3068" s="387"/>
      <c r="UJQ3068" s="387"/>
      <c r="UJR3068" s="387"/>
      <c r="UJS3068" s="387"/>
      <c r="UJT3068" s="387"/>
      <c r="UJU3068" s="387"/>
      <c r="UJV3068" s="387"/>
      <c r="UJW3068" s="387"/>
      <c r="UJX3068" s="387"/>
      <c r="UJY3068" s="387"/>
      <c r="UJZ3068" s="387"/>
      <c r="UKA3068" s="387"/>
      <c r="UKB3068" s="387"/>
      <c r="UKC3068" s="387"/>
      <c r="UKD3068" s="387"/>
      <c r="UKE3068" s="387"/>
      <c r="UKF3068" s="387"/>
      <c r="UKG3068" s="387"/>
      <c r="UKH3068" s="387"/>
      <c r="UKI3068" s="387"/>
      <c r="UKJ3068" s="387"/>
      <c r="UKK3068" s="387"/>
      <c r="UKL3068" s="387"/>
      <c r="UKM3068" s="387"/>
      <c r="UKN3068" s="387"/>
      <c r="UKO3068" s="387"/>
      <c r="UKP3068" s="387"/>
      <c r="UKQ3068" s="387"/>
      <c r="UKR3068" s="387"/>
      <c r="UKS3068" s="387"/>
      <c r="UKT3068" s="387"/>
      <c r="UKU3068" s="387"/>
      <c r="UKV3068" s="387"/>
      <c r="UKW3068" s="387"/>
      <c r="UKX3068" s="387"/>
      <c r="UKY3068" s="387"/>
      <c r="UKZ3068" s="387"/>
      <c r="ULA3068" s="387"/>
      <c r="ULB3068" s="387"/>
      <c r="ULC3068" s="387"/>
      <c r="ULD3068" s="387"/>
      <c r="ULE3068" s="387"/>
      <c r="ULF3068" s="387"/>
      <c r="ULG3068" s="387"/>
      <c r="ULH3068" s="387"/>
      <c r="ULI3068" s="387"/>
      <c r="ULJ3068" s="387"/>
      <c r="ULK3068" s="387"/>
      <c r="ULL3068" s="387"/>
      <c r="ULM3068" s="387"/>
      <c r="ULN3068" s="387"/>
      <c r="ULO3068" s="387"/>
      <c r="ULP3068" s="387"/>
      <c r="ULQ3068" s="387"/>
      <c r="ULR3068" s="387"/>
      <c r="ULS3068" s="387"/>
      <c r="ULT3068" s="387"/>
      <c r="ULU3068" s="387"/>
      <c r="ULV3068" s="387"/>
      <c r="ULW3068" s="387"/>
      <c r="ULX3068" s="387"/>
      <c r="ULY3068" s="387"/>
      <c r="ULZ3068" s="387"/>
      <c r="UMA3068" s="387"/>
      <c r="UMB3068" s="387"/>
      <c r="UMC3068" s="387"/>
      <c r="UMD3068" s="387"/>
      <c r="UME3068" s="387"/>
      <c r="UMF3068" s="387"/>
      <c r="UMG3068" s="387"/>
      <c r="UMH3068" s="387"/>
      <c r="UMI3068" s="387"/>
      <c r="UMJ3068" s="387"/>
      <c r="UMK3068" s="387"/>
      <c r="UML3068" s="387"/>
      <c r="UMM3068" s="387"/>
      <c r="UMN3068" s="387"/>
      <c r="UMO3068" s="387"/>
      <c r="UMP3068" s="387"/>
      <c r="UMQ3068" s="387"/>
      <c r="UMR3068" s="387"/>
      <c r="UMS3068" s="387"/>
      <c r="UMT3068" s="387"/>
      <c r="UMU3068" s="387"/>
      <c r="UMV3068" s="387"/>
      <c r="UMW3068" s="387"/>
      <c r="UMX3068" s="387"/>
      <c r="UMY3068" s="387"/>
      <c r="UMZ3068" s="387"/>
      <c r="UNA3068" s="387"/>
      <c r="UNB3068" s="387"/>
      <c r="UNC3068" s="387"/>
      <c r="UND3068" s="387"/>
      <c r="UNE3068" s="387"/>
      <c r="UNF3068" s="387"/>
      <c r="UNG3068" s="387"/>
      <c r="UNH3068" s="387"/>
      <c r="UNI3068" s="387"/>
      <c r="UNJ3068" s="387"/>
      <c r="UNK3068" s="387"/>
      <c r="UNL3068" s="387"/>
      <c r="UNM3068" s="387"/>
      <c r="UNN3068" s="387"/>
      <c r="UNO3068" s="387"/>
      <c r="UNP3068" s="387"/>
      <c r="UNQ3068" s="387"/>
      <c r="UNR3068" s="387"/>
      <c r="UNS3068" s="387"/>
      <c r="UNT3068" s="387"/>
      <c r="UNU3068" s="387"/>
      <c r="UNV3068" s="387"/>
      <c r="UNW3068" s="387"/>
      <c r="UNX3068" s="387"/>
      <c r="UNY3068" s="387"/>
      <c r="UNZ3068" s="387"/>
      <c r="UOA3068" s="387"/>
      <c r="UOB3068" s="387"/>
      <c r="UOC3068" s="387"/>
      <c r="UOD3068" s="387"/>
      <c r="UOE3068" s="387"/>
      <c r="UOF3068" s="387"/>
      <c r="UOG3068" s="387"/>
      <c r="UOH3068" s="387"/>
      <c r="UOI3068" s="387"/>
      <c r="UOJ3068" s="387"/>
      <c r="UOK3068" s="387"/>
      <c r="UOL3068" s="387"/>
      <c r="UOM3068" s="387"/>
      <c r="UON3068" s="387"/>
      <c r="UOO3068" s="387"/>
      <c r="UOP3068" s="387"/>
      <c r="UOQ3068" s="387"/>
      <c r="UOR3068" s="387"/>
      <c r="UOS3068" s="387"/>
      <c r="UOT3068" s="387"/>
      <c r="UOU3068" s="387"/>
      <c r="UOV3068" s="387"/>
      <c r="UOW3068" s="387"/>
      <c r="UOX3068" s="387"/>
      <c r="UOY3068" s="387"/>
      <c r="UOZ3068" s="387"/>
      <c r="UPA3068" s="387"/>
      <c r="UPB3068" s="387"/>
      <c r="UPC3068" s="387"/>
      <c r="UPD3068" s="387"/>
      <c r="UPE3068" s="387"/>
      <c r="UPF3068" s="387"/>
      <c r="UPG3068" s="387"/>
      <c r="UPH3068" s="387"/>
      <c r="UPI3068" s="387"/>
      <c r="UPJ3068" s="387"/>
      <c r="UPK3068" s="387"/>
      <c r="UPL3068" s="387"/>
      <c r="UPM3068" s="387"/>
      <c r="UPN3068" s="387"/>
      <c r="UPO3068" s="387"/>
      <c r="UPP3068" s="387"/>
      <c r="UPQ3068" s="387"/>
      <c r="UPR3068" s="387"/>
      <c r="UPS3068" s="387"/>
      <c r="UPT3068" s="387"/>
      <c r="UPU3068" s="387"/>
      <c r="UPV3068" s="387"/>
      <c r="UPW3068" s="387"/>
      <c r="UPX3068" s="387"/>
      <c r="UPY3068" s="387"/>
      <c r="UPZ3068" s="387"/>
      <c r="UQA3068" s="387"/>
      <c r="UQB3068" s="387"/>
      <c r="UQC3068" s="387"/>
      <c r="UQD3068" s="387"/>
      <c r="UQE3068" s="387"/>
      <c r="UQF3068" s="387"/>
      <c r="UQG3068" s="387"/>
      <c r="UQH3068" s="387"/>
      <c r="UQI3068" s="387"/>
      <c r="UQJ3068" s="387"/>
      <c r="UQK3068" s="387"/>
      <c r="UQL3068" s="387"/>
      <c r="UQM3068" s="387"/>
      <c r="UQN3068" s="387"/>
      <c r="UQO3068" s="387"/>
      <c r="UQP3068" s="387"/>
      <c r="UQQ3068" s="387"/>
      <c r="UQR3068" s="387"/>
      <c r="UQS3068" s="387"/>
      <c r="UQT3068" s="387"/>
      <c r="UQU3068" s="387"/>
      <c r="UQV3068" s="387"/>
      <c r="UQW3068" s="387"/>
      <c r="UQX3068" s="387"/>
      <c r="UQY3068" s="387"/>
      <c r="UQZ3068" s="387"/>
      <c r="URA3068" s="387"/>
      <c r="URB3068" s="387"/>
      <c r="URC3068" s="387"/>
      <c r="URD3068" s="387"/>
      <c r="URE3068" s="387"/>
      <c r="URF3068" s="387"/>
      <c r="URG3068" s="387"/>
      <c r="URH3068" s="387"/>
      <c r="URI3068" s="387"/>
      <c r="URJ3068" s="387"/>
      <c r="URK3068" s="387"/>
      <c r="URL3068" s="387"/>
      <c r="URM3068" s="387"/>
      <c r="URN3068" s="387"/>
      <c r="URO3068" s="387"/>
      <c r="URP3068" s="387"/>
      <c r="URQ3068" s="387"/>
      <c r="URR3068" s="387"/>
      <c r="URS3068" s="387"/>
      <c r="URT3068" s="387"/>
      <c r="URU3068" s="387"/>
      <c r="URV3068" s="387"/>
      <c r="URW3068" s="387"/>
      <c r="URX3068" s="387"/>
      <c r="URY3068" s="387"/>
      <c r="URZ3068" s="387"/>
      <c r="USA3068" s="387"/>
      <c r="USB3068" s="387"/>
      <c r="USC3068" s="387"/>
      <c r="USD3068" s="387"/>
      <c r="USE3068" s="387"/>
      <c r="USF3068" s="387"/>
      <c r="USG3068" s="387"/>
      <c r="USH3068" s="387"/>
      <c r="USI3068" s="387"/>
      <c r="USJ3068" s="387"/>
      <c r="USK3068" s="387"/>
      <c r="USL3068" s="387"/>
      <c r="USM3068" s="387"/>
      <c r="USN3068" s="387"/>
      <c r="USO3068" s="387"/>
      <c r="USP3068" s="387"/>
      <c r="USQ3068" s="387"/>
      <c r="USR3068" s="387"/>
      <c r="USS3068" s="387"/>
      <c r="UST3068" s="387"/>
      <c r="USU3068" s="387"/>
      <c r="USV3068" s="387"/>
      <c r="USW3068" s="387"/>
      <c r="USX3068" s="387"/>
      <c r="USY3068" s="387"/>
      <c r="USZ3068" s="387"/>
      <c r="UTA3068" s="387"/>
      <c r="UTB3068" s="387"/>
      <c r="UTC3068" s="387"/>
      <c r="UTD3068" s="387"/>
      <c r="UTE3068" s="387"/>
      <c r="UTF3068" s="387"/>
      <c r="UTG3068" s="387"/>
      <c r="UTH3068" s="387"/>
      <c r="UTI3068" s="387"/>
      <c r="UTJ3068" s="387"/>
      <c r="UTK3068" s="387"/>
      <c r="UTL3068" s="387"/>
      <c r="UTM3068" s="387"/>
      <c r="UTN3068" s="387"/>
      <c r="UTO3068" s="387"/>
      <c r="UTP3068" s="387"/>
      <c r="UTQ3068" s="387"/>
      <c r="UTR3068" s="387"/>
      <c r="UTS3068" s="387"/>
      <c r="UTT3068" s="387"/>
      <c r="UTU3068" s="387"/>
      <c r="UTV3068" s="387"/>
      <c r="UTW3068" s="387"/>
      <c r="UTX3068" s="387"/>
      <c r="UTY3068" s="387"/>
      <c r="UTZ3068" s="387"/>
      <c r="UUA3068" s="387"/>
      <c r="UUB3068" s="387"/>
      <c r="UUC3068" s="387"/>
      <c r="UUD3068" s="387"/>
      <c r="UUE3068" s="387"/>
      <c r="UUF3068" s="387"/>
      <c r="UUG3068" s="387"/>
      <c r="UUH3068" s="387"/>
      <c r="UUI3068" s="387"/>
      <c r="UUJ3068" s="387"/>
      <c r="UUK3068" s="387"/>
      <c r="UUL3068" s="387"/>
      <c r="UUM3068" s="387"/>
      <c r="UUN3068" s="387"/>
      <c r="UUO3068" s="387"/>
      <c r="UUP3068" s="387"/>
      <c r="UUQ3068" s="387"/>
      <c r="UUR3068" s="387"/>
      <c r="UUS3068" s="387"/>
      <c r="UUT3068" s="387"/>
      <c r="UUU3068" s="387"/>
      <c r="UUV3068" s="387"/>
      <c r="UUW3068" s="387"/>
      <c r="UUX3068" s="387"/>
      <c r="UUY3068" s="387"/>
      <c r="UUZ3068" s="387"/>
      <c r="UVA3068" s="387"/>
      <c r="UVB3068" s="387"/>
      <c r="UVC3068" s="387"/>
      <c r="UVD3068" s="387"/>
      <c r="UVE3068" s="387"/>
      <c r="UVF3068" s="387"/>
      <c r="UVG3068" s="387"/>
      <c r="UVH3068" s="387"/>
      <c r="UVI3068" s="387"/>
      <c r="UVJ3068" s="387"/>
      <c r="UVK3068" s="387"/>
      <c r="UVL3068" s="387"/>
      <c r="UVM3068" s="387"/>
      <c r="UVN3068" s="387"/>
      <c r="UVO3068" s="387"/>
      <c r="UVP3068" s="387"/>
      <c r="UVQ3068" s="387"/>
      <c r="UVR3068" s="387"/>
      <c r="UVS3068" s="387"/>
      <c r="UVT3068" s="387"/>
      <c r="UVU3068" s="387"/>
      <c r="UVV3068" s="387"/>
      <c r="UVW3068" s="387"/>
      <c r="UVX3068" s="387"/>
      <c r="UVY3068" s="387"/>
      <c r="UVZ3068" s="387"/>
      <c r="UWA3068" s="387"/>
      <c r="UWB3068" s="387"/>
      <c r="UWC3068" s="387"/>
      <c r="UWD3068" s="387"/>
      <c r="UWE3068" s="387"/>
      <c r="UWF3068" s="387"/>
      <c r="UWG3068" s="387"/>
      <c r="UWH3068" s="387"/>
      <c r="UWI3068" s="387"/>
      <c r="UWJ3068" s="387"/>
      <c r="UWK3068" s="387"/>
      <c r="UWL3068" s="387"/>
      <c r="UWM3068" s="387"/>
      <c r="UWN3068" s="387"/>
      <c r="UWO3068" s="387"/>
      <c r="UWP3068" s="387"/>
      <c r="UWQ3068" s="387"/>
      <c r="UWR3068" s="387"/>
      <c r="UWS3068" s="387"/>
      <c r="UWT3068" s="387"/>
      <c r="UWU3068" s="387"/>
      <c r="UWV3068" s="387"/>
      <c r="UWW3068" s="387"/>
      <c r="UWX3068" s="387"/>
      <c r="UWY3068" s="387"/>
      <c r="UWZ3068" s="387"/>
      <c r="UXA3068" s="387"/>
      <c r="UXB3068" s="387"/>
      <c r="UXC3068" s="387"/>
      <c r="UXD3068" s="387"/>
      <c r="UXE3068" s="387"/>
      <c r="UXF3068" s="387"/>
      <c r="UXG3068" s="387"/>
      <c r="UXH3068" s="387"/>
      <c r="UXI3068" s="387"/>
      <c r="UXJ3068" s="387"/>
      <c r="UXK3068" s="387"/>
      <c r="UXL3068" s="387"/>
      <c r="UXM3068" s="387"/>
      <c r="UXN3068" s="387"/>
      <c r="UXO3068" s="387"/>
      <c r="UXP3068" s="387"/>
      <c r="UXQ3068" s="387"/>
      <c r="UXR3068" s="387"/>
      <c r="UXS3068" s="387"/>
      <c r="UXT3068" s="387"/>
      <c r="UXU3068" s="387"/>
      <c r="UXV3068" s="387"/>
      <c r="UXW3068" s="387"/>
      <c r="UXX3068" s="387"/>
      <c r="UXY3068" s="387"/>
      <c r="UXZ3068" s="387"/>
      <c r="UYA3068" s="387"/>
      <c r="UYB3068" s="387"/>
      <c r="UYC3068" s="387"/>
      <c r="UYD3068" s="387"/>
      <c r="UYE3068" s="387"/>
      <c r="UYF3068" s="387"/>
      <c r="UYG3068" s="387"/>
      <c r="UYH3068" s="387"/>
      <c r="UYI3068" s="387"/>
      <c r="UYJ3068" s="387"/>
      <c r="UYK3068" s="387"/>
      <c r="UYL3068" s="387"/>
      <c r="UYM3068" s="387"/>
      <c r="UYN3068" s="387"/>
      <c r="UYO3068" s="387"/>
      <c r="UYP3068" s="387"/>
      <c r="UYQ3068" s="387"/>
      <c r="UYR3068" s="387"/>
      <c r="UYS3068" s="387"/>
      <c r="UYT3068" s="387"/>
      <c r="UYU3068" s="387"/>
      <c r="UYV3068" s="387"/>
      <c r="UYW3068" s="387"/>
      <c r="UYX3068" s="387"/>
      <c r="UYY3068" s="387"/>
      <c r="UYZ3068" s="387"/>
      <c r="UZA3068" s="387"/>
      <c r="UZB3068" s="387"/>
      <c r="UZC3068" s="387"/>
      <c r="UZD3068" s="387"/>
      <c r="UZE3068" s="387"/>
      <c r="UZF3068" s="387"/>
      <c r="UZG3068" s="387"/>
      <c r="UZH3068" s="387"/>
      <c r="UZI3068" s="387"/>
      <c r="UZJ3068" s="387"/>
      <c r="UZK3068" s="387"/>
      <c r="UZL3068" s="387"/>
      <c r="UZM3068" s="387"/>
      <c r="UZN3068" s="387"/>
      <c r="UZO3068" s="387"/>
      <c r="UZP3068" s="387"/>
      <c r="UZQ3068" s="387"/>
      <c r="UZR3068" s="387"/>
      <c r="UZS3068" s="387"/>
      <c r="UZT3068" s="387"/>
      <c r="UZU3068" s="387"/>
      <c r="UZV3068" s="387"/>
      <c r="UZW3068" s="387"/>
      <c r="UZX3068" s="387"/>
      <c r="UZY3068" s="387"/>
      <c r="UZZ3068" s="387"/>
      <c r="VAA3068" s="387"/>
      <c r="VAB3068" s="387"/>
      <c r="VAC3068" s="387"/>
      <c r="VAD3068" s="387"/>
      <c r="VAE3068" s="387"/>
      <c r="VAF3068" s="387"/>
      <c r="VAG3068" s="387"/>
      <c r="VAH3068" s="387"/>
      <c r="VAI3068" s="387"/>
      <c r="VAJ3068" s="387"/>
      <c r="VAK3068" s="387"/>
      <c r="VAL3068" s="387"/>
      <c r="VAM3068" s="387"/>
      <c r="VAN3068" s="387"/>
      <c r="VAO3068" s="387"/>
      <c r="VAP3068" s="387"/>
      <c r="VAQ3068" s="387"/>
      <c r="VAR3068" s="387"/>
      <c r="VAS3068" s="387"/>
      <c r="VAT3068" s="387"/>
      <c r="VAU3068" s="387"/>
      <c r="VAV3068" s="387"/>
      <c r="VAW3068" s="387"/>
      <c r="VAX3068" s="387"/>
      <c r="VAY3068" s="387"/>
      <c r="VAZ3068" s="387"/>
      <c r="VBA3068" s="387"/>
      <c r="VBB3068" s="387"/>
      <c r="VBC3068" s="387"/>
      <c r="VBD3068" s="387"/>
      <c r="VBE3068" s="387"/>
      <c r="VBF3068" s="387"/>
      <c r="VBG3068" s="387"/>
      <c r="VBH3068" s="387"/>
      <c r="VBI3068" s="387"/>
      <c r="VBJ3068" s="387"/>
      <c r="VBK3068" s="387"/>
      <c r="VBL3068" s="387"/>
      <c r="VBM3068" s="387"/>
      <c r="VBN3068" s="387"/>
      <c r="VBO3068" s="387"/>
      <c r="VBP3068" s="387"/>
      <c r="VBQ3068" s="387"/>
      <c r="VBR3068" s="387"/>
      <c r="VBS3068" s="387"/>
      <c r="VBT3068" s="387"/>
      <c r="VBU3068" s="387"/>
      <c r="VBV3068" s="387"/>
      <c r="VBW3068" s="387"/>
      <c r="VBX3068" s="387"/>
      <c r="VBY3068" s="387"/>
      <c r="VBZ3068" s="387"/>
      <c r="VCA3068" s="387"/>
      <c r="VCB3068" s="387"/>
      <c r="VCC3068" s="387"/>
      <c r="VCD3068" s="387"/>
      <c r="VCE3068" s="387"/>
      <c r="VCF3068" s="387"/>
      <c r="VCG3068" s="387"/>
      <c r="VCH3068" s="387"/>
      <c r="VCI3068" s="387"/>
      <c r="VCJ3068" s="387"/>
      <c r="VCK3068" s="387"/>
      <c r="VCL3068" s="387"/>
      <c r="VCM3068" s="387"/>
      <c r="VCN3068" s="387"/>
      <c r="VCO3068" s="387"/>
      <c r="VCP3068" s="387"/>
      <c r="VCQ3068" s="387"/>
      <c r="VCR3068" s="387"/>
      <c r="VCS3068" s="387"/>
      <c r="VCT3068" s="387"/>
      <c r="VCU3068" s="387"/>
      <c r="VCV3068" s="387"/>
      <c r="VCW3068" s="387"/>
      <c r="VCX3068" s="387"/>
      <c r="VCY3068" s="387"/>
      <c r="VCZ3068" s="387"/>
      <c r="VDA3068" s="387"/>
      <c r="VDB3068" s="387"/>
      <c r="VDC3068" s="387"/>
      <c r="VDD3068" s="387"/>
      <c r="VDE3068" s="387"/>
      <c r="VDF3068" s="387"/>
      <c r="VDG3068" s="387"/>
      <c r="VDH3068" s="387"/>
      <c r="VDI3068" s="387"/>
      <c r="VDJ3068" s="387"/>
      <c r="VDK3068" s="387"/>
      <c r="VDL3068" s="387"/>
      <c r="VDM3068" s="387"/>
      <c r="VDN3068" s="387"/>
      <c r="VDO3068" s="387"/>
      <c r="VDP3068" s="387"/>
      <c r="VDQ3068" s="387"/>
      <c r="VDR3068" s="387"/>
      <c r="VDS3068" s="387"/>
      <c r="VDT3068" s="387"/>
      <c r="VDU3068" s="387"/>
      <c r="VDV3068" s="387"/>
      <c r="VDW3068" s="387"/>
      <c r="VDX3068" s="387"/>
      <c r="VDY3068" s="387"/>
      <c r="VDZ3068" s="387"/>
      <c r="VEA3068" s="387"/>
      <c r="VEB3068" s="387"/>
      <c r="VEC3068" s="387"/>
      <c r="VED3068" s="387"/>
      <c r="VEE3068" s="387"/>
      <c r="VEF3068" s="387"/>
      <c r="VEG3068" s="387"/>
      <c r="VEH3068" s="387"/>
      <c r="VEI3068" s="387"/>
      <c r="VEJ3068" s="387"/>
      <c r="VEK3068" s="387"/>
      <c r="VEL3068" s="387"/>
      <c r="VEM3068" s="387"/>
      <c r="VEN3068" s="387"/>
      <c r="VEO3068" s="387"/>
      <c r="VEP3068" s="387"/>
      <c r="VEQ3068" s="387"/>
      <c r="VER3068" s="387"/>
      <c r="VES3068" s="387"/>
      <c r="VET3068" s="387"/>
      <c r="VEU3068" s="387"/>
      <c r="VEV3068" s="387"/>
      <c r="VEW3068" s="387"/>
      <c r="VEX3068" s="387"/>
      <c r="VEY3068" s="387"/>
      <c r="VEZ3068" s="387"/>
      <c r="VFA3068" s="387"/>
      <c r="VFB3068" s="387"/>
      <c r="VFC3068" s="387"/>
      <c r="VFD3068" s="387"/>
      <c r="VFE3068" s="387"/>
      <c r="VFF3068" s="387"/>
      <c r="VFG3068" s="387"/>
      <c r="VFH3068" s="387"/>
      <c r="VFI3068" s="387"/>
      <c r="VFJ3068" s="387"/>
      <c r="VFK3068" s="387"/>
      <c r="VFL3068" s="387"/>
      <c r="VFM3068" s="387"/>
      <c r="VFN3068" s="387"/>
      <c r="VFO3068" s="387"/>
      <c r="VFP3068" s="387"/>
      <c r="VFQ3068" s="387"/>
      <c r="VFR3068" s="387"/>
      <c r="VFS3068" s="387"/>
      <c r="VFT3068" s="387"/>
      <c r="VFU3068" s="387"/>
      <c r="VFV3068" s="387"/>
      <c r="VFW3068" s="387"/>
      <c r="VFX3068" s="387"/>
      <c r="VFY3068" s="387"/>
      <c r="VFZ3068" s="387"/>
      <c r="VGA3068" s="387"/>
      <c r="VGB3068" s="387"/>
      <c r="VGC3068" s="387"/>
      <c r="VGD3068" s="387"/>
      <c r="VGE3068" s="387"/>
      <c r="VGF3068" s="387"/>
      <c r="VGG3068" s="387"/>
      <c r="VGH3068" s="387"/>
      <c r="VGI3068" s="387"/>
      <c r="VGJ3068" s="387"/>
      <c r="VGK3068" s="387"/>
      <c r="VGL3068" s="387"/>
      <c r="VGM3068" s="387"/>
      <c r="VGN3068" s="387"/>
      <c r="VGO3068" s="387"/>
      <c r="VGP3068" s="387"/>
      <c r="VGQ3068" s="387"/>
      <c r="VGR3068" s="387"/>
      <c r="VGS3068" s="387"/>
      <c r="VGT3068" s="387"/>
      <c r="VGU3068" s="387"/>
      <c r="VGV3068" s="387"/>
      <c r="VGW3068" s="387"/>
      <c r="VGX3068" s="387"/>
      <c r="VGY3068" s="387"/>
      <c r="VGZ3068" s="387"/>
      <c r="VHA3068" s="387"/>
      <c r="VHB3068" s="387"/>
      <c r="VHC3068" s="387"/>
      <c r="VHD3068" s="387"/>
      <c r="VHE3068" s="387"/>
      <c r="VHF3068" s="387"/>
      <c r="VHG3068" s="387"/>
      <c r="VHH3068" s="387"/>
      <c r="VHI3068" s="387"/>
      <c r="VHJ3068" s="387"/>
      <c r="VHK3068" s="387"/>
      <c r="VHL3068" s="387"/>
      <c r="VHM3068" s="387"/>
      <c r="VHN3068" s="387"/>
      <c r="VHO3068" s="387"/>
      <c r="VHP3068" s="387"/>
      <c r="VHQ3068" s="387"/>
      <c r="VHR3068" s="387"/>
      <c r="VHS3068" s="387"/>
      <c r="VHT3068" s="387"/>
      <c r="VHU3068" s="387"/>
      <c r="VHV3068" s="387"/>
      <c r="VHW3068" s="387"/>
      <c r="VHX3068" s="387"/>
      <c r="VHY3068" s="387"/>
      <c r="VHZ3068" s="387"/>
      <c r="VIA3068" s="387"/>
      <c r="VIB3068" s="387"/>
      <c r="VIC3068" s="387"/>
      <c r="VID3068" s="387"/>
      <c r="VIE3068" s="387"/>
      <c r="VIF3068" s="387"/>
      <c r="VIG3068" s="387"/>
      <c r="VIH3068" s="387"/>
      <c r="VII3068" s="387"/>
      <c r="VIJ3068" s="387"/>
      <c r="VIK3068" s="387"/>
      <c r="VIL3068" s="387"/>
      <c r="VIM3068" s="387"/>
      <c r="VIN3068" s="387"/>
      <c r="VIO3068" s="387"/>
      <c r="VIP3068" s="387"/>
      <c r="VIQ3068" s="387"/>
      <c r="VIR3068" s="387"/>
      <c r="VIS3068" s="387"/>
      <c r="VIT3068" s="387"/>
      <c r="VIU3068" s="387"/>
      <c r="VIV3068" s="387"/>
      <c r="VIW3068" s="387"/>
      <c r="VIX3068" s="387"/>
      <c r="VIY3068" s="387"/>
      <c r="VIZ3068" s="387"/>
      <c r="VJA3068" s="387"/>
      <c r="VJB3068" s="387"/>
      <c r="VJC3068" s="387"/>
      <c r="VJD3068" s="387"/>
      <c r="VJE3068" s="387"/>
      <c r="VJF3068" s="387"/>
      <c r="VJG3068" s="387"/>
      <c r="VJH3068" s="387"/>
      <c r="VJI3068" s="387"/>
      <c r="VJJ3068" s="387"/>
      <c r="VJK3068" s="387"/>
      <c r="VJL3068" s="387"/>
      <c r="VJM3068" s="387"/>
      <c r="VJN3068" s="387"/>
      <c r="VJO3068" s="387"/>
      <c r="VJP3068" s="387"/>
      <c r="VJQ3068" s="387"/>
      <c r="VJR3068" s="387"/>
      <c r="VJS3068" s="387"/>
      <c r="VJT3068" s="387"/>
      <c r="VJU3068" s="387"/>
      <c r="VJV3068" s="387"/>
      <c r="VJW3068" s="387"/>
      <c r="VJX3068" s="387"/>
      <c r="VJY3068" s="387"/>
      <c r="VJZ3068" s="387"/>
      <c r="VKA3068" s="387"/>
      <c r="VKB3068" s="387"/>
      <c r="VKC3068" s="387"/>
      <c r="VKD3068" s="387"/>
      <c r="VKE3068" s="387"/>
      <c r="VKF3068" s="387"/>
      <c r="VKG3068" s="387"/>
      <c r="VKH3068" s="387"/>
      <c r="VKI3068" s="387"/>
      <c r="VKJ3068" s="387"/>
      <c r="VKK3068" s="387"/>
      <c r="VKL3068" s="387"/>
      <c r="VKM3068" s="387"/>
      <c r="VKN3068" s="387"/>
      <c r="VKO3068" s="387"/>
      <c r="VKP3068" s="387"/>
      <c r="VKQ3068" s="387"/>
      <c r="VKR3068" s="387"/>
      <c r="VKS3068" s="387"/>
      <c r="VKT3068" s="387"/>
      <c r="VKU3068" s="387"/>
      <c r="VKV3068" s="387"/>
      <c r="VKW3068" s="387"/>
      <c r="VKX3068" s="387"/>
      <c r="VKY3068" s="387"/>
      <c r="VKZ3068" s="387"/>
      <c r="VLA3068" s="387"/>
      <c r="VLB3068" s="387"/>
      <c r="VLC3068" s="387"/>
      <c r="VLD3068" s="387"/>
      <c r="VLE3068" s="387"/>
      <c r="VLF3068" s="387"/>
      <c r="VLG3068" s="387"/>
      <c r="VLH3068" s="387"/>
      <c r="VLI3068" s="387"/>
      <c r="VLJ3068" s="387"/>
      <c r="VLK3068" s="387"/>
      <c r="VLL3068" s="387"/>
      <c r="VLM3068" s="387"/>
      <c r="VLN3068" s="387"/>
      <c r="VLO3068" s="387"/>
      <c r="VLP3068" s="387"/>
      <c r="VLQ3068" s="387"/>
      <c r="VLR3068" s="387"/>
      <c r="VLS3068" s="387"/>
      <c r="VLT3068" s="387"/>
      <c r="VLU3068" s="387"/>
      <c r="VLV3068" s="387"/>
      <c r="VLW3068" s="387"/>
      <c r="VLX3068" s="387"/>
      <c r="VLY3068" s="387"/>
      <c r="VLZ3068" s="387"/>
      <c r="VMA3068" s="387"/>
      <c r="VMB3068" s="387"/>
      <c r="VMC3068" s="387"/>
      <c r="VMD3068" s="387"/>
      <c r="VME3068" s="387"/>
      <c r="VMF3068" s="387"/>
      <c r="VMG3068" s="387"/>
      <c r="VMH3068" s="387"/>
      <c r="VMI3068" s="387"/>
      <c r="VMJ3068" s="387"/>
      <c r="VMK3068" s="387"/>
      <c r="VML3068" s="387"/>
      <c r="VMM3068" s="387"/>
      <c r="VMN3068" s="387"/>
      <c r="VMO3068" s="387"/>
      <c r="VMP3068" s="387"/>
      <c r="VMQ3068" s="387"/>
      <c r="VMR3068" s="387"/>
      <c r="VMS3068" s="387"/>
      <c r="VMT3068" s="387"/>
      <c r="VMU3068" s="387"/>
      <c r="VMV3068" s="387"/>
      <c r="VMW3068" s="387"/>
      <c r="VMX3068" s="387"/>
      <c r="VMY3068" s="387"/>
      <c r="VMZ3068" s="387"/>
      <c r="VNA3068" s="387"/>
      <c r="VNB3068" s="387"/>
      <c r="VNC3068" s="387"/>
      <c r="VND3068" s="387"/>
      <c r="VNE3068" s="387"/>
      <c r="VNF3068" s="387"/>
      <c r="VNG3068" s="387"/>
      <c r="VNH3068" s="387"/>
      <c r="VNI3068" s="387"/>
      <c r="VNJ3068" s="387"/>
      <c r="VNK3068" s="387"/>
      <c r="VNL3068" s="387"/>
      <c r="VNM3068" s="387"/>
      <c r="VNN3068" s="387"/>
      <c r="VNO3068" s="387"/>
      <c r="VNP3068" s="387"/>
      <c r="VNQ3068" s="387"/>
      <c r="VNR3068" s="387"/>
      <c r="VNS3068" s="387"/>
      <c r="VNT3068" s="387"/>
      <c r="VNU3068" s="387"/>
      <c r="VNV3068" s="387"/>
      <c r="VNW3068" s="387"/>
      <c r="VNX3068" s="387"/>
      <c r="VNY3068" s="387"/>
      <c r="VNZ3068" s="387"/>
      <c r="VOA3068" s="387"/>
      <c r="VOB3068" s="387"/>
      <c r="VOC3068" s="387"/>
      <c r="VOD3068" s="387"/>
      <c r="VOE3068" s="387"/>
      <c r="VOF3068" s="387"/>
      <c r="VOG3068" s="387"/>
      <c r="VOH3068" s="387"/>
      <c r="VOI3068" s="387"/>
      <c r="VOJ3068" s="387"/>
      <c r="VOK3068" s="387"/>
      <c r="VOL3068" s="387"/>
      <c r="VOM3068" s="387"/>
      <c r="VON3068" s="387"/>
      <c r="VOO3068" s="387"/>
      <c r="VOP3068" s="387"/>
      <c r="VOQ3068" s="387"/>
      <c r="VOR3068" s="387"/>
      <c r="VOS3068" s="387"/>
      <c r="VOT3068" s="387"/>
      <c r="VOU3068" s="387"/>
      <c r="VOV3068" s="387"/>
      <c r="VOW3068" s="387"/>
      <c r="VOX3068" s="387"/>
      <c r="VOY3068" s="387"/>
      <c r="VOZ3068" s="387"/>
      <c r="VPA3068" s="387"/>
      <c r="VPB3068" s="387"/>
      <c r="VPC3068" s="387"/>
      <c r="VPD3068" s="387"/>
      <c r="VPE3068" s="387"/>
      <c r="VPF3068" s="387"/>
      <c r="VPG3068" s="387"/>
      <c r="VPH3068" s="387"/>
      <c r="VPI3068" s="387"/>
      <c r="VPJ3068" s="387"/>
      <c r="VPK3068" s="387"/>
      <c r="VPL3068" s="387"/>
      <c r="VPM3068" s="387"/>
      <c r="VPN3068" s="387"/>
      <c r="VPO3068" s="387"/>
      <c r="VPP3068" s="387"/>
      <c r="VPQ3068" s="387"/>
      <c r="VPR3068" s="387"/>
      <c r="VPS3068" s="387"/>
      <c r="VPT3068" s="387"/>
      <c r="VPU3068" s="387"/>
      <c r="VPV3068" s="387"/>
      <c r="VPW3068" s="387"/>
      <c r="VPX3068" s="387"/>
      <c r="VPY3068" s="387"/>
      <c r="VPZ3068" s="387"/>
      <c r="VQA3068" s="387"/>
      <c r="VQB3068" s="387"/>
      <c r="VQC3068" s="387"/>
      <c r="VQD3068" s="387"/>
      <c r="VQE3068" s="387"/>
      <c r="VQF3068" s="387"/>
      <c r="VQG3068" s="387"/>
      <c r="VQH3068" s="387"/>
      <c r="VQI3068" s="387"/>
      <c r="VQJ3068" s="387"/>
      <c r="VQK3068" s="387"/>
      <c r="VQL3068" s="387"/>
      <c r="VQM3068" s="387"/>
      <c r="VQN3068" s="387"/>
      <c r="VQO3068" s="387"/>
      <c r="VQP3068" s="387"/>
      <c r="VQQ3068" s="387"/>
      <c r="VQR3068" s="387"/>
      <c r="VQS3068" s="387"/>
      <c r="VQT3068" s="387"/>
      <c r="VQU3068" s="387"/>
      <c r="VQV3068" s="387"/>
      <c r="VQW3068" s="387"/>
      <c r="VQX3068" s="387"/>
      <c r="VQY3068" s="387"/>
      <c r="VQZ3068" s="387"/>
      <c r="VRA3068" s="387"/>
      <c r="VRB3068" s="387"/>
      <c r="VRC3068" s="387"/>
      <c r="VRD3068" s="387"/>
      <c r="VRE3068" s="387"/>
      <c r="VRF3068" s="387"/>
      <c r="VRG3068" s="387"/>
      <c r="VRH3068" s="387"/>
      <c r="VRI3068" s="387"/>
      <c r="VRJ3068" s="387"/>
      <c r="VRK3068" s="387"/>
      <c r="VRL3068" s="387"/>
      <c r="VRM3068" s="387"/>
      <c r="VRN3068" s="387"/>
      <c r="VRO3068" s="387"/>
      <c r="VRP3068" s="387"/>
      <c r="VRQ3068" s="387"/>
      <c r="VRR3068" s="387"/>
      <c r="VRS3068" s="387"/>
      <c r="VRT3068" s="387"/>
      <c r="VRU3068" s="387"/>
      <c r="VRV3068" s="387"/>
      <c r="VRW3068" s="387"/>
      <c r="VRX3068" s="387"/>
      <c r="VRY3068" s="387"/>
      <c r="VRZ3068" s="387"/>
      <c r="VSA3068" s="387"/>
      <c r="VSB3068" s="387"/>
      <c r="VSC3068" s="387"/>
      <c r="VSD3068" s="387"/>
      <c r="VSE3068" s="387"/>
      <c r="VSF3068" s="387"/>
      <c r="VSG3068" s="387"/>
      <c r="VSH3068" s="387"/>
      <c r="VSI3068" s="387"/>
      <c r="VSJ3068" s="387"/>
      <c r="VSK3068" s="387"/>
      <c r="VSL3068" s="387"/>
      <c r="VSM3068" s="387"/>
      <c r="VSN3068" s="387"/>
      <c r="VSO3068" s="387"/>
      <c r="VSP3068" s="387"/>
      <c r="VSQ3068" s="387"/>
      <c r="VSR3068" s="387"/>
      <c r="VSS3068" s="387"/>
      <c r="VST3068" s="387"/>
      <c r="VSU3068" s="387"/>
      <c r="VSV3068" s="387"/>
      <c r="VSW3068" s="387"/>
      <c r="VSX3068" s="387"/>
      <c r="VSY3068" s="387"/>
      <c r="VSZ3068" s="387"/>
      <c r="VTA3068" s="387"/>
      <c r="VTB3068" s="387"/>
      <c r="VTC3068" s="387"/>
      <c r="VTD3068" s="387"/>
      <c r="VTE3068" s="387"/>
      <c r="VTF3068" s="387"/>
      <c r="VTG3068" s="387"/>
      <c r="VTH3068" s="387"/>
      <c r="VTI3068" s="387"/>
      <c r="VTJ3068" s="387"/>
      <c r="VTK3068" s="387"/>
      <c r="VTL3068" s="387"/>
      <c r="VTM3068" s="387"/>
      <c r="VTN3068" s="387"/>
      <c r="VTO3068" s="387"/>
      <c r="VTP3068" s="387"/>
      <c r="VTQ3068" s="387"/>
      <c r="VTR3068" s="387"/>
      <c r="VTS3068" s="387"/>
      <c r="VTT3068" s="387"/>
      <c r="VTU3068" s="387"/>
      <c r="VTV3068" s="387"/>
      <c r="VTW3068" s="387"/>
      <c r="VTX3068" s="387"/>
      <c r="VTY3068" s="387"/>
      <c r="VTZ3068" s="387"/>
      <c r="VUA3068" s="387"/>
      <c r="VUB3068" s="387"/>
      <c r="VUC3068" s="387"/>
      <c r="VUD3068" s="387"/>
      <c r="VUE3068" s="387"/>
      <c r="VUF3068" s="387"/>
      <c r="VUG3068" s="387"/>
      <c r="VUH3068" s="387"/>
      <c r="VUI3068" s="387"/>
      <c r="VUJ3068" s="387"/>
      <c r="VUK3068" s="387"/>
      <c r="VUL3068" s="387"/>
      <c r="VUM3068" s="387"/>
      <c r="VUN3068" s="387"/>
      <c r="VUO3068" s="387"/>
      <c r="VUP3068" s="387"/>
      <c r="VUQ3068" s="387"/>
      <c r="VUR3068" s="387"/>
      <c r="VUS3068" s="387"/>
      <c r="VUT3068" s="387"/>
      <c r="VUU3068" s="387"/>
      <c r="VUV3068" s="387"/>
      <c r="VUW3068" s="387"/>
      <c r="VUX3068" s="387"/>
      <c r="VUY3068" s="387"/>
      <c r="VUZ3068" s="387"/>
      <c r="VVA3068" s="387"/>
      <c r="VVB3068" s="387"/>
      <c r="VVC3068" s="387"/>
      <c r="VVD3068" s="387"/>
      <c r="VVE3068" s="387"/>
      <c r="VVF3068" s="387"/>
      <c r="VVG3068" s="387"/>
      <c r="VVH3068" s="387"/>
      <c r="VVI3068" s="387"/>
      <c r="VVJ3068" s="387"/>
      <c r="VVK3068" s="387"/>
      <c r="VVL3068" s="387"/>
      <c r="VVM3068" s="387"/>
      <c r="VVN3068" s="387"/>
      <c r="VVO3068" s="387"/>
      <c r="VVP3068" s="387"/>
      <c r="VVQ3068" s="387"/>
      <c r="VVR3068" s="387"/>
      <c r="VVS3068" s="387"/>
      <c r="VVT3068" s="387"/>
      <c r="VVU3068" s="387"/>
      <c r="VVV3068" s="387"/>
      <c r="VVW3068" s="387"/>
      <c r="VVX3068" s="387"/>
      <c r="VVY3068" s="387"/>
      <c r="VVZ3068" s="387"/>
      <c r="VWA3068" s="387"/>
      <c r="VWB3068" s="387"/>
      <c r="VWC3068" s="387"/>
      <c r="VWD3068" s="387"/>
      <c r="VWE3068" s="387"/>
      <c r="VWF3068" s="387"/>
      <c r="VWG3068" s="387"/>
      <c r="VWH3068" s="387"/>
      <c r="VWI3068" s="387"/>
      <c r="VWJ3068" s="387"/>
      <c r="VWK3068" s="387"/>
      <c r="VWL3068" s="387"/>
      <c r="VWM3068" s="387"/>
      <c r="VWN3068" s="387"/>
      <c r="VWO3068" s="387"/>
      <c r="VWP3068" s="387"/>
      <c r="VWQ3068" s="387"/>
      <c r="VWR3068" s="387"/>
      <c r="VWS3068" s="387"/>
      <c r="VWT3068" s="387"/>
      <c r="VWU3068" s="387"/>
      <c r="VWV3068" s="387"/>
      <c r="VWW3068" s="387"/>
      <c r="VWX3068" s="387"/>
      <c r="VWY3068" s="387"/>
      <c r="VWZ3068" s="387"/>
      <c r="VXA3068" s="387"/>
      <c r="VXB3068" s="387"/>
      <c r="VXC3068" s="387"/>
      <c r="VXD3068" s="387"/>
      <c r="VXE3068" s="387"/>
      <c r="VXF3068" s="387"/>
      <c r="VXG3068" s="387"/>
      <c r="VXH3068" s="387"/>
      <c r="VXI3068" s="387"/>
      <c r="VXJ3068" s="387"/>
      <c r="VXK3068" s="387"/>
      <c r="VXL3068" s="387"/>
      <c r="VXM3068" s="387"/>
      <c r="VXN3068" s="387"/>
      <c r="VXO3068" s="387"/>
      <c r="VXP3068" s="387"/>
      <c r="VXQ3068" s="387"/>
      <c r="VXR3068" s="387"/>
      <c r="VXS3068" s="387"/>
      <c r="VXT3068" s="387"/>
      <c r="VXU3068" s="387"/>
      <c r="VXV3068" s="387"/>
      <c r="VXW3068" s="387"/>
      <c r="VXX3068" s="387"/>
      <c r="VXY3068" s="387"/>
      <c r="VXZ3068" s="387"/>
      <c r="VYA3068" s="387"/>
      <c r="VYB3068" s="387"/>
      <c r="VYC3068" s="387"/>
      <c r="VYD3068" s="387"/>
      <c r="VYE3068" s="387"/>
      <c r="VYF3068" s="387"/>
      <c r="VYG3068" s="387"/>
      <c r="VYH3068" s="387"/>
      <c r="VYI3068" s="387"/>
      <c r="VYJ3068" s="387"/>
      <c r="VYK3068" s="387"/>
      <c r="VYL3068" s="387"/>
      <c r="VYM3068" s="387"/>
      <c r="VYN3068" s="387"/>
      <c r="VYO3068" s="387"/>
      <c r="VYP3068" s="387"/>
      <c r="VYQ3068" s="387"/>
      <c r="VYR3068" s="387"/>
      <c r="VYS3068" s="387"/>
      <c r="VYT3068" s="387"/>
      <c r="VYU3068" s="387"/>
      <c r="VYV3068" s="387"/>
      <c r="VYW3068" s="387"/>
      <c r="VYX3068" s="387"/>
      <c r="VYY3068" s="387"/>
      <c r="VYZ3068" s="387"/>
      <c r="VZA3068" s="387"/>
      <c r="VZB3068" s="387"/>
      <c r="VZC3068" s="387"/>
      <c r="VZD3068" s="387"/>
      <c r="VZE3068" s="387"/>
      <c r="VZF3068" s="387"/>
      <c r="VZG3068" s="387"/>
      <c r="VZH3068" s="387"/>
      <c r="VZI3068" s="387"/>
      <c r="VZJ3068" s="387"/>
      <c r="VZK3068" s="387"/>
      <c r="VZL3068" s="387"/>
      <c r="VZM3068" s="387"/>
      <c r="VZN3068" s="387"/>
      <c r="VZO3068" s="387"/>
      <c r="VZP3068" s="387"/>
      <c r="VZQ3068" s="387"/>
      <c r="VZR3068" s="387"/>
      <c r="VZS3068" s="387"/>
      <c r="VZT3068" s="387"/>
      <c r="VZU3068" s="387"/>
      <c r="VZV3068" s="387"/>
      <c r="VZW3068" s="387"/>
      <c r="VZX3068" s="387"/>
      <c r="VZY3068" s="387"/>
      <c r="VZZ3068" s="387"/>
      <c r="WAA3068" s="387"/>
      <c r="WAB3068" s="387"/>
      <c r="WAC3068" s="387"/>
      <c r="WAD3068" s="387"/>
      <c r="WAE3068" s="387"/>
      <c r="WAF3068" s="387"/>
      <c r="WAG3068" s="387"/>
      <c r="WAH3068" s="387"/>
      <c r="WAI3068" s="387"/>
      <c r="WAJ3068" s="387"/>
      <c r="WAK3068" s="387"/>
      <c r="WAL3068" s="387"/>
      <c r="WAM3068" s="387"/>
      <c r="WAN3068" s="387"/>
      <c r="WAO3068" s="387"/>
      <c r="WAP3068" s="387"/>
      <c r="WAQ3068" s="387"/>
      <c r="WAR3068" s="387"/>
      <c r="WAS3068" s="387"/>
      <c r="WAT3068" s="387"/>
      <c r="WAU3068" s="387"/>
      <c r="WAV3068" s="387"/>
      <c r="WAW3068" s="387"/>
      <c r="WAX3068" s="387"/>
      <c r="WAY3068" s="387"/>
      <c r="WAZ3068" s="387"/>
      <c r="WBA3068" s="387"/>
      <c r="WBB3068" s="387"/>
      <c r="WBC3068" s="387"/>
      <c r="WBD3068" s="387"/>
      <c r="WBE3068" s="387"/>
      <c r="WBF3068" s="387"/>
      <c r="WBG3068" s="387"/>
      <c r="WBH3068" s="387"/>
      <c r="WBI3068" s="387"/>
      <c r="WBJ3068" s="387"/>
      <c r="WBK3068" s="387"/>
      <c r="WBL3068" s="387"/>
      <c r="WBM3068" s="387"/>
      <c r="WBN3068" s="387"/>
      <c r="WBO3068" s="387"/>
      <c r="WBP3068" s="387"/>
      <c r="WBQ3068" s="387"/>
      <c r="WBR3068" s="387"/>
      <c r="WBS3068" s="387"/>
      <c r="WBT3068" s="387"/>
      <c r="WBU3068" s="387"/>
      <c r="WBV3068" s="387"/>
      <c r="WBW3068" s="387"/>
      <c r="WBX3068" s="387"/>
      <c r="WBY3068" s="387"/>
      <c r="WBZ3068" s="387"/>
      <c r="WCA3068" s="387"/>
      <c r="WCB3068" s="387"/>
      <c r="WCC3068" s="387"/>
      <c r="WCD3068" s="387"/>
      <c r="WCE3068" s="387"/>
      <c r="WCF3068" s="387"/>
      <c r="WCG3068" s="387"/>
      <c r="WCH3068" s="387"/>
      <c r="WCI3068" s="387"/>
      <c r="WCJ3068" s="387"/>
      <c r="WCK3068" s="387"/>
      <c r="WCL3068" s="387"/>
      <c r="WCM3068" s="387"/>
      <c r="WCN3068" s="387"/>
      <c r="WCO3068" s="387"/>
      <c r="WCP3068" s="387"/>
      <c r="WCQ3068" s="387"/>
      <c r="WCR3068" s="387"/>
      <c r="WCS3068" s="387"/>
      <c r="WCT3068" s="387"/>
      <c r="WCU3068" s="387"/>
      <c r="WCV3068" s="387"/>
      <c r="WCW3068" s="387"/>
      <c r="WCX3068" s="387"/>
      <c r="WCY3068" s="387"/>
      <c r="WCZ3068" s="387"/>
      <c r="WDA3068" s="387"/>
      <c r="WDB3068" s="387"/>
      <c r="WDC3068" s="387"/>
      <c r="WDD3068" s="387"/>
      <c r="WDE3068" s="387"/>
      <c r="WDF3068" s="387"/>
      <c r="WDG3068" s="387"/>
      <c r="WDH3068" s="387"/>
      <c r="WDI3068" s="387"/>
      <c r="WDJ3068" s="387"/>
      <c r="WDK3068" s="387"/>
      <c r="WDL3068" s="387"/>
      <c r="WDM3068" s="387"/>
      <c r="WDN3068" s="387"/>
      <c r="WDO3068" s="387"/>
      <c r="WDP3068" s="387"/>
      <c r="WDQ3068" s="387"/>
      <c r="WDR3068" s="387"/>
      <c r="WDS3068" s="387"/>
      <c r="WDT3068" s="387"/>
      <c r="WDU3068" s="387"/>
      <c r="WDV3068" s="387"/>
      <c r="WDW3068" s="387"/>
      <c r="WDX3068" s="387"/>
      <c r="WDY3068" s="387"/>
      <c r="WDZ3068" s="387"/>
      <c r="WEA3068" s="387"/>
      <c r="WEB3068" s="387"/>
      <c r="WEC3068" s="387"/>
      <c r="WED3068" s="387"/>
      <c r="WEE3068" s="387"/>
      <c r="WEF3068" s="387"/>
      <c r="WEG3068" s="387"/>
      <c r="WEH3068" s="387"/>
      <c r="WEI3068" s="387"/>
      <c r="WEJ3068" s="387"/>
      <c r="WEK3068" s="387"/>
      <c r="WEL3068" s="387"/>
      <c r="WEM3068" s="387"/>
      <c r="WEN3068" s="387"/>
      <c r="WEO3068" s="387"/>
      <c r="WEP3068" s="387"/>
      <c r="WEQ3068" s="387"/>
      <c r="WER3068" s="387"/>
      <c r="WES3068" s="387"/>
      <c r="WET3068" s="387"/>
      <c r="WEU3068" s="387"/>
      <c r="WEV3068" s="387"/>
      <c r="WEW3068" s="387"/>
      <c r="WEX3068" s="387"/>
      <c r="WEY3068" s="387"/>
      <c r="WEZ3068" s="387"/>
      <c r="WFA3068" s="387"/>
      <c r="WFB3068" s="387"/>
      <c r="WFC3068" s="387"/>
      <c r="WFD3068" s="387"/>
      <c r="WFE3068" s="387"/>
      <c r="WFF3068" s="387"/>
      <c r="WFG3068" s="387"/>
      <c r="WFH3068" s="387"/>
      <c r="WFI3068" s="387"/>
      <c r="WFJ3068" s="387"/>
      <c r="WFK3068" s="387"/>
      <c r="WFL3068" s="387"/>
      <c r="WFM3068" s="387"/>
      <c r="WFN3068" s="387"/>
      <c r="WFO3068" s="387"/>
      <c r="WFP3068" s="387"/>
      <c r="WFQ3068" s="387"/>
      <c r="WFR3068" s="387"/>
      <c r="WFS3068" s="387"/>
      <c r="WFT3068" s="387"/>
      <c r="WFU3068" s="387"/>
      <c r="WFV3068" s="387"/>
      <c r="WFW3068" s="387"/>
      <c r="WFX3068" s="387"/>
      <c r="WFY3068" s="387"/>
      <c r="WFZ3068" s="387"/>
      <c r="WGA3068" s="387"/>
      <c r="WGB3068" s="387"/>
      <c r="WGC3068" s="387"/>
      <c r="WGD3068" s="387"/>
      <c r="WGE3068" s="387"/>
      <c r="WGF3068" s="387"/>
      <c r="WGG3068" s="387"/>
      <c r="WGH3068" s="387"/>
      <c r="WGI3068" s="387"/>
      <c r="WGJ3068" s="387"/>
      <c r="WGK3068" s="387"/>
      <c r="WGL3068" s="387"/>
      <c r="WGM3068" s="387"/>
      <c r="WGN3068" s="387"/>
      <c r="WGO3068" s="387"/>
      <c r="WGP3068" s="387"/>
      <c r="WGQ3068" s="387"/>
      <c r="WGR3068" s="387"/>
      <c r="WGS3068" s="387"/>
      <c r="WGT3068" s="387"/>
      <c r="WGU3068" s="387"/>
      <c r="WGV3068" s="387"/>
      <c r="WGW3068" s="387"/>
      <c r="WGX3068" s="387"/>
      <c r="WGY3068" s="387"/>
      <c r="WGZ3068" s="387"/>
      <c r="WHA3068" s="387"/>
      <c r="WHB3068" s="387"/>
      <c r="WHC3068" s="387"/>
      <c r="WHD3068" s="387"/>
      <c r="WHE3068" s="387"/>
      <c r="WHF3068" s="387"/>
      <c r="WHG3068" s="387"/>
      <c r="WHH3068" s="387"/>
      <c r="WHI3068" s="387"/>
      <c r="WHJ3068" s="387"/>
      <c r="WHK3068" s="387"/>
      <c r="WHL3068" s="387"/>
      <c r="WHM3068" s="387"/>
      <c r="WHN3068" s="387"/>
      <c r="WHO3068" s="387"/>
      <c r="WHP3068" s="387"/>
      <c r="WHQ3068" s="387"/>
      <c r="WHR3068" s="387"/>
      <c r="WHS3068" s="387"/>
      <c r="WHT3068" s="387"/>
      <c r="WHU3068" s="387"/>
      <c r="WHV3068" s="387"/>
      <c r="WHW3068" s="387"/>
      <c r="WHX3068" s="387"/>
      <c r="WHY3068" s="387"/>
      <c r="WHZ3068" s="387"/>
      <c r="WIA3068" s="387"/>
      <c r="WIB3068" s="387"/>
      <c r="WIC3068" s="387"/>
      <c r="WID3068" s="387"/>
      <c r="WIE3068" s="387"/>
      <c r="WIF3068" s="387"/>
      <c r="WIG3068" s="387"/>
      <c r="WIH3068" s="387"/>
      <c r="WII3068" s="387"/>
      <c r="WIJ3068" s="387"/>
      <c r="WIK3068" s="387"/>
      <c r="WIL3068" s="387"/>
      <c r="WIM3068" s="387"/>
      <c r="WIN3068" s="387"/>
      <c r="WIO3068" s="387"/>
      <c r="WIP3068" s="387"/>
      <c r="WIQ3068" s="387"/>
      <c r="WIR3068" s="387"/>
      <c r="WIS3068" s="387"/>
      <c r="WIT3068" s="387"/>
      <c r="WIU3068" s="387"/>
      <c r="WIV3068" s="387"/>
      <c r="WIW3068" s="387"/>
      <c r="WIX3068" s="387"/>
      <c r="WIY3068" s="387"/>
      <c r="WIZ3068" s="387"/>
      <c r="WJA3068" s="387"/>
      <c r="WJB3068" s="387"/>
      <c r="WJC3068" s="387"/>
      <c r="WJD3068" s="387"/>
      <c r="WJE3068" s="387"/>
      <c r="WJF3068" s="387"/>
      <c r="WJG3068" s="387"/>
      <c r="WJH3068" s="387"/>
      <c r="WJI3068" s="387"/>
      <c r="WJJ3068" s="387"/>
      <c r="WJK3068" s="387"/>
      <c r="WJL3068" s="387"/>
      <c r="WJM3068" s="387"/>
      <c r="WJN3068" s="387"/>
      <c r="WJO3068" s="387"/>
      <c r="WJP3068" s="387"/>
      <c r="WJQ3068" s="387"/>
      <c r="WJR3068" s="387"/>
      <c r="WJS3068" s="387"/>
      <c r="WJT3068" s="387"/>
      <c r="WJU3068" s="387"/>
      <c r="WJV3068" s="387"/>
      <c r="WJW3068" s="387"/>
      <c r="WJX3068" s="387"/>
      <c r="WJY3068" s="387"/>
      <c r="WJZ3068" s="387"/>
      <c r="WKA3068" s="387"/>
      <c r="WKB3068" s="387"/>
      <c r="WKC3068" s="387"/>
      <c r="WKD3068" s="387"/>
      <c r="WKE3068" s="387"/>
      <c r="WKF3068" s="387"/>
      <c r="WKG3068" s="387"/>
      <c r="WKH3068" s="387"/>
      <c r="WKI3068" s="387"/>
      <c r="WKJ3068" s="387"/>
      <c r="WKK3068" s="387"/>
      <c r="WKL3068" s="387"/>
      <c r="WKM3068" s="387"/>
      <c r="WKN3068" s="387"/>
      <c r="WKO3068" s="387"/>
      <c r="WKP3068" s="387"/>
      <c r="WKQ3068" s="387"/>
      <c r="WKR3068" s="387"/>
      <c r="WKS3068" s="387"/>
      <c r="WKT3068" s="387"/>
      <c r="WKU3068" s="387"/>
      <c r="WKV3068" s="387"/>
      <c r="WKW3068" s="387"/>
      <c r="WKX3068" s="387"/>
      <c r="WKY3068" s="387"/>
      <c r="WKZ3068" s="387"/>
      <c r="WLA3068" s="387"/>
      <c r="WLB3068" s="387"/>
      <c r="WLC3068" s="387"/>
      <c r="WLD3068" s="387"/>
      <c r="WLE3068" s="387"/>
      <c r="WLF3068" s="387"/>
      <c r="WLG3068" s="387"/>
      <c r="WLH3068" s="387"/>
      <c r="WLI3068" s="387"/>
      <c r="WLJ3068" s="387"/>
      <c r="WLK3068" s="387"/>
      <c r="WLL3068" s="387"/>
      <c r="WLM3068" s="387"/>
      <c r="WLN3068" s="387"/>
      <c r="WLO3068" s="387"/>
      <c r="WLP3068" s="387"/>
      <c r="WLQ3068" s="387"/>
      <c r="WLR3068" s="387"/>
      <c r="WLS3068" s="387"/>
      <c r="WLT3068" s="387"/>
      <c r="WLU3068" s="387"/>
      <c r="WLV3068" s="387"/>
      <c r="WLW3068" s="387"/>
      <c r="WLX3068" s="387"/>
      <c r="WLY3068" s="387"/>
      <c r="WLZ3068" s="387"/>
      <c r="WMA3068" s="387"/>
      <c r="WMB3068" s="387"/>
      <c r="WMC3068" s="387"/>
      <c r="WMD3068" s="387"/>
      <c r="WME3068" s="387"/>
      <c r="WMF3068" s="387"/>
      <c r="WMG3068" s="387"/>
      <c r="WMH3068" s="387"/>
      <c r="WMI3068" s="387"/>
      <c r="WMJ3068" s="387"/>
      <c r="WMK3068" s="387"/>
      <c r="WML3068" s="387"/>
      <c r="WMM3068" s="387"/>
      <c r="WMN3068" s="387"/>
      <c r="WMO3068" s="387"/>
      <c r="WMP3068" s="387"/>
      <c r="WMQ3068" s="387"/>
      <c r="WMR3068" s="387"/>
      <c r="WMS3068" s="387"/>
      <c r="WMT3068" s="387"/>
      <c r="WMU3068" s="387"/>
      <c r="WMV3068" s="387"/>
      <c r="WMW3068" s="387"/>
      <c r="WMX3068" s="387"/>
      <c r="WMY3068" s="387"/>
      <c r="WMZ3068" s="387"/>
      <c r="WNA3068" s="387"/>
      <c r="WNB3068" s="387"/>
      <c r="WNC3068" s="387"/>
      <c r="WND3068" s="387"/>
      <c r="WNE3068" s="387"/>
      <c r="WNF3068" s="387"/>
      <c r="WNG3068" s="387"/>
      <c r="WNH3068" s="387"/>
      <c r="WNI3068" s="387"/>
      <c r="WNJ3068" s="387"/>
      <c r="WNK3068" s="387"/>
      <c r="WNL3068" s="387"/>
      <c r="WNM3068" s="387"/>
      <c r="WNN3068" s="387"/>
      <c r="WNO3068" s="387"/>
      <c r="WNP3068" s="387"/>
      <c r="WNQ3068" s="387"/>
      <c r="WNR3068" s="387"/>
      <c r="WNS3068" s="387"/>
      <c r="WNT3068" s="387"/>
      <c r="WNU3068" s="387"/>
      <c r="WNV3068" s="387"/>
      <c r="WNW3068" s="387"/>
      <c r="WNX3068" s="387"/>
      <c r="WNY3068" s="387"/>
      <c r="WNZ3068" s="387"/>
      <c r="WOA3068" s="387"/>
      <c r="WOB3068" s="387"/>
      <c r="WOC3068" s="387"/>
      <c r="WOD3068" s="387"/>
      <c r="WOE3068" s="387"/>
      <c r="WOF3068" s="387"/>
      <c r="WOG3068" s="387"/>
      <c r="WOH3068" s="387"/>
      <c r="WOI3068" s="387"/>
      <c r="WOJ3068" s="387"/>
      <c r="WOK3068" s="387"/>
      <c r="WOL3068" s="387"/>
      <c r="WOM3068" s="387"/>
      <c r="WON3068" s="387"/>
      <c r="WOO3068" s="387"/>
      <c r="WOP3068" s="387"/>
      <c r="WOQ3068" s="387"/>
      <c r="WOR3068" s="387"/>
      <c r="WOS3068" s="387"/>
      <c r="WOT3068" s="387"/>
      <c r="WOU3068" s="387"/>
      <c r="WOV3068" s="387"/>
      <c r="WOW3068" s="387"/>
      <c r="WOX3068" s="387"/>
      <c r="WOY3068" s="387"/>
      <c r="WOZ3068" s="387"/>
      <c r="WPA3068" s="387"/>
      <c r="WPB3068" s="387"/>
      <c r="WPC3068" s="387"/>
      <c r="WPD3068" s="387"/>
      <c r="WPE3068" s="387"/>
      <c r="WPF3068" s="387"/>
      <c r="WPG3068" s="387"/>
      <c r="WPH3068" s="387"/>
      <c r="WPI3068" s="387"/>
      <c r="WPJ3068" s="387"/>
      <c r="WPK3068" s="387"/>
      <c r="WPL3068" s="387"/>
      <c r="WPM3068" s="387"/>
      <c r="WPN3068" s="387"/>
      <c r="WPO3068" s="387"/>
      <c r="WPP3068" s="387"/>
      <c r="WPQ3068" s="387"/>
      <c r="WPR3068" s="387"/>
      <c r="WPS3068" s="387"/>
      <c r="WPT3068" s="387"/>
      <c r="WPU3068" s="387"/>
      <c r="WPV3068" s="387"/>
      <c r="WPW3068" s="387"/>
      <c r="WPX3068" s="387"/>
      <c r="WPY3068" s="387"/>
      <c r="WPZ3068" s="387"/>
      <c r="WQA3068" s="387"/>
      <c r="WQB3068" s="387"/>
      <c r="WQC3068" s="387"/>
      <c r="WQD3068" s="387"/>
      <c r="WQE3068" s="387"/>
      <c r="WQF3068" s="387"/>
      <c r="WQG3068" s="387"/>
      <c r="WQH3068" s="387"/>
      <c r="WQI3068" s="387"/>
      <c r="WQJ3068" s="387"/>
      <c r="WQK3068" s="387"/>
      <c r="WQL3068" s="387"/>
      <c r="WQM3068" s="387"/>
      <c r="WQN3068" s="387"/>
      <c r="WQO3068" s="387"/>
      <c r="WQP3068" s="387"/>
      <c r="WQQ3068" s="387"/>
      <c r="WQR3068" s="387"/>
      <c r="WQS3068" s="387"/>
      <c r="WQT3068" s="387"/>
      <c r="WQU3068" s="387"/>
      <c r="WQV3068" s="387"/>
      <c r="WQW3068" s="387"/>
      <c r="WQX3068" s="387"/>
      <c r="WQY3068" s="387"/>
      <c r="WQZ3068" s="387"/>
      <c r="WRA3068" s="387"/>
      <c r="WRB3068" s="387"/>
      <c r="WRC3068" s="387"/>
      <c r="WRD3068" s="387"/>
      <c r="WRE3068" s="387"/>
      <c r="WRF3068" s="387"/>
      <c r="WRG3068" s="387"/>
      <c r="WRH3068" s="387"/>
      <c r="WRI3068" s="387"/>
      <c r="WRJ3068" s="387"/>
      <c r="WRK3068" s="387"/>
      <c r="WRL3068" s="387"/>
      <c r="WRM3068" s="387"/>
      <c r="WRN3068" s="387"/>
      <c r="WRO3068" s="387"/>
      <c r="WRP3068" s="387"/>
      <c r="WRQ3068" s="387"/>
      <c r="WRR3068" s="387"/>
      <c r="WRS3068" s="387"/>
      <c r="WRT3068" s="387"/>
      <c r="WRU3068" s="387"/>
      <c r="WRV3068" s="387"/>
      <c r="WRW3068" s="387"/>
      <c r="WRX3068" s="387"/>
      <c r="WRY3068" s="387"/>
      <c r="WRZ3068" s="387"/>
      <c r="WSA3068" s="387"/>
      <c r="WSB3068" s="387"/>
      <c r="WSC3068" s="387"/>
      <c r="WSD3068" s="387"/>
      <c r="WSE3068" s="387"/>
      <c r="WSF3068" s="387"/>
      <c r="WSG3068" s="387"/>
      <c r="WSH3068" s="387"/>
      <c r="WSI3068" s="387"/>
      <c r="WSJ3068" s="387"/>
      <c r="WSK3068" s="387"/>
      <c r="WSL3068" s="387"/>
      <c r="WSM3068" s="387"/>
      <c r="WSN3068" s="387"/>
      <c r="WSO3068" s="387"/>
      <c r="WSP3068" s="387"/>
      <c r="WSQ3068" s="387"/>
      <c r="WSR3068" s="387"/>
      <c r="WSS3068" s="387"/>
      <c r="WST3068" s="387"/>
      <c r="WSU3068" s="387"/>
      <c r="WSV3068" s="387"/>
      <c r="WSW3068" s="387"/>
      <c r="WSX3068" s="387"/>
      <c r="WSY3068" s="387"/>
      <c r="WSZ3068" s="387"/>
      <c r="WTA3068" s="387"/>
      <c r="WTB3068" s="387"/>
      <c r="WTC3068" s="387"/>
      <c r="WTD3068" s="387"/>
      <c r="WTE3068" s="387"/>
      <c r="WTF3068" s="387"/>
      <c r="WTG3068" s="387"/>
      <c r="WTH3068" s="387"/>
      <c r="WTI3068" s="387"/>
      <c r="WTJ3068" s="387"/>
      <c r="WTK3068" s="387"/>
      <c r="WTL3068" s="387"/>
      <c r="WTM3068" s="387"/>
      <c r="WTN3068" s="387"/>
      <c r="WTO3068" s="387"/>
      <c r="WTP3068" s="387"/>
      <c r="WTQ3068" s="387"/>
      <c r="WTR3068" s="387"/>
      <c r="WTS3068" s="387"/>
      <c r="WTT3068" s="387"/>
      <c r="WTU3068" s="387"/>
      <c r="WTV3068" s="387"/>
      <c r="WTW3068" s="387"/>
      <c r="WTX3068" s="387"/>
      <c r="WTY3068" s="387"/>
      <c r="WTZ3068" s="387"/>
      <c r="WUA3068" s="387"/>
      <c r="WUB3068" s="387"/>
      <c r="WUC3068" s="387"/>
      <c r="WUD3068" s="387"/>
      <c r="WUE3068" s="387"/>
      <c r="WUF3068" s="387"/>
      <c r="WUG3068" s="387"/>
      <c r="WUH3068" s="387"/>
      <c r="WUI3068" s="387"/>
      <c r="WUJ3068" s="387"/>
      <c r="WUK3068" s="387"/>
      <c r="WUL3068" s="387"/>
      <c r="WUM3068" s="387"/>
      <c r="WUN3068" s="387"/>
      <c r="WUO3068" s="387"/>
      <c r="WUP3068" s="387"/>
      <c r="WUQ3068" s="387"/>
      <c r="WUR3068" s="387"/>
      <c r="WUS3068" s="387"/>
      <c r="WUT3068" s="387"/>
      <c r="WUU3068" s="387"/>
      <c r="WUV3068" s="387"/>
      <c r="WUW3068" s="387"/>
      <c r="WUX3068" s="387"/>
      <c r="WUY3068" s="387"/>
      <c r="WUZ3068" s="387"/>
      <c r="WVA3068" s="387"/>
      <c r="WVB3068" s="387"/>
      <c r="WVC3068" s="387"/>
      <c r="WVD3068" s="387"/>
      <c r="WVE3068" s="387"/>
      <c r="WVF3068" s="387"/>
      <c r="WVG3068" s="387"/>
      <c r="WVH3068" s="387"/>
      <c r="WVI3068" s="387"/>
      <c r="WVJ3068" s="387"/>
      <c r="WVK3068" s="387"/>
      <c r="WVL3068" s="387"/>
      <c r="WVM3068" s="387"/>
      <c r="WVN3068" s="387"/>
      <c r="WVO3068" s="387"/>
      <c r="WVP3068" s="387"/>
      <c r="WVQ3068" s="387"/>
      <c r="WVR3068" s="387"/>
      <c r="WVS3068" s="387"/>
      <c r="WVT3068" s="387"/>
      <c r="WVU3068" s="387"/>
      <c r="WVV3068" s="387"/>
      <c r="WVW3068" s="387"/>
      <c r="WVX3068" s="387"/>
      <c r="WVY3068" s="387"/>
      <c r="WVZ3068" s="387"/>
      <c r="WWA3068" s="387"/>
      <c r="WWB3068" s="387"/>
      <c r="WWC3068" s="387"/>
      <c r="WWD3068" s="387"/>
      <c r="WWE3068" s="387"/>
      <c r="WWF3068" s="387"/>
      <c r="WWG3068" s="387"/>
      <c r="WWH3068" s="387"/>
      <c r="WWI3068" s="387"/>
      <c r="WWJ3068" s="387"/>
      <c r="WWK3068" s="387"/>
      <c r="WWL3068" s="387"/>
      <c r="WWM3068" s="387"/>
      <c r="WWN3068" s="387"/>
      <c r="WWO3068" s="387"/>
      <c r="WWP3068" s="387"/>
      <c r="WWQ3068" s="387"/>
      <c r="WWR3068" s="387"/>
      <c r="WWS3068" s="387"/>
      <c r="WWT3068" s="387"/>
      <c r="WWU3068" s="387"/>
      <c r="WWV3068" s="387"/>
      <c r="WWW3068" s="387"/>
      <c r="WWX3068" s="387"/>
      <c r="WWY3068" s="387"/>
      <c r="WWZ3068" s="387"/>
      <c r="WXA3068" s="387"/>
      <c r="WXB3068" s="387"/>
      <c r="WXC3068" s="387"/>
      <c r="WXD3068" s="387"/>
      <c r="WXE3068" s="387"/>
      <c r="WXF3068" s="387"/>
      <c r="WXG3068" s="387"/>
      <c r="WXH3068" s="387"/>
      <c r="WXI3068" s="387"/>
      <c r="WXJ3068" s="387"/>
      <c r="WXK3068" s="387"/>
      <c r="WXL3068" s="387"/>
      <c r="WXM3068" s="387"/>
      <c r="WXN3068" s="387"/>
      <c r="WXO3068" s="387"/>
      <c r="WXP3068" s="387"/>
      <c r="WXQ3068" s="387"/>
      <c r="WXR3068" s="387"/>
      <c r="WXS3068" s="387"/>
      <c r="WXT3068" s="387"/>
      <c r="WXU3068" s="387"/>
      <c r="WXV3068" s="387"/>
      <c r="WXW3068" s="387"/>
      <c r="WXX3068" s="387"/>
      <c r="WXY3068" s="387"/>
      <c r="WXZ3068" s="387"/>
      <c r="WYA3068" s="387"/>
      <c r="WYB3068" s="387"/>
      <c r="WYC3068" s="387"/>
      <c r="WYD3068" s="387"/>
      <c r="WYE3068" s="387"/>
      <c r="WYF3068" s="387"/>
      <c r="WYG3068" s="387"/>
      <c r="WYH3068" s="387"/>
      <c r="WYI3068" s="387"/>
      <c r="WYJ3068" s="387"/>
      <c r="WYK3068" s="387"/>
      <c r="WYL3068" s="387"/>
      <c r="WYM3068" s="387"/>
      <c r="WYN3068" s="387"/>
      <c r="WYO3068" s="387"/>
      <c r="WYP3068" s="387"/>
      <c r="WYQ3068" s="387"/>
      <c r="WYR3068" s="387"/>
      <c r="WYS3068" s="387"/>
      <c r="WYT3068" s="387"/>
      <c r="WYU3068" s="387"/>
      <c r="WYV3068" s="387"/>
      <c r="WYW3068" s="387"/>
      <c r="WYX3068" s="387"/>
      <c r="WYY3068" s="387"/>
      <c r="WYZ3068" s="387"/>
      <c r="WZA3068" s="387"/>
      <c r="WZB3068" s="387"/>
      <c r="WZC3068" s="387"/>
      <c r="WZD3068" s="387"/>
      <c r="WZE3068" s="387"/>
      <c r="WZF3068" s="387"/>
      <c r="WZG3068" s="387"/>
      <c r="WZH3068" s="387"/>
      <c r="WZI3068" s="387"/>
      <c r="WZJ3068" s="387"/>
      <c r="WZK3068" s="387"/>
      <c r="WZL3068" s="387"/>
      <c r="WZM3068" s="387"/>
      <c r="WZN3068" s="387"/>
      <c r="WZO3068" s="387"/>
      <c r="WZP3068" s="387"/>
      <c r="WZQ3068" s="387"/>
      <c r="WZR3068" s="387"/>
      <c r="WZS3068" s="387"/>
      <c r="WZT3068" s="387"/>
      <c r="WZU3068" s="387"/>
      <c r="WZV3068" s="387"/>
      <c r="WZW3068" s="387"/>
      <c r="WZX3068" s="387"/>
      <c r="WZY3068" s="387"/>
      <c r="WZZ3068" s="387"/>
      <c r="XAA3068" s="387"/>
      <c r="XAB3068" s="387"/>
      <c r="XAC3068" s="387"/>
      <c r="XAD3068" s="387"/>
      <c r="XAE3068" s="387"/>
      <c r="XAF3068" s="387"/>
      <c r="XAG3068" s="387"/>
      <c r="XAH3068" s="387"/>
      <c r="XAI3068" s="387"/>
      <c r="XAJ3068" s="387"/>
      <c r="XAK3068" s="387"/>
      <c r="XAL3068" s="387"/>
      <c r="XAM3068" s="387"/>
      <c r="XAN3068" s="387"/>
      <c r="XAO3068" s="387"/>
      <c r="XAP3068" s="387"/>
      <c r="XAQ3068" s="387"/>
      <c r="XAR3068" s="387"/>
      <c r="XAS3068" s="387"/>
      <c r="XAT3068" s="387"/>
      <c r="XAU3068" s="387"/>
      <c r="XAV3068" s="387"/>
      <c r="XAW3068" s="387"/>
      <c r="XAX3068" s="387"/>
      <c r="XAY3068" s="387"/>
      <c r="XAZ3068" s="387"/>
      <c r="XBA3068" s="387"/>
      <c r="XBB3068" s="387"/>
      <c r="XBC3068" s="387"/>
      <c r="XBD3068" s="387"/>
      <c r="XBE3068" s="387"/>
      <c r="XBF3068" s="387"/>
      <c r="XBG3068" s="387"/>
      <c r="XBH3068" s="387"/>
      <c r="XBI3068" s="387"/>
      <c r="XBJ3068" s="387"/>
      <c r="XBK3068" s="387"/>
      <c r="XBL3068" s="387"/>
      <c r="XBM3068" s="387"/>
      <c r="XBN3068" s="387"/>
      <c r="XBO3068" s="387"/>
      <c r="XBP3068" s="387"/>
      <c r="XBQ3068" s="387"/>
      <c r="XBR3068" s="387"/>
      <c r="XBS3068" s="387"/>
      <c r="XBT3068" s="387"/>
      <c r="XBU3068" s="387"/>
      <c r="XBV3068" s="387"/>
      <c r="XBW3068" s="387"/>
      <c r="XBX3068" s="387"/>
      <c r="XBY3068" s="387"/>
      <c r="XBZ3068" s="387"/>
      <c r="XCA3068" s="387"/>
      <c r="XCB3068" s="387"/>
      <c r="XCC3068" s="387"/>
      <c r="XCD3068" s="387"/>
      <c r="XCE3068" s="387"/>
      <c r="XCF3068" s="387"/>
      <c r="XCG3068" s="387"/>
      <c r="XCH3068" s="387"/>
      <c r="XCI3068" s="387"/>
      <c r="XCJ3068" s="387"/>
      <c r="XCK3068" s="387"/>
      <c r="XCL3068" s="387"/>
      <c r="XCM3068" s="387"/>
      <c r="XCN3068" s="387"/>
      <c r="XCO3068" s="387"/>
      <c r="XCP3068" s="387"/>
      <c r="XCQ3068" s="387"/>
      <c r="XCR3068" s="387"/>
      <c r="XCS3068" s="387"/>
      <c r="XCT3068" s="387"/>
      <c r="XCU3068" s="387"/>
      <c r="XCV3068" s="387"/>
      <c r="XCW3068" s="387"/>
      <c r="XCX3068" s="387"/>
      <c r="XCY3068" s="387"/>
      <c r="XCZ3068" s="387"/>
      <c r="XDA3068" s="387"/>
      <c r="XDB3068" s="387"/>
      <c r="XDC3068" s="387"/>
      <c r="XDD3068" s="387"/>
      <c r="XDE3068" s="387"/>
      <c r="XDF3068" s="387"/>
      <c r="XDG3068" s="387"/>
      <c r="XDH3068" s="387"/>
      <c r="XDI3068" s="387"/>
      <c r="XDJ3068" s="387"/>
      <c r="XDK3068" s="387"/>
      <c r="XDL3068" s="387"/>
      <c r="XDM3068" s="387"/>
      <c r="XDN3068" s="387"/>
      <c r="XDO3068" s="387"/>
      <c r="XDP3068" s="387"/>
      <c r="XDQ3068" s="387"/>
      <c r="XDR3068" s="387"/>
      <c r="XDS3068" s="387"/>
      <c r="XDT3068" s="387"/>
      <c r="XDU3068" s="387"/>
      <c r="XDV3068" s="387"/>
      <c r="XDW3068" s="387"/>
      <c r="XDX3068" s="387"/>
      <c r="XDY3068" s="387"/>
      <c r="XDZ3068" s="387"/>
      <c r="XEA3068" s="387"/>
      <c r="XEB3068" s="387"/>
      <c r="XEC3068" s="387"/>
      <c r="XED3068" s="387"/>
      <c r="XEE3068" s="387"/>
      <c r="XEF3068" s="387"/>
      <c r="XEG3068" s="387"/>
      <c r="XEH3068" s="387"/>
      <c r="XEI3068" s="387"/>
      <c r="XEJ3068" s="387"/>
      <c r="XEK3068" s="387"/>
      <c r="XEL3068" s="387"/>
      <c r="XEM3068" s="387"/>
      <c r="XEN3068" s="387"/>
      <c r="XEO3068" s="387"/>
      <c r="XEP3068" s="387"/>
      <c r="XEQ3068" s="387"/>
      <c r="XER3068" s="387"/>
      <c r="XES3068" s="387"/>
      <c r="XET3068" s="387"/>
      <c r="XEU3068" s="387"/>
      <c r="XEV3068" s="387"/>
      <c r="XEW3068" s="387"/>
      <c r="XEX3068" s="387"/>
      <c r="XEY3068" s="387"/>
      <c r="XEZ3068" s="387"/>
      <c r="XFA3068" s="387"/>
      <c r="XFB3068" s="387"/>
      <c r="XFC3068" s="387"/>
      <c r="XFD3068" s="387"/>
    </row>
    <row r="3069" spans="1:16384" x14ac:dyDescent="0.25">
      <c r="A3069" s="388">
        <v>5129</v>
      </c>
      <c r="B3069" s="388" t="s">
        <v>3883</v>
      </c>
      <c r="C3069" s="388" t="s">
        <v>1869</v>
      </c>
      <c r="D3069" s="388" t="s">
        <v>271</v>
      </c>
      <c r="E3069" s="388" t="s">
        <v>10</v>
      </c>
      <c r="F3069" s="388">
        <v>850000</v>
      </c>
      <c r="G3069" s="388">
        <f t="shared" ref="G3069:G3070" si="52">+F3069*H3069</f>
        <v>850000</v>
      </c>
      <c r="H3069" s="12">
        <v>1</v>
      </c>
      <c r="I3069" s="387"/>
      <c r="J3069" s="387"/>
      <c r="K3069" s="387"/>
      <c r="L3069" s="387"/>
      <c r="M3069" s="387"/>
      <c r="N3069" s="387"/>
      <c r="O3069" s="387"/>
      <c r="P3069" s="387"/>
      <c r="Q3069" s="387"/>
      <c r="R3069" s="387"/>
      <c r="S3069" s="387"/>
      <c r="T3069" s="387"/>
      <c r="U3069" s="387"/>
      <c r="V3069" s="387"/>
      <c r="W3069" s="387"/>
      <c r="X3069" s="387"/>
      <c r="Y3069" s="387"/>
      <c r="Z3069" s="387"/>
      <c r="AA3069" s="387"/>
      <c r="AB3069" s="387"/>
      <c r="AC3069" s="387"/>
      <c r="AD3069" s="387"/>
      <c r="AE3069" s="387"/>
      <c r="AF3069" s="387"/>
      <c r="AG3069" s="387"/>
      <c r="AH3069" s="387"/>
      <c r="AI3069" s="387"/>
      <c r="AJ3069" s="387"/>
      <c r="AK3069" s="387"/>
      <c r="AL3069" s="387"/>
      <c r="AM3069" s="387"/>
      <c r="AN3069" s="387"/>
      <c r="AO3069" s="387"/>
      <c r="AP3069" s="387"/>
      <c r="AQ3069" s="387"/>
      <c r="AR3069" s="387"/>
      <c r="AS3069" s="387"/>
      <c r="AT3069" s="387"/>
      <c r="AU3069" s="387"/>
      <c r="AV3069" s="387"/>
      <c r="AW3069" s="387"/>
      <c r="AX3069" s="387"/>
      <c r="AY3069" s="387"/>
      <c r="AZ3069" s="387"/>
      <c r="BA3069" s="387"/>
      <c r="BB3069" s="387"/>
      <c r="BC3069" s="387"/>
      <c r="BD3069" s="387"/>
      <c r="BE3069" s="387"/>
      <c r="BF3069" s="387"/>
      <c r="BG3069" s="387"/>
      <c r="BH3069" s="387"/>
      <c r="BI3069" s="387"/>
      <c r="BJ3069" s="387"/>
      <c r="BK3069" s="387"/>
      <c r="BL3069" s="387"/>
      <c r="BM3069" s="387"/>
      <c r="BN3069" s="387"/>
      <c r="BO3069" s="387"/>
      <c r="BP3069" s="387"/>
      <c r="BQ3069" s="387"/>
      <c r="BR3069" s="387"/>
      <c r="BS3069" s="387"/>
      <c r="BT3069" s="387"/>
      <c r="BU3069" s="387"/>
      <c r="BV3069" s="387"/>
      <c r="BW3069" s="387"/>
      <c r="BX3069" s="387"/>
      <c r="BY3069" s="387"/>
      <c r="BZ3069" s="387"/>
      <c r="CA3069" s="387"/>
      <c r="CB3069" s="387"/>
      <c r="CC3069" s="387"/>
      <c r="CD3069" s="387"/>
      <c r="CE3069" s="387"/>
      <c r="CF3069" s="387"/>
      <c r="CG3069" s="387"/>
      <c r="CH3069" s="387"/>
      <c r="CI3069" s="387"/>
      <c r="CJ3069" s="387"/>
      <c r="CK3069" s="387"/>
      <c r="CL3069" s="387"/>
      <c r="CM3069" s="387"/>
      <c r="CN3069" s="387"/>
      <c r="CO3069" s="387"/>
      <c r="CP3069" s="387"/>
      <c r="CQ3069" s="387"/>
      <c r="CR3069" s="387"/>
      <c r="CS3069" s="387"/>
      <c r="CT3069" s="387"/>
      <c r="CU3069" s="387"/>
      <c r="CV3069" s="387"/>
      <c r="CW3069" s="387"/>
      <c r="CX3069" s="387"/>
      <c r="CY3069" s="387"/>
      <c r="CZ3069" s="387"/>
      <c r="DA3069" s="387"/>
      <c r="DB3069" s="387"/>
      <c r="DC3069" s="387"/>
      <c r="DD3069" s="387"/>
      <c r="DE3069" s="387"/>
      <c r="DF3069" s="387"/>
      <c r="DG3069" s="387"/>
      <c r="DH3069" s="387"/>
      <c r="DI3069" s="387"/>
      <c r="DJ3069" s="387"/>
      <c r="DK3069" s="387"/>
      <c r="DL3069" s="387"/>
      <c r="DM3069" s="387"/>
      <c r="DN3069" s="387"/>
      <c r="DO3069" s="387"/>
      <c r="DP3069" s="387"/>
      <c r="DQ3069" s="387"/>
      <c r="DR3069" s="387"/>
      <c r="DS3069" s="387"/>
      <c r="DT3069" s="387"/>
      <c r="DU3069" s="387"/>
      <c r="DV3069" s="387"/>
      <c r="DW3069" s="387"/>
      <c r="DX3069" s="387"/>
      <c r="DY3069" s="387"/>
      <c r="DZ3069" s="387"/>
      <c r="EA3069" s="387"/>
      <c r="EB3069" s="387"/>
      <c r="EC3069" s="387"/>
      <c r="ED3069" s="387"/>
      <c r="EE3069" s="387"/>
      <c r="EF3069" s="387"/>
      <c r="EG3069" s="387"/>
      <c r="EH3069" s="387"/>
      <c r="EI3069" s="387"/>
      <c r="EJ3069" s="387"/>
      <c r="EK3069" s="387"/>
      <c r="EL3069" s="387"/>
      <c r="EM3069" s="387"/>
      <c r="EN3069" s="387"/>
      <c r="EO3069" s="387"/>
      <c r="EP3069" s="387"/>
      <c r="EQ3069" s="387"/>
      <c r="ER3069" s="387"/>
      <c r="ES3069" s="387"/>
      <c r="ET3069" s="387"/>
      <c r="EU3069" s="387"/>
      <c r="EV3069" s="387"/>
      <c r="EW3069" s="387"/>
      <c r="EX3069" s="387"/>
      <c r="EY3069" s="387"/>
      <c r="EZ3069" s="387"/>
      <c r="FA3069" s="387"/>
      <c r="FB3069" s="387"/>
      <c r="FC3069" s="387"/>
      <c r="FD3069" s="387"/>
      <c r="FE3069" s="387"/>
      <c r="FF3069" s="387"/>
      <c r="FG3069" s="387"/>
      <c r="FH3069" s="387"/>
      <c r="FI3069" s="387"/>
      <c r="FJ3069" s="387"/>
      <c r="FK3069" s="387"/>
      <c r="FL3069" s="387"/>
      <c r="FM3069" s="387"/>
      <c r="FN3069" s="387"/>
      <c r="FO3069" s="387"/>
      <c r="FP3069" s="387"/>
      <c r="FQ3069" s="387"/>
      <c r="FR3069" s="387"/>
      <c r="FS3069" s="387"/>
      <c r="FT3069" s="387"/>
      <c r="FU3069" s="387"/>
      <c r="FV3069" s="387"/>
      <c r="FW3069" s="387"/>
      <c r="FX3069" s="387"/>
      <c r="FY3069" s="387"/>
      <c r="FZ3069" s="387"/>
      <c r="GA3069" s="387"/>
      <c r="GB3069" s="387"/>
      <c r="GC3069" s="387"/>
      <c r="GD3069" s="387"/>
      <c r="GE3069" s="387"/>
      <c r="GF3069" s="387"/>
      <c r="GG3069" s="387"/>
      <c r="GH3069" s="387"/>
      <c r="GI3069" s="387"/>
      <c r="GJ3069" s="387"/>
      <c r="GK3069" s="387"/>
      <c r="GL3069" s="387"/>
      <c r="GM3069" s="387"/>
      <c r="GN3069" s="387"/>
      <c r="GO3069" s="387"/>
      <c r="GP3069" s="387"/>
      <c r="GQ3069" s="387"/>
      <c r="GR3069" s="387"/>
      <c r="GS3069" s="387"/>
      <c r="GT3069" s="387"/>
      <c r="GU3069" s="387"/>
      <c r="GV3069" s="387"/>
      <c r="GW3069" s="387"/>
      <c r="GX3069" s="387"/>
      <c r="GY3069" s="387"/>
      <c r="GZ3069" s="387"/>
      <c r="HA3069" s="387"/>
      <c r="HB3069" s="387"/>
      <c r="HC3069" s="387"/>
      <c r="HD3069" s="387"/>
      <c r="HE3069" s="387"/>
      <c r="HF3069" s="387"/>
      <c r="HG3069" s="387"/>
      <c r="HH3069" s="387"/>
      <c r="HI3069" s="387"/>
      <c r="HJ3069" s="387"/>
      <c r="HK3069" s="387"/>
      <c r="HL3069" s="387"/>
      <c r="HM3069" s="387"/>
      <c r="HN3069" s="387"/>
      <c r="HO3069" s="387"/>
      <c r="HP3069" s="387"/>
      <c r="HQ3069" s="387"/>
      <c r="HR3069" s="387"/>
      <c r="HS3069" s="387"/>
      <c r="HT3069" s="387"/>
      <c r="HU3069" s="387"/>
      <c r="HV3069" s="387"/>
      <c r="HW3069" s="387"/>
      <c r="HX3069" s="387"/>
      <c r="HY3069" s="387"/>
      <c r="HZ3069" s="387"/>
      <c r="IA3069" s="387"/>
      <c r="IB3069" s="387"/>
      <c r="IC3069" s="387"/>
      <c r="ID3069" s="387"/>
      <c r="IE3069" s="387"/>
      <c r="IF3069" s="387"/>
      <c r="IG3069" s="387"/>
      <c r="IH3069" s="387"/>
      <c r="II3069" s="387"/>
      <c r="IJ3069" s="387"/>
      <c r="IK3069" s="387"/>
      <c r="IL3069" s="387"/>
      <c r="IM3069" s="387"/>
      <c r="IN3069" s="387"/>
      <c r="IO3069" s="387"/>
      <c r="IP3069" s="387"/>
      <c r="IQ3069" s="387"/>
      <c r="IR3069" s="387"/>
      <c r="IS3069" s="387"/>
      <c r="IT3069" s="387"/>
      <c r="IU3069" s="387"/>
      <c r="IV3069" s="387"/>
      <c r="IW3069" s="387"/>
      <c r="IX3069" s="387"/>
      <c r="IY3069" s="387"/>
      <c r="IZ3069" s="387"/>
      <c r="JA3069" s="387"/>
      <c r="JB3069" s="387"/>
      <c r="JC3069" s="387"/>
      <c r="JD3069" s="387"/>
      <c r="JE3069" s="387"/>
      <c r="JF3069" s="387"/>
      <c r="JG3069" s="387"/>
      <c r="JH3069" s="387"/>
      <c r="JI3069" s="387"/>
      <c r="JJ3069" s="387"/>
      <c r="JK3069" s="387"/>
      <c r="JL3069" s="387"/>
      <c r="JM3069" s="387"/>
      <c r="JN3069" s="387"/>
      <c r="JO3069" s="387"/>
      <c r="JP3069" s="387"/>
      <c r="JQ3069" s="387"/>
      <c r="JR3069" s="387"/>
      <c r="JS3069" s="387"/>
      <c r="JT3069" s="387"/>
      <c r="JU3069" s="387"/>
      <c r="JV3069" s="387"/>
      <c r="JW3069" s="387"/>
      <c r="JX3069" s="387"/>
      <c r="JY3069" s="387"/>
      <c r="JZ3069" s="387"/>
      <c r="KA3069" s="387"/>
      <c r="KB3069" s="387"/>
      <c r="KC3069" s="387"/>
      <c r="KD3069" s="387"/>
      <c r="KE3069" s="387"/>
      <c r="KF3069" s="387"/>
      <c r="KG3069" s="387"/>
      <c r="KH3069" s="387"/>
      <c r="KI3069" s="387"/>
      <c r="KJ3069" s="387"/>
      <c r="KK3069" s="387"/>
      <c r="KL3069" s="387"/>
      <c r="KM3069" s="387"/>
      <c r="KN3069" s="387"/>
      <c r="KO3069" s="387"/>
      <c r="KP3069" s="387"/>
      <c r="KQ3069" s="387"/>
      <c r="KR3069" s="387"/>
      <c r="KS3069" s="387"/>
      <c r="KT3069" s="387"/>
      <c r="KU3069" s="387"/>
      <c r="KV3069" s="387"/>
      <c r="KW3069" s="387"/>
      <c r="KX3069" s="387"/>
      <c r="KY3069" s="387"/>
      <c r="KZ3069" s="387"/>
      <c r="LA3069" s="387"/>
      <c r="LB3069" s="387"/>
      <c r="LC3069" s="387"/>
      <c r="LD3069" s="387"/>
      <c r="LE3069" s="387"/>
      <c r="LF3069" s="387"/>
      <c r="LG3069" s="387"/>
      <c r="LH3069" s="387"/>
      <c r="LI3069" s="387"/>
      <c r="LJ3069" s="387"/>
      <c r="LK3069" s="387"/>
      <c r="LL3069" s="387"/>
      <c r="LM3069" s="387"/>
      <c r="LN3069" s="387"/>
      <c r="LO3069" s="387"/>
      <c r="LP3069" s="387"/>
      <c r="LQ3069" s="387"/>
      <c r="LR3069" s="387"/>
      <c r="LS3069" s="387"/>
      <c r="LT3069" s="387"/>
      <c r="LU3069" s="387"/>
      <c r="LV3069" s="387"/>
      <c r="LW3069" s="387"/>
      <c r="LX3069" s="387"/>
      <c r="LY3069" s="387"/>
      <c r="LZ3069" s="387"/>
      <c r="MA3069" s="387"/>
      <c r="MB3069" s="387"/>
      <c r="MC3069" s="387"/>
      <c r="MD3069" s="387"/>
      <c r="ME3069" s="387"/>
      <c r="MF3069" s="387"/>
      <c r="MG3069" s="387"/>
      <c r="MH3069" s="387"/>
      <c r="MI3069" s="387"/>
      <c r="MJ3069" s="387"/>
      <c r="MK3069" s="387"/>
      <c r="ML3069" s="387"/>
      <c r="MM3069" s="387"/>
      <c r="MN3069" s="387"/>
      <c r="MO3069" s="387"/>
      <c r="MP3069" s="387"/>
      <c r="MQ3069" s="387"/>
      <c r="MR3069" s="387"/>
      <c r="MS3069" s="387"/>
      <c r="MT3069" s="387"/>
      <c r="MU3069" s="387"/>
      <c r="MV3069" s="387"/>
      <c r="MW3069" s="387"/>
      <c r="MX3069" s="387"/>
      <c r="MY3069" s="387"/>
      <c r="MZ3069" s="387"/>
      <c r="NA3069" s="387"/>
      <c r="NB3069" s="387"/>
      <c r="NC3069" s="387"/>
      <c r="ND3069" s="387"/>
      <c r="NE3069" s="387"/>
      <c r="NF3069" s="387"/>
      <c r="NG3069" s="387"/>
      <c r="NH3069" s="387"/>
      <c r="NI3069" s="387"/>
      <c r="NJ3069" s="387"/>
      <c r="NK3069" s="387"/>
      <c r="NL3069" s="387"/>
      <c r="NM3069" s="387"/>
      <c r="NN3069" s="387"/>
      <c r="NO3069" s="387"/>
      <c r="NP3069" s="387"/>
      <c r="NQ3069" s="387"/>
      <c r="NR3069" s="387"/>
      <c r="NS3069" s="387"/>
      <c r="NT3069" s="387"/>
      <c r="NU3069" s="387"/>
      <c r="NV3069" s="387"/>
      <c r="NW3069" s="387"/>
      <c r="NX3069" s="387"/>
      <c r="NY3069" s="387"/>
      <c r="NZ3069" s="387"/>
      <c r="OA3069" s="387"/>
      <c r="OB3069" s="387"/>
      <c r="OC3069" s="387"/>
      <c r="OD3069" s="387"/>
      <c r="OE3069" s="387"/>
      <c r="OF3069" s="387"/>
      <c r="OG3069" s="387"/>
      <c r="OH3069" s="387"/>
      <c r="OI3069" s="387"/>
      <c r="OJ3069" s="387"/>
      <c r="OK3069" s="387"/>
      <c r="OL3069" s="387"/>
      <c r="OM3069" s="387"/>
      <c r="ON3069" s="387"/>
      <c r="OO3069" s="387"/>
      <c r="OP3069" s="387"/>
      <c r="OQ3069" s="387"/>
      <c r="OR3069" s="387"/>
      <c r="OS3069" s="387"/>
      <c r="OT3069" s="387"/>
      <c r="OU3069" s="387"/>
      <c r="OV3069" s="387"/>
      <c r="OW3069" s="387"/>
      <c r="OX3069" s="387"/>
      <c r="OY3069" s="387"/>
      <c r="OZ3069" s="387"/>
      <c r="PA3069" s="387"/>
      <c r="PB3069" s="387"/>
      <c r="PC3069" s="387"/>
      <c r="PD3069" s="387"/>
      <c r="PE3069" s="387"/>
      <c r="PF3069" s="387"/>
      <c r="PG3069" s="387"/>
      <c r="PH3069" s="387"/>
      <c r="PI3069" s="387"/>
      <c r="PJ3069" s="387"/>
      <c r="PK3069" s="387"/>
      <c r="PL3069" s="387"/>
      <c r="PM3069" s="387"/>
      <c r="PN3069" s="387"/>
      <c r="PO3069" s="387"/>
      <c r="PP3069" s="387"/>
      <c r="PQ3069" s="387"/>
      <c r="PR3069" s="387"/>
      <c r="PS3069" s="387"/>
      <c r="PT3069" s="387"/>
      <c r="PU3069" s="387"/>
      <c r="PV3069" s="387"/>
      <c r="PW3069" s="387"/>
      <c r="PX3069" s="387"/>
      <c r="PY3069" s="387"/>
      <c r="PZ3069" s="387"/>
      <c r="QA3069" s="387"/>
      <c r="QB3069" s="387"/>
      <c r="QC3069" s="387"/>
      <c r="QD3069" s="387"/>
      <c r="QE3069" s="387"/>
      <c r="QF3069" s="387"/>
      <c r="QG3069" s="387"/>
      <c r="QH3069" s="387"/>
      <c r="QI3069" s="387"/>
      <c r="QJ3069" s="387"/>
      <c r="QK3069" s="387"/>
      <c r="QL3069" s="387"/>
      <c r="QM3069" s="387"/>
      <c r="QN3069" s="387"/>
      <c r="QO3069" s="387"/>
      <c r="QP3069" s="387"/>
      <c r="QQ3069" s="387"/>
      <c r="QR3069" s="387"/>
      <c r="QS3069" s="387"/>
      <c r="QT3069" s="387"/>
      <c r="QU3069" s="387"/>
      <c r="QV3069" s="387"/>
      <c r="QW3069" s="387"/>
      <c r="QX3069" s="387"/>
      <c r="QY3069" s="387"/>
      <c r="QZ3069" s="387"/>
      <c r="RA3069" s="387"/>
      <c r="RB3069" s="387"/>
      <c r="RC3069" s="387"/>
      <c r="RD3069" s="387"/>
      <c r="RE3069" s="387"/>
      <c r="RF3069" s="387"/>
      <c r="RG3069" s="387"/>
      <c r="RH3069" s="387"/>
      <c r="RI3069" s="387"/>
      <c r="RJ3069" s="387"/>
      <c r="RK3069" s="387"/>
      <c r="RL3069" s="387"/>
      <c r="RM3069" s="387"/>
      <c r="RN3069" s="387"/>
      <c r="RO3069" s="387"/>
      <c r="RP3069" s="387"/>
      <c r="RQ3069" s="387"/>
      <c r="RR3069" s="387"/>
      <c r="RS3069" s="387"/>
      <c r="RT3069" s="387"/>
      <c r="RU3069" s="387"/>
      <c r="RV3069" s="387"/>
      <c r="RW3069" s="387"/>
      <c r="RX3069" s="387"/>
      <c r="RY3069" s="387"/>
      <c r="RZ3069" s="387"/>
      <c r="SA3069" s="387"/>
      <c r="SB3069" s="387"/>
      <c r="SC3069" s="387"/>
      <c r="SD3069" s="387"/>
      <c r="SE3069" s="387"/>
      <c r="SF3069" s="387"/>
      <c r="SG3069" s="387"/>
      <c r="SH3069" s="387"/>
      <c r="SI3069" s="387"/>
      <c r="SJ3069" s="387"/>
      <c r="SK3069" s="387"/>
      <c r="SL3069" s="387"/>
      <c r="SM3069" s="387"/>
      <c r="SN3069" s="387"/>
      <c r="SO3069" s="387"/>
      <c r="SP3069" s="387"/>
      <c r="SQ3069" s="387"/>
      <c r="SR3069" s="387"/>
      <c r="SS3069" s="387"/>
      <c r="ST3069" s="387"/>
      <c r="SU3069" s="387"/>
      <c r="SV3069" s="387"/>
      <c r="SW3069" s="387"/>
      <c r="SX3069" s="387"/>
      <c r="SY3069" s="387"/>
      <c r="SZ3069" s="387"/>
      <c r="TA3069" s="387"/>
      <c r="TB3069" s="387"/>
      <c r="TC3069" s="387"/>
      <c r="TD3069" s="387"/>
      <c r="TE3069" s="387"/>
      <c r="TF3069" s="387"/>
      <c r="TG3069" s="387"/>
      <c r="TH3069" s="387"/>
      <c r="TI3069" s="387"/>
      <c r="TJ3069" s="387"/>
      <c r="TK3069" s="387"/>
      <c r="TL3069" s="387"/>
      <c r="TM3069" s="387"/>
      <c r="TN3069" s="387"/>
      <c r="TO3069" s="387"/>
      <c r="TP3069" s="387"/>
      <c r="TQ3069" s="387"/>
      <c r="TR3069" s="387"/>
      <c r="TS3069" s="387"/>
      <c r="TT3069" s="387"/>
      <c r="TU3069" s="387"/>
      <c r="TV3069" s="387"/>
      <c r="TW3069" s="387"/>
      <c r="TX3069" s="387"/>
      <c r="TY3069" s="387"/>
      <c r="TZ3069" s="387"/>
      <c r="UA3069" s="387"/>
      <c r="UB3069" s="387"/>
      <c r="UC3069" s="387"/>
      <c r="UD3069" s="387"/>
      <c r="UE3069" s="387"/>
      <c r="UF3069" s="387"/>
      <c r="UG3069" s="387"/>
      <c r="UH3069" s="387"/>
      <c r="UI3069" s="387"/>
      <c r="UJ3069" s="387"/>
      <c r="UK3069" s="387"/>
      <c r="UL3069" s="387"/>
      <c r="UM3069" s="387"/>
      <c r="UN3069" s="387"/>
      <c r="UO3069" s="387"/>
      <c r="UP3069" s="387"/>
      <c r="UQ3069" s="387"/>
      <c r="UR3069" s="387"/>
      <c r="US3069" s="387"/>
      <c r="UT3069" s="387"/>
      <c r="UU3069" s="387"/>
      <c r="UV3069" s="387"/>
      <c r="UW3069" s="387"/>
      <c r="UX3069" s="387"/>
      <c r="UY3069" s="387"/>
      <c r="UZ3069" s="387"/>
      <c r="VA3069" s="387"/>
      <c r="VB3069" s="387"/>
      <c r="VC3069" s="387"/>
      <c r="VD3069" s="387"/>
      <c r="VE3069" s="387"/>
      <c r="VF3069" s="387"/>
      <c r="VG3069" s="387"/>
      <c r="VH3069" s="387"/>
      <c r="VI3069" s="387"/>
      <c r="VJ3069" s="387"/>
      <c r="VK3069" s="387"/>
      <c r="VL3069" s="387"/>
      <c r="VM3069" s="387"/>
      <c r="VN3069" s="387"/>
      <c r="VO3069" s="387"/>
      <c r="VP3069" s="387"/>
      <c r="VQ3069" s="387"/>
      <c r="VR3069" s="387"/>
      <c r="VS3069" s="387"/>
      <c r="VT3069" s="387"/>
      <c r="VU3069" s="387"/>
      <c r="VV3069" s="387"/>
      <c r="VW3069" s="387"/>
      <c r="VX3069" s="387"/>
      <c r="VY3069" s="387"/>
      <c r="VZ3069" s="387"/>
      <c r="WA3069" s="387"/>
      <c r="WB3069" s="387"/>
      <c r="WC3069" s="387"/>
      <c r="WD3069" s="387"/>
      <c r="WE3069" s="387"/>
      <c r="WF3069" s="387"/>
      <c r="WG3069" s="387"/>
      <c r="WH3069" s="387"/>
      <c r="WI3069" s="387"/>
      <c r="WJ3069" s="387"/>
      <c r="WK3069" s="387"/>
      <c r="WL3069" s="387"/>
      <c r="WM3069" s="387"/>
      <c r="WN3069" s="387"/>
      <c r="WO3069" s="387"/>
      <c r="WP3069" s="387"/>
      <c r="WQ3069" s="387"/>
      <c r="WR3069" s="387"/>
      <c r="WS3069" s="387"/>
      <c r="WT3069" s="387"/>
      <c r="WU3069" s="387"/>
      <c r="WV3069" s="387"/>
      <c r="WW3069" s="387"/>
      <c r="WX3069" s="387"/>
      <c r="WY3069" s="387"/>
      <c r="WZ3069" s="387"/>
      <c r="XA3069" s="387"/>
      <c r="XB3069" s="387"/>
      <c r="XC3069" s="387"/>
      <c r="XD3069" s="387"/>
      <c r="XE3069" s="387"/>
      <c r="XF3069" s="387"/>
      <c r="XG3069" s="387"/>
      <c r="XH3069" s="387"/>
      <c r="XI3069" s="387"/>
      <c r="XJ3069" s="387"/>
      <c r="XK3069" s="387"/>
      <c r="XL3069" s="387"/>
      <c r="XM3069" s="387"/>
      <c r="XN3069" s="387"/>
      <c r="XO3069" s="387"/>
      <c r="XP3069" s="387"/>
      <c r="XQ3069" s="387"/>
      <c r="XR3069" s="387"/>
      <c r="XS3069" s="387"/>
      <c r="XT3069" s="387"/>
      <c r="XU3069" s="387"/>
      <c r="XV3069" s="387"/>
      <c r="XW3069" s="387"/>
      <c r="XX3069" s="387"/>
      <c r="XY3069" s="387"/>
      <c r="XZ3069" s="387"/>
      <c r="YA3069" s="387"/>
      <c r="YB3069" s="387"/>
      <c r="YC3069" s="387"/>
      <c r="YD3069" s="387"/>
      <c r="YE3069" s="387"/>
      <c r="YF3069" s="387"/>
      <c r="YG3069" s="387"/>
      <c r="YH3069" s="387"/>
      <c r="YI3069" s="387"/>
      <c r="YJ3069" s="387"/>
      <c r="YK3069" s="387"/>
      <c r="YL3069" s="387"/>
      <c r="YM3069" s="387"/>
      <c r="YN3069" s="387"/>
      <c r="YO3069" s="387"/>
      <c r="YP3069" s="387"/>
      <c r="YQ3069" s="387"/>
      <c r="YR3069" s="387"/>
      <c r="YS3069" s="387"/>
      <c r="YT3069" s="387"/>
      <c r="YU3069" s="387"/>
      <c r="YV3069" s="387"/>
      <c r="YW3069" s="387"/>
      <c r="YX3069" s="387"/>
      <c r="YY3069" s="387"/>
      <c r="YZ3069" s="387"/>
      <c r="ZA3069" s="387"/>
      <c r="ZB3069" s="387"/>
      <c r="ZC3069" s="387"/>
      <c r="ZD3069" s="387"/>
      <c r="ZE3069" s="387"/>
      <c r="ZF3069" s="387"/>
      <c r="ZG3069" s="387"/>
      <c r="ZH3069" s="387"/>
      <c r="ZI3069" s="387"/>
      <c r="ZJ3069" s="387"/>
      <c r="ZK3069" s="387"/>
      <c r="ZL3069" s="387"/>
      <c r="ZM3069" s="387"/>
      <c r="ZN3069" s="387"/>
      <c r="ZO3069" s="387"/>
      <c r="ZP3069" s="387"/>
      <c r="ZQ3069" s="387"/>
      <c r="ZR3069" s="387"/>
      <c r="ZS3069" s="387"/>
      <c r="ZT3069" s="387"/>
      <c r="ZU3069" s="387"/>
      <c r="ZV3069" s="387"/>
      <c r="ZW3069" s="387"/>
      <c r="ZX3069" s="387"/>
      <c r="ZY3069" s="387"/>
      <c r="ZZ3069" s="387"/>
      <c r="AAA3069" s="387"/>
      <c r="AAB3069" s="387"/>
      <c r="AAC3069" s="387"/>
      <c r="AAD3069" s="387"/>
      <c r="AAE3069" s="387"/>
      <c r="AAF3069" s="387"/>
      <c r="AAG3069" s="387"/>
      <c r="AAH3069" s="387"/>
      <c r="AAI3069" s="387"/>
      <c r="AAJ3069" s="387"/>
      <c r="AAK3069" s="387"/>
      <c r="AAL3069" s="387"/>
      <c r="AAM3069" s="387"/>
      <c r="AAN3069" s="387"/>
      <c r="AAO3069" s="387"/>
      <c r="AAP3069" s="387"/>
      <c r="AAQ3069" s="387"/>
      <c r="AAR3069" s="387"/>
      <c r="AAS3069" s="387"/>
      <c r="AAT3069" s="387"/>
      <c r="AAU3069" s="387"/>
      <c r="AAV3069" s="387"/>
      <c r="AAW3069" s="387"/>
      <c r="AAX3069" s="387"/>
      <c r="AAY3069" s="387"/>
      <c r="AAZ3069" s="387"/>
      <c r="ABA3069" s="387"/>
      <c r="ABB3069" s="387"/>
      <c r="ABC3069" s="387"/>
      <c r="ABD3069" s="387"/>
      <c r="ABE3069" s="387"/>
      <c r="ABF3069" s="387"/>
      <c r="ABG3069" s="387"/>
      <c r="ABH3069" s="387"/>
      <c r="ABI3069" s="387"/>
      <c r="ABJ3069" s="387"/>
      <c r="ABK3069" s="387"/>
      <c r="ABL3069" s="387"/>
      <c r="ABM3069" s="387"/>
      <c r="ABN3069" s="387"/>
      <c r="ABO3069" s="387"/>
      <c r="ABP3069" s="387"/>
      <c r="ABQ3069" s="387"/>
      <c r="ABR3069" s="387"/>
      <c r="ABS3069" s="387"/>
      <c r="ABT3069" s="387"/>
      <c r="ABU3069" s="387"/>
      <c r="ABV3069" s="387"/>
      <c r="ABW3069" s="387"/>
      <c r="ABX3069" s="387"/>
      <c r="ABY3069" s="387"/>
      <c r="ABZ3069" s="387"/>
      <c r="ACA3069" s="387"/>
      <c r="ACB3069" s="387"/>
      <c r="ACC3069" s="387"/>
      <c r="ACD3069" s="387"/>
      <c r="ACE3069" s="387"/>
      <c r="ACF3069" s="387"/>
      <c r="ACG3069" s="387"/>
      <c r="ACH3069" s="387"/>
      <c r="ACI3069" s="387"/>
      <c r="ACJ3069" s="387"/>
      <c r="ACK3069" s="387"/>
      <c r="ACL3069" s="387"/>
      <c r="ACM3069" s="387"/>
      <c r="ACN3069" s="387"/>
      <c r="ACO3069" s="387"/>
      <c r="ACP3069" s="387"/>
      <c r="ACQ3069" s="387"/>
      <c r="ACR3069" s="387"/>
      <c r="ACS3069" s="387"/>
      <c r="ACT3069" s="387"/>
      <c r="ACU3069" s="387"/>
      <c r="ACV3069" s="387"/>
      <c r="ACW3069" s="387"/>
      <c r="ACX3069" s="387"/>
      <c r="ACY3069" s="387"/>
      <c r="ACZ3069" s="387"/>
      <c r="ADA3069" s="387"/>
      <c r="ADB3069" s="387"/>
      <c r="ADC3069" s="387"/>
      <c r="ADD3069" s="387"/>
      <c r="ADE3069" s="387"/>
      <c r="ADF3069" s="387"/>
      <c r="ADG3069" s="387"/>
      <c r="ADH3069" s="387"/>
      <c r="ADI3069" s="387"/>
      <c r="ADJ3069" s="387"/>
      <c r="ADK3069" s="387"/>
      <c r="ADL3069" s="387"/>
      <c r="ADM3069" s="387"/>
      <c r="ADN3069" s="387"/>
      <c r="ADO3069" s="387"/>
      <c r="ADP3069" s="387"/>
      <c r="ADQ3069" s="387"/>
      <c r="ADR3069" s="387"/>
      <c r="ADS3069" s="387"/>
      <c r="ADT3069" s="387"/>
      <c r="ADU3069" s="387"/>
      <c r="ADV3069" s="387"/>
      <c r="ADW3069" s="387"/>
      <c r="ADX3069" s="387"/>
      <c r="ADY3069" s="387"/>
      <c r="ADZ3069" s="387"/>
      <c r="AEA3069" s="387"/>
      <c r="AEB3069" s="387"/>
      <c r="AEC3069" s="387"/>
      <c r="AED3069" s="387"/>
      <c r="AEE3069" s="387"/>
      <c r="AEF3069" s="387"/>
      <c r="AEG3069" s="387"/>
      <c r="AEH3069" s="387"/>
      <c r="AEI3069" s="387"/>
      <c r="AEJ3069" s="387"/>
      <c r="AEK3069" s="387"/>
      <c r="AEL3069" s="387"/>
      <c r="AEM3069" s="387"/>
      <c r="AEN3069" s="387"/>
      <c r="AEO3069" s="387"/>
      <c r="AEP3069" s="387"/>
      <c r="AEQ3069" s="387"/>
      <c r="AER3069" s="387"/>
      <c r="AES3069" s="387"/>
      <c r="AET3069" s="387"/>
      <c r="AEU3069" s="387"/>
      <c r="AEV3069" s="387"/>
      <c r="AEW3069" s="387"/>
      <c r="AEX3069" s="387"/>
      <c r="AEY3069" s="387"/>
      <c r="AEZ3069" s="387"/>
      <c r="AFA3069" s="387"/>
      <c r="AFB3069" s="387"/>
      <c r="AFC3069" s="387"/>
      <c r="AFD3069" s="387"/>
      <c r="AFE3069" s="387"/>
      <c r="AFF3069" s="387"/>
      <c r="AFG3069" s="387"/>
      <c r="AFH3069" s="387"/>
      <c r="AFI3069" s="387"/>
      <c r="AFJ3069" s="387"/>
      <c r="AFK3069" s="387"/>
      <c r="AFL3069" s="387"/>
      <c r="AFM3069" s="387"/>
      <c r="AFN3069" s="387"/>
      <c r="AFO3069" s="387"/>
      <c r="AFP3069" s="387"/>
      <c r="AFQ3069" s="387"/>
      <c r="AFR3069" s="387"/>
      <c r="AFS3069" s="387"/>
      <c r="AFT3069" s="387"/>
      <c r="AFU3069" s="387"/>
      <c r="AFV3069" s="387"/>
      <c r="AFW3069" s="387"/>
      <c r="AFX3069" s="387"/>
      <c r="AFY3069" s="387"/>
      <c r="AFZ3069" s="387"/>
      <c r="AGA3069" s="387"/>
      <c r="AGB3069" s="387"/>
      <c r="AGC3069" s="387"/>
      <c r="AGD3069" s="387"/>
      <c r="AGE3069" s="387"/>
      <c r="AGF3069" s="387"/>
      <c r="AGG3069" s="387"/>
      <c r="AGH3069" s="387"/>
      <c r="AGI3069" s="387"/>
      <c r="AGJ3069" s="387"/>
      <c r="AGK3069" s="387"/>
      <c r="AGL3069" s="387"/>
      <c r="AGM3069" s="387"/>
      <c r="AGN3069" s="387"/>
      <c r="AGO3069" s="387"/>
      <c r="AGP3069" s="387"/>
      <c r="AGQ3069" s="387"/>
      <c r="AGR3069" s="387"/>
      <c r="AGS3069" s="387"/>
      <c r="AGT3069" s="387"/>
      <c r="AGU3069" s="387"/>
      <c r="AGV3069" s="387"/>
      <c r="AGW3069" s="387"/>
      <c r="AGX3069" s="387"/>
      <c r="AGY3069" s="387"/>
      <c r="AGZ3069" s="387"/>
      <c r="AHA3069" s="387"/>
      <c r="AHB3069" s="387"/>
      <c r="AHC3069" s="387"/>
      <c r="AHD3069" s="387"/>
      <c r="AHE3069" s="387"/>
      <c r="AHF3069" s="387"/>
      <c r="AHG3069" s="387"/>
      <c r="AHH3069" s="387"/>
      <c r="AHI3069" s="387"/>
      <c r="AHJ3069" s="387"/>
      <c r="AHK3069" s="387"/>
      <c r="AHL3069" s="387"/>
      <c r="AHM3069" s="387"/>
      <c r="AHN3069" s="387"/>
      <c r="AHO3069" s="387"/>
      <c r="AHP3069" s="387"/>
      <c r="AHQ3069" s="387"/>
      <c r="AHR3069" s="387"/>
      <c r="AHS3069" s="387"/>
      <c r="AHT3069" s="387"/>
      <c r="AHU3069" s="387"/>
      <c r="AHV3069" s="387"/>
      <c r="AHW3069" s="387"/>
      <c r="AHX3069" s="387"/>
      <c r="AHY3069" s="387"/>
      <c r="AHZ3069" s="387"/>
      <c r="AIA3069" s="387"/>
      <c r="AIB3069" s="387"/>
      <c r="AIC3069" s="387"/>
      <c r="AID3069" s="387"/>
      <c r="AIE3069" s="387"/>
      <c r="AIF3069" s="387"/>
      <c r="AIG3069" s="387"/>
      <c r="AIH3069" s="387"/>
      <c r="AII3069" s="387"/>
      <c r="AIJ3069" s="387"/>
      <c r="AIK3069" s="387"/>
      <c r="AIL3069" s="387"/>
      <c r="AIM3069" s="387"/>
      <c r="AIN3069" s="387"/>
      <c r="AIO3069" s="387"/>
      <c r="AIP3069" s="387"/>
      <c r="AIQ3069" s="387"/>
      <c r="AIR3069" s="387"/>
      <c r="AIS3069" s="387"/>
      <c r="AIT3069" s="387"/>
      <c r="AIU3069" s="387"/>
      <c r="AIV3069" s="387"/>
      <c r="AIW3069" s="387"/>
      <c r="AIX3069" s="387"/>
      <c r="AIY3069" s="387"/>
      <c r="AIZ3069" s="387"/>
      <c r="AJA3069" s="387"/>
      <c r="AJB3069" s="387"/>
      <c r="AJC3069" s="387"/>
      <c r="AJD3069" s="387"/>
      <c r="AJE3069" s="387"/>
      <c r="AJF3069" s="387"/>
      <c r="AJG3069" s="387"/>
      <c r="AJH3069" s="387"/>
      <c r="AJI3069" s="387"/>
      <c r="AJJ3069" s="387"/>
      <c r="AJK3069" s="387"/>
      <c r="AJL3069" s="387"/>
      <c r="AJM3069" s="387"/>
      <c r="AJN3069" s="387"/>
      <c r="AJO3069" s="387"/>
      <c r="AJP3069" s="387"/>
      <c r="AJQ3069" s="387"/>
      <c r="AJR3069" s="387"/>
      <c r="AJS3069" s="387"/>
      <c r="AJT3069" s="387"/>
      <c r="AJU3069" s="387"/>
      <c r="AJV3069" s="387"/>
      <c r="AJW3069" s="387"/>
      <c r="AJX3069" s="387"/>
      <c r="AJY3069" s="387"/>
      <c r="AJZ3069" s="387"/>
      <c r="AKA3069" s="387"/>
      <c r="AKB3069" s="387"/>
      <c r="AKC3069" s="387"/>
      <c r="AKD3069" s="387"/>
      <c r="AKE3069" s="387"/>
      <c r="AKF3069" s="387"/>
      <c r="AKG3069" s="387"/>
      <c r="AKH3069" s="387"/>
      <c r="AKI3069" s="387"/>
      <c r="AKJ3069" s="387"/>
      <c r="AKK3069" s="387"/>
      <c r="AKL3069" s="387"/>
      <c r="AKM3069" s="387"/>
      <c r="AKN3069" s="387"/>
      <c r="AKO3069" s="387"/>
      <c r="AKP3069" s="387"/>
      <c r="AKQ3069" s="387"/>
      <c r="AKR3069" s="387"/>
      <c r="AKS3069" s="387"/>
      <c r="AKT3069" s="387"/>
      <c r="AKU3069" s="387"/>
      <c r="AKV3069" s="387"/>
      <c r="AKW3069" s="387"/>
      <c r="AKX3069" s="387"/>
      <c r="AKY3069" s="387"/>
      <c r="AKZ3069" s="387"/>
      <c r="ALA3069" s="387"/>
      <c r="ALB3069" s="387"/>
      <c r="ALC3069" s="387"/>
      <c r="ALD3069" s="387"/>
      <c r="ALE3069" s="387"/>
      <c r="ALF3069" s="387"/>
      <c r="ALG3069" s="387"/>
      <c r="ALH3069" s="387"/>
      <c r="ALI3069" s="387"/>
      <c r="ALJ3069" s="387"/>
      <c r="ALK3069" s="387"/>
      <c r="ALL3069" s="387"/>
      <c r="ALM3069" s="387"/>
      <c r="ALN3069" s="387"/>
      <c r="ALO3069" s="387"/>
      <c r="ALP3069" s="387"/>
      <c r="ALQ3069" s="387"/>
      <c r="ALR3069" s="387"/>
      <c r="ALS3069" s="387"/>
      <c r="ALT3069" s="387"/>
      <c r="ALU3069" s="387"/>
      <c r="ALV3069" s="387"/>
      <c r="ALW3069" s="387"/>
      <c r="ALX3069" s="387"/>
      <c r="ALY3069" s="387"/>
      <c r="ALZ3069" s="387"/>
      <c r="AMA3069" s="387"/>
      <c r="AMB3069" s="387"/>
      <c r="AMC3069" s="387"/>
      <c r="AMD3069" s="387"/>
      <c r="AME3069" s="387"/>
      <c r="AMF3069" s="387"/>
      <c r="AMG3069" s="387"/>
      <c r="AMH3069" s="387"/>
      <c r="AMI3069" s="387"/>
      <c r="AMJ3069" s="387"/>
      <c r="AMK3069" s="387"/>
      <c r="AML3069" s="387"/>
      <c r="AMM3069" s="387"/>
      <c r="AMN3069" s="387"/>
      <c r="AMO3069" s="387"/>
      <c r="AMP3069" s="387"/>
      <c r="AMQ3069" s="387"/>
      <c r="AMR3069" s="387"/>
      <c r="AMS3069" s="387"/>
      <c r="AMT3069" s="387"/>
      <c r="AMU3069" s="387"/>
      <c r="AMV3069" s="387"/>
      <c r="AMW3069" s="387"/>
      <c r="AMX3069" s="387"/>
      <c r="AMY3069" s="387"/>
      <c r="AMZ3069" s="387"/>
      <c r="ANA3069" s="387"/>
      <c r="ANB3069" s="387"/>
      <c r="ANC3069" s="387"/>
      <c r="AND3069" s="387"/>
      <c r="ANE3069" s="387"/>
      <c r="ANF3069" s="387"/>
      <c r="ANG3069" s="387"/>
      <c r="ANH3069" s="387"/>
      <c r="ANI3069" s="387"/>
      <c r="ANJ3069" s="387"/>
      <c r="ANK3069" s="387"/>
      <c r="ANL3069" s="387"/>
      <c r="ANM3069" s="387"/>
      <c r="ANN3069" s="387"/>
      <c r="ANO3069" s="387"/>
      <c r="ANP3069" s="387"/>
      <c r="ANQ3069" s="387"/>
      <c r="ANR3069" s="387"/>
      <c r="ANS3069" s="387"/>
      <c r="ANT3069" s="387"/>
      <c r="ANU3069" s="387"/>
      <c r="ANV3069" s="387"/>
      <c r="ANW3069" s="387"/>
      <c r="ANX3069" s="387"/>
      <c r="ANY3069" s="387"/>
      <c r="ANZ3069" s="387"/>
      <c r="AOA3069" s="387"/>
      <c r="AOB3069" s="387"/>
      <c r="AOC3069" s="387"/>
      <c r="AOD3069" s="387"/>
      <c r="AOE3069" s="387"/>
      <c r="AOF3069" s="387"/>
      <c r="AOG3069" s="387"/>
      <c r="AOH3069" s="387"/>
      <c r="AOI3069" s="387"/>
      <c r="AOJ3069" s="387"/>
      <c r="AOK3069" s="387"/>
      <c r="AOL3069" s="387"/>
      <c r="AOM3069" s="387"/>
      <c r="AON3069" s="387"/>
      <c r="AOO3069" s="387"/>
      <c r="AOP3069" s="387"/>
      <c r="AOQ3069" s="387"/>
      <c r="AOR3069" s="387"/>
      <c r="AOS3069" s="387"/>
      <c r="AOT3069" s="387"/>
      <c r="AOU3069" s="387"/>
      <c r="AOV3069" s="387"/>
      <c r="AOW3069" s="387"/>
      <c r="AOX3069" s="387"/>
      <c r="AOY3069" s="387"/>
      <c r="AOZ3069" s="387"/>
      <c r="APA3069" s="387"/>
      <c r="APB3069" s="387"/>
      <c r="APC3069" s="387"/>
      <c r="APD3069" s="387"/>
      <c r="APE3069" s="387"/>
      <c r="APF3069" s="387"/>
      <c r="APG3069" s="387"/>
      <c r="APH3069" s="387"/>
      <c r="API3069" s="387"/>
      <c r="APJ3069" s="387"/>
      <c r="APK3069" s="387"/>
      <c r="APL3069" s="387"/>
      <c r="APM3069" s="387"/>
      <c r="APN3069" s="387"/>
      <c r="APO3069" s="387"/>
      <c r="APP3069" s="387"/>
      <c r="APQ3069" s="387"/>
      <c r="APR3069" s="387"/>
      <c r="APS3069" s="387"/>
      <c r="APT3069" s="387"/>
      <c r="APU3069" s="387"/>
      <c r="APV3069" s="387"/>
      <c r="APW3069" s="387"/>
      <c r="APX3069" s="387"/>
      <c r="APY3069" s="387"/>
      <c r="APZ3069" s="387"/>
      <c r="AQA3069" s="387"/>
      <c r="AQB3069" s="387"/>
      <c r="AQC3069" s="387"/>
      <c r="AQD3069" s="387"/>
      <c r="AQE3069" s="387"/>
      <c r="AQF3069" s="387"/>
      <c r="AQG3069" s="387"/>
      <c r="AQH3069" s="387"/>
      <c r="AQI3069" s="387"/>
      <c r="AQJ3069" s="387"/>
      <c r="AQK3069" s="387"/>
      <c r="AQL3069" s="387"/>
      <c r="AQM3069" s="387"/>
      <c r="AQN3069" s="387"/>
      <c r="AQO3069" s="387"/>
      <c r="AQP3069" s="387"/>
      <c r="AQQ3069" s="387"/>
      <c r="AQR3069" s="387"/>
      <c r="AQS3069" s="387"/>
      <c r="AQT3069" s="387"/>
      <c r="AQU3069" s="387"/>
      <c r="AQV3069" s="387"/>
      <c r="AQW3069" s="387"/>
      <c r="AQX3069" s="387"/>
      <c r="AQY3069" s="387"/>
      <c r="AQZ3069" s="387"/>
      <c r="ARA3069" s="387"/>
      <c r="ARB3069" s="387"/>
      <c r="ARC3069" s="387"/>
      <c r="ARD3069" s="387"/>
      <c r="ARE3069" s="387"/>
      <c r="ARF3069" s="387"/>
      <c r="ARG3069" s="387"/>
      <c r="ARH3069" s="387"/>
      <c r="ARI3069" s="387"/>
      <c r="ARJ3069" s="387"/>
      <c r="ARK3069" s="387"/>
      <c r="ARL3069" s="387"/>
      <c r="ARM3069" s="387"/>
      <c r="ARN3069" s="387"/>
      <c r="ARO3069" s="387"/>
      <c r="ARP3069" s="387"/>
      <c r="ARQ3069" s="387"/>
      <c r="ARR3069" s="387"/>
      <c r="ARS3069" s="387"/>
      <c r="ART3069" s="387"/>
      <c r="ARU3069" s="387"/>
      <c r="ARV3069" s="387"/>
      <c r="ARW3069" s="387"/>
      <c r="ARX3069" s="387"/>
      <c r="ARY3069" s="387"/>
      <c r="ARZ3069" s="387"/>
      <c r="ASA3069" s="387"/>
      <c r="ASB3069" s="387"/>
      <c r="ASC3069" s="387"/>
      <c r="ASD3069" s="387"/>
      <c r="ASE3069" s="387"/>
      <c r="ASF3069" s="387"/>
      <c r="ASG3069" s="387"/>
      <c r="ASH3069" s="387"/>
      <c r="ASI3069" s="387"/>
      <c r="ASJ3069" s="387"/>
      <c r="ASK3069" s="387"/>
      <c r="ASL3069" s="387"/>
      <c r="ASM3069" s="387"/>
      <c r="ASN3069" s="387"/>
      <c r="ASO3069" s="387"/>
      <c r="ASP3069" s="387"/>
      <c r="ASQ3069" s="387"/>
      <c r="ASR3069" s="387"/>
      <c r="ASS3069" s="387"/>
      <c r="AST3069" s="387"/>
      <c r="ASU3069" s="387"/>
      <c r="ASV3069" s="387"/>
      <c r="ASW3069" s="387"/>
      <c r="ASX3069" s="387"/>
      <c r="ASY3069" s="387"/>
      <c r="ASZ3069" s="387"/>
      <c r="ATA3069" s="387"/>
      <c r="ATB3069" s="387"/>
      <c r="ATC3069" s="387"/>
      <c r="ATD3069" s="387"/>
      <c r="ATE3069" s="387"/>
      <c r="ATF3069" s="387"/>
      <c r="ATG3069" s="387"/>
      <c r="ATH3069" s="387"/>
      <c r="ATI3069" s="387"/>
      <c r="ATJ3069" s="387"/>
      <c r="ATK3069" s="387"/>
      <c r="ATL3069" s="387"/>
      <c r="ATM3069" s="387"/>
      <c r="ATN3069" s="387"/>
      <c r="ATO3069" s="387"/>
      <c r="ATP3069" s="387"/>
      <c r="ATQ3069" s="387"/>
      <c r="ATR3069" s="387"/>
      <c r="ATS3069" s="387"/>
      <c r="ATT3069" s="387"/>
      <c r="ATU3069" s="387"/>
      <c r="ATV3069" s="387"/>
      <c r="ATW3069" s="387"/>
      <c r="ATX3069" s="387"/>
      <c r="ATY3069" s="387"/>
      <c r="ATZ3069" s="387"/>
      <c r="AUA3069" s="387"/>
      <c r="AUB3069" s="387"/>
      <c r="AUC3069" s="387"/>
      <c r="AUD3069" s="387"/>
      <c r="AUE3069" s="387"/>
      <c r="AUF3069" s="387"/>
      <c r="AUG3069" s="387"/>
      <c r="AUH3069" s="387"/>
      <c r="AUI3069" s="387"/>
      <c r="AUJ3069" s="387"/>
      <c r="AUK3069" s="387"/>
      <c r="AUL3069" s="387"/>
      <c r="AUM3069" s="387"/>
      <c r="AUN3069" s="387"/>
      <c r="AUO3069" s="387"/>
      <c r="AUP3069" s="387"/>
      <c r="AUQ3069" s="387"/>
      <c r="AUR3069" s="387"/>
      <c r="AUS3069" s="387"/>
      <c r="AUT3069" s="387"/>
      <c r="AUU3069" s="387"/>
      <c r="AUV3069" s="387"/>
      <c r="AUW3069" s="387"/>
      <c r="AUX3069" s="387"/>
      <c r="AUY3069" s="387"/>
      <c r="AUZ3069" s="387"/>
      <c r="AVA3069" s="387"/>
      <c r="AVB3069" s="387"/>
      <c r="AVC3069" s="387"/>
      <c r="AVD3069" s="387"/>
      <c r="AVE3069" s="387"/>
      <c r="AVF3069" s="387"/>
      <c r="AVG3069" s="387"/>
      <c r="AVH3069" s="387"/>
      <c r="AVI3069" s="387"/>
      <c r="AVJ3069" s="387"/>
      <c r="AVK3069" s="387"/>
      <c r="AVL3069" s="387"/>
      <c r="AVM3069" s="387"/>
      <c r="AVN3069" s="387"/>
      <c r="AVO3069" s="387"/>
      <c r="AVP3069" s="387"/>
      <c r="AVQ3069" s="387"/>
      <c r="AVR3069" s="387"/>
      <c r="AVS3069" s="387"/>
      <c r="AVT3069" s="387"/>
      <c r="AVU3069" s="387"/>
      <c r="AVV3069" s="387"/>
      <c r="AVW3069" s="387"/>
      <c r="AVX3069" s="387"/>
      <c r="AVY3069" s="387"/>
      <c r="AVZ3069" s="387"/>
      <c r="AWA3069" s="387"/>
      <c r="AWB3069" s="387"/>
      <c r="AWC3069" s="387"/>
      <c r="AWD3069" s="387"/>
      <c r="AWE3069" s="387"/>
      <c r="AWF3069" s="387"/>
      <c r="AWG3069" s="387"/>
      <c r="AWH3069" s="387"/>
      <c r="AWI3069" s="387"/>
      <c r="AWJ3069" s="387"/>
      <c r="AWK3069" s="387"/>
      <c r="AWL3069" s="387"/>
      <c r="AWM3069" s="387"/>
      <c r="AWN3069" s="387"/>
      <c r="AWO3069" s="387"/>
      <c r="AWP3069" s="387"/>
      <c r="AWQ3069" s="387"/>
      <c r="AWR3069" s="387"/>
      <c r="AWS3069" s="387"/>
      <c r="AWT3069" s="387"/>
      <c r="AWU3069" s="387"/>
      <c r="AWV3069" s="387"/>
      <c r="AWW3069" s="387"/>
      <c r="AWX3069" s="387"/>
      <c r="AWY3069" s="387"/>
      <c r="AWZ3069" s="387"/>
      <c r="AXA3069" s="387"/>
      <c r="AXB3069" s="387"/>
      <c r="AXC3069" s="387"/>
      <c r="AXD3069" s="387"/>
      <c r="AXE3069" s="387"/>
      <c r="AXF3069" s="387"/>
      <c r="AXG3069" s="387"/>
      <c r="AXH3069" s="387"/>
      <c r="AXI3069" s="387"/>
      <c r="AXJ3069" s="387"/>
      <c r="AXK3069" s="387"/>
      <c r="AXL3069" s="387"/>
      <c r="AXM3069" s="387"/>
      <c r="AXN3069" s="387"/>
      <c r="AXO3069" s="387"/>
      <c r="AXP3069" s="387"/>
      <c r="AXQ3069" s="387"/>
      <c r="AXR3069" s="387"/>
      <c r="AXS3069" s="387"/>
      <c r="AXT3069" s="387"/>
      <c r="AXU3069" s="387"/>
      <c r="AXV3069" s="387"/>
      <c r="AXW3069" s="387"/>
      <c r="AXX3069" s="387"/>
      <c r="AXY3069" s="387"/>
      <c r="AXZ3069" s="387"/>
      <c r="AYA3069" s="387"/>
      <c r="AYB3069" s="387"/>
      <c r="AYC3069" s="387"/>
      <c r="AYD3069" s="387"/>
      <c r="AYE3069" s="387"/>
      <c r="AYF3069" s="387"/>
      <c r="AYG3069" s="387"/>
      <c r="AYH3069" s="387"/>
      <c r="AYI3069" s="387"/>
      <c r="AYJ3069" s="387"/>
      <c r="AYK3069" s="387"/>
      <c r="AYL3069" s="387"/>
      <c r="AYM3069" s="387"/>
      <c r="AYN3069" s="387"/>
      <c r="AYO3069" s="387"/>
      <c r="AYP3069" s="387"/>
      <c r="AYQ3069" s="387"/>
      <c r="AYR3069" s="387"/>
      <c r="AYS3069" s="387"/>
      <c r="AYT3069" s="387"/>
      <c r="AYU3069" s="387"/>
      <c r="AYV3069" s="387"/>
      <c r="AYW3069" s="387"/>
      <c r="AYX3069" s="387"/>
      <c r="AYY3069" s="387"/>
      <c r="AYZ3069" s="387"/>
      <c r="AZA3069" s="387"/>
      <c r="AZB3069" s="387"/>
      <c r="AZC3069" s="387"/>
      <c r="AZD3069" s="387"/>
      <c r="AZE3069" s="387"/>
      <c r="AZF3069" s="387"/>
      <c r="AZG3069" s="387"/>
      <c r="AZH3069" s="387"/>
      <c r="AZI3069" s="387"/>
      <c r="AZJ3069" s="387"/>
      <c r="AZK3069" s="387"/>
      <c r="AZL3069" s="387"/>
      <c r="AZM3069" s="387"/>
      <c r="AZN3069" s="387"/>
      <c r="AZO3069" s="387"/>
      <c r="AZP3069" s="387"/>
      <c r="AZQ3069" s="387"/>
      <c r="AZR3069" s="387"/>
      <c r="AZS3069" s="387"/>
      <c r="AZT3069" s="387"/>
      <c r="AZU3069" s="387"/>
      <c r="AZV3069" s="387"/>
      <c r="AZW3069" s="387"/>
      <c r="AZX3069" s="387"/>
      <c r="AZY3069" s="387"/>
      <c r="AZZ3069" s="387"/>
      <c r="BAA3069" s="387"/>
      <c r="BAB3069" s="387"/>
      <c r="BAC3069" s="387"/>
      <c r="BAD3069" s="387"/>
      <c r="BAE3069" s="387"/>
      <c r="BAF3069" s="387"/>
      <c r="BAG3069" s="387"/>
      <c r="BAH3069" s="387"/>
      <c r="BAI3069" s="387"/>
      <c r="BAJ3069" s="387"/>
      <c r="BAK3069" s="387"/>
      <c r="BAL3069" s="387"/>
      <c r="BAM3069" s="387"/>
      <c r="BAN3069" s="387"/>
      <c r="BAO3069" s="387"/>
      <c r="BAP3069" s="387"/>
      <c r="BAQ3069" s="387"/>
      <c r="BAR3069" s="387"/>
      <c r="BAS3069" s="387"/>
      <c r="BAT3069" s="387"/>
      <c r="BAU3069" s="387"/>
      <c r="BAV3069" s="387"/>
      <c r="BAW3069" s="387"/>
      <c r="BAX3069" s="387"/>
      <c r="BAY3069" s="387"/>
      <c r="BAZ3069" s="387"/>
      <c r="BBA3069" s="387"/>
      <c r="BBB3069" s="387"/>
      <c r="BBC3069" s="387"/>
      <c r="BBD3069" s="387"/>
      <c r="BBE3069" s="387"/>
      <c r="BBF3069" s="387"/>
      <c r="BBG3069" s="387"/>
      <c r="BBH3069" s="387"/>
      <c r="BBI3069" s="387"/>
      <c r="BBJ3069" s="387"/>
      <c r="BBK3069" s="387"/>
      <c r="BBL3069" s="387"/>
      <c r="BBM3069" s="387"/>
      <c r="BBN3069" s="387"/>
      <c r="BBO3069" s="387"/>
      <c r="BBP3069" s="387"/>
      <c r="BBQ3069" s="387"/>
      <c r="BBR3069" s="387"/>
      <c r="BBS3069" s="387"/>
      <c r="BBT3069" s="387"/>
      <c r="BBU3069" s="387"/>
      <c r="BBV3069" s="387"/>
      <c r="BBW3069" s="387"/>
      <c r="BBX3069" s="387"/>
      <c r="BBY3069" s="387"/>
      <c r="BBZ3069" s="387"/>
      <c r="BCA3069" s="387"/>
      <c r="BCB3069" s="387"/>
      <c r="BCC3069" s="387"/>
      <c r="BCD3069" s="387"/>
      <c r="BCE3069" s="387"/>
      <c r="BCF3069" s="387"/>
      <c r="BCG3069" s="387"/>
      <c r="BCH3069" s="387"/>
      <c r="BCI3069" s="387"/>
      <c r="BCJ3069" s="387"/>
      <c r="BCK3069" s="387"/>
      <c r="BCL3069" s="387"/>
      <c r="BCM3069" s="387"/>
      <c r="BCN3069" s="387"/>
      <c r="BCO3069" s="387"/>
      <c r="BCP3069" s="387"/>
      <c r="BCQ3069" s="387"/>
      <c r="BCR3069" s="387"/>
      <c r="BCS3069" s="387"/>
      <c r="BCT3069" s="387"/>
      <c r="BCU3069" s="387"/>
      <c r="BCV3069" s="387"/>
      <c r="BCW3069" s="387"/>
      <c r="BCX3069" s="387"/>
      <c r="BCY3069" s="387"/>
      <c r="BCZ3069" s="387"/>
      <c r="BDA3069" s="387"/>
      <c r="BDB3069" s="387"/>
      <c r="BDC3069" s="387"/>
      <c r="BDD3069" s="387"/>
      <c r="BDE3069" s="387"/>
      <c r="BDF3069" s="387"/>
      <c r="BDG3069" s="387"/>
      <c r="BDH3069" s="387"/>
      <c r="BDI3069" s="387"/>
      <c r="BDJ3069" s="387"/>
      <c r="BDK3069" s="387"/>
      <c r="BDL3069" s="387"/>
      <c r="BDM3069" s="387"/>
      <c r="BDN3069" s="387"/>
      <c r="BDO3069" s="387"/>
      <c r="BDP3069" s="387"/>
      <c r="BDQ3069" s="387"/>
      <c r="BDR3069" s="387"/>
      <c r="BDS3069" s="387"/>
      <c r="BDT3069" s="387"/>
      <c r="BDU3069" s="387"/>
      <c r="BDV3069" s="387"/>
      <c r="BDW3069" s="387"/>
      <c r="BDX3069" s="387"/>
      <c r="BDY3069" s="387"/>
      <c r="BDZ3069" s="387"/>
      <c r="BEA3069" s="387"/>
      <c r="BEB3069" s="387"/>
      <c r="BEC3069" s="387"/>
      <c r="BED3069" s="387"/>
      <c r="BEE3069" s="387"/>
      <c r="BEF3069" s="387"/>
      <c r="BEG3069" s="387"/>
      <c r="BEH3069" s="387"/>
      <c r="BEI3069" s="387"/>
      <c r="BEJ3069" s="387"/>
      <c r="BEK3069" s="387"/>
      <c r="BEL3069" s="387"/>
      <c r="BEM3069" s="387"/>
      <c r="BEN3069" s="387"/>
      <c r="BEO3069" s="387"/>
      <c r="BEP3069" s="387"/>
      <c r="BEQ3069" s="387"/>
      <c r="BER3069" s="387"/>
      <c r="BES3069" s="387"/>
      <c r="BET3069" s="387"/>
      <c r="BEU3069" s="387"/>
      <c r="BEV3069" s="387"/>
      <c r="BEW3069" s="387"/>
      <c r="BEX3069" s="387"/>
      <c r="BEY3069" s="387"/>
      <c r="BEZ3069" s="387"/>
      <c r="BFA3069" s="387"/>
      <c r="BFB3069" s="387"/>
      <c r="BFC3069" s="387"/>
      <c r="BFD3069" s="387"/>
      <c r="BFE3069" s="387"/>
      <c r="BFF3069" s="387"/>
      <c r="BFG3069" s="387"/>
      <c r="BFH3069" s="387"/>
      <c r="BFI3069" s="387"/>
      <c r="BFJ3069" s="387"/>
      <c r="BFK3069" s="387"/>
      <c r="BFL3069" s="387"/>
      <c r="BFM3069" s="387"/>
      <c r="BFN3069" s="387"/>
      <c r="BFO3069" s="387"/>
      <c r="BFP3069" s="387"/>
      <c r="BFQ3069" s="387"/>
      <c r="BFR3069" s="387"/>
      <c r="BFS3069" s="387"/>
      <c r="BFT3069" s="387"/>
      <c r="BFU3069" s="387"/>
      <c r="BFV3069" s="387"/>
      <c r="BFW3069" s="387"/>
      <c r="BFX3069" s="387"/>
      <c r="BFY3069" s="387"/>
      <c r="BFZ3069" s="387"/>
      <c r="BGA3069" s="387"/>
      <c r="BGB3069" s="387"/>
      <c r="BGC3069" s="387"/>
      <c r="BGD3069" s="387"/>
      <c r="BGE3069" s="387"/>
      <c r="BGF3069" s="387"/>
      <c r="BGG3069" s="387"/>
      <c r="BGH3069" s="387"/>
      <c r="BGI3069" s="387"/>
      <c r="BGJ3069" s="387"/>
      <c r="BGK3069" s="387"/>
      <c r="BGL3069" s="387"/>
      <c r="BGM3069" s="387"/>
      <c r="BGN3069" s="387"/>
      <c r="BGO3069" s="387"/>
      <c r="BGP3069" s="387"/>
      <c r="BGQ3069" s="387"/>
      <c r="BGR3069" s="387"/>
      <c r="BGS3069" s="387"/>
      <c r="BGT3069" s="387"/>
      <c r="BGU3069" s="387"/>
      <c r="BGV3069" s="387"/>
      <c r="BGW3069" s="387"/>
      <c r="BGX3069" s="387"/>
      <c r="BGY3069" s="387"/>
      <c r="BGZ3069" s="387"/>
      <c r="BHA3069" s="387"/>
      <c r="BHB3069" s="387"/>
      <c r="BHC3069" s="387"/>
      <c r="BHD3069" s="387"/>
      <c r="BHE3069" s="387"/>
      <c r="BHF3069" s="387"/>
      <c r="BHG3069" s="387"/>
      <c r="BHH3069" s="387"/>
      <c r="BHI3069" s="387"/>
      <c r="BHJ3069" s="387"/>
      <c r="BHK3069" s="387"/>
      <c r="BHL3069" s="387"/>
      <c r="BHM3069" s="387"/>
      <c r="BHN3069" s="387"/>
      <c r="BHO3069" s="387"/>
      <c r="BHP3069" s="387"/>
      <c r="BHQ3069" s="387"/>
      <c r="BHR3069" s="387"/>
      <c r="BHS3069" s="387"/>
      <c r="BHT3069" s="387"/>
      <c r="BHU3069" s="387"/>
      <c r="BHV3069" s="387"/>
      <c r="BHW3069" s="387"/>
      <c r="BHX3069" s="387"/>
      <c r="BHY3069" s="387"/>
      <c r="BHZ3069" s="387"/>
      <c r="BIA3069" s="387"/>
      <c r="BIB3069" s="387"/>
      <c r="BIC3069" s="387"/>
      <c r="BID3069" s="387"/>
      <c r="BIE3069" s="387"/>
      <c r="BIF3069" s="387"/>
      <c r="BIG3069" s="387"/>
      <c r="BIH3069" s="387"/>
      <c r="BII3069" s="387"/>
      <c r="BIJ3069" s="387"/>
      <c r="BIK3069" s="387"/>
      <c r="BIL3069" s="387"/>
      <c r="BIM3069" s="387"/>
      <c r="BIN3069" s="387"/>
      <c r="BIO3069" s="387"/>
      <c r="BIP3069" s="387"/>
      <c r="BIQ3069" s="387"/>
      <c r="BIR3069" s="387"/>
      <c r="BIS3069" s="387"/>
      <c r="BIT3069" s="387"/>
      <c r="BIU3069" s="387"/>
      <c r="BIV3069" s="387"/>
      <c r="BIW3069" s="387"/>
      <c r="BIX3069" s="387"/>
      <c r="BIY3069" s="387"/>
      <c r="BIZ3069" s="387"/>
      <c r="BJA3069" s="387"/>
      <c r="BJB3069" s="387"/>
      <c r="BJC3069" s="387"/>
      <c r="BJD3069" s="387"/>
      <c r="BJE3069" s="387"/>
      <c r="BJF3069" s="387"/>
      <c r="BJG3069" s="387"/>
      <c r="BJH3069" s="387"/>
      <c r="BJI3069" s="387"/>
      <c r="BJJ3069" s="387"/>
      <c r="BJK3069" s="387"/>
      <c r="BJL3069" s="387"/>
      <c r="BJM3069" s="387"/>
      <c r="BJN3069" s="387"/>
      <c r="BJO3069" s="387"/>
      <c r="BJP3069" s="387"/>
      <c r="BJQ3069" s="387"/>
      <c r="BJR3069" s="387"/>
      <c r="BJS3069" s="387"/>
      <c r="BJT3069" s="387"/>
      <c r="BJU3069" s="387"/>
      <c r="BJV3069" s="387"/>
      <c r="BJW3069" s="387"/>
      <c r="BJX3069" s="387"/>
      <c r="BJY3069" s="387"/>
      <c r="BJZ3069" s="387"/>
      <c r="BKA3069" s="387"/>
      <c r="BKB3069" s="387"/>
      <c r="BKC3069" s="387"/>
      <c r="BKD3069" s="387"/>
      <c r="BKE3069" s="387"/>
      <c r="BKF3069" s="387"/>
      <c r="BKG3069" s="387"/>
      <c r="BKH3069" s="387"/>
      <c r="BKI3069" s="387"/>
      <c r="BKJ3069" s="387"/>
      <c r="BKK3069" s="387"/>
      <c r="BKL3069" s="387"/>
      <c r="BKM3069" s="387"/>
      <c r="BKN3069" s="387"/>
      <c r="BKO3069" s="387"/>
      <c r="BKP3069" s="387"/>
      <c r="BKQ3069" s="387"/>
      <c r="BKR3069" s="387"/>
      <c r="BKS3069" s="387"/>
      <c r="BKT3069" s="387"/>
      <c r="BKU3069" s="387"/>
      <c r="BKV3069" s="387"/>
      <c r="BKW3069" s="387"/>
      <c r="BKX3069" s="387"/>
      <c r="BKY3069" s="387"/>
      <c r="BKZ3069" s="387"/>
      <c r="BLA3069" s="387"/>
      <c r="BLB3069" s="387"/>
      <c r="BLC3069" s="387"/>
      <c r="BLD3069" s="387"/>
      <c r="BLE3069" s="387"/>
      <c r="BLF3069" s="387"/>
      <c r="BLG3069" s="387"/>
      <c r="BLH3069" s="387"/>
      <c r="BLI3069" s="387"/>
      <c r="BLJ3069" s="387"/>
      <c r="BLK3069" s="387"/>
      <c r="BLL3069" s="387"/>
      <c r="BLM3069" s="387"/>
      <c r="BLN3069" s="387"/>
      <c r="BLO3069" s="387"/>
      <c r="BLP3069" s="387"/>
      <c r="BLQ3069" s="387"/>
      <c r="BLR3069" s="387"/>
      <c r="BLS3069" s="387"/>
      <c r="BLT3069" s="387"/>
      <c r="BLU3069" s="387"/>
      <c r="BLV3069" s="387"/>
      <c r="BLW3069" s="387"/>
      <c r="BLX3069" s="387"/>
      <c r="BLY3069" s="387"/>
      <c r="BLZ3069" s="387"/>
      <c r="BMA3069" s="387"/>
      <c r="BMB3069" s="387"/>
      <c r="BMC3069" s="387"/>
      <c r="BMD3069" s="387"/>
      <c r="BME3069" s="387"/>
      <c r="BMF3069" s="387"/>
      <c r="BMG3069" s="387"/>
      <c r="BMH3069" s="387"/>
      <c r="BMI3069" s="387"/>
      <c r="BMJ3069" s="387"/>
      <c r="BMK3069" s="387"/>
      <c r="BML3069" s="387"/>
      <c r="BMM3069" s="387"/>
      <c r="BMN3069" s="387"/>
      <c r="BMO3069" s="387"/>
      <c r="BMP3069" s="387"/>
      <c r="BMQ3069" s="387"/>
      <c r="BMR3069" s="387"/>
      <c r="BMS3069" s="387"/>
      <c r="BMT3069" s="387"/>
      <c r="BMU3069" s="387"/>
      <c r="BMV3069" s="387"/>
      <c r="BMW3069" s="387"/>
      <c r="BMX3069" s="387"/>
      <c r="BMY3069" s="387"/>
      <c r="BMZ3069" s="387"/>
      <c r="BNA3069" s="387"/>
      <c r="BNB3069" s="387"/>
      <c r="BNC3069" s="387"/>
      <c r="BND3069" s="387"/>
      <c r="BNE3069" s="387"/>
      <c r="BNF3069" s="387"/>
      <c r="BNG3069" s="387"/>
      <c r="BNH3069" s="387"/>
      <c r="BNI3069" s="387"/>
      <c r="BNJ3069" s="387"/>
      <c r="BNK3069" s="387"/>
      <c r="BNL3069" s="387"/>
      <c r="BNM3069" s="387"/>
      <c r="BNN3069" s="387"/>
      <c r="BNO3069" s="387"/>
      <c r="BNP3069" s="387"/>
      <c r="BNQ3069" s="387"/>
      <c r="BNR3069" s="387"/>
      <c r="BNS3069" s="387"/>
      <c r="BNT3069" s="387"/>
      <c r="BNU3069" s="387"/>
      <c r="BNV3069" s="387"/>
      <c r="BNW3069" s="387"/>
      <c r="BNX3069" s="387"/>
      <c r="BNY3069" s="387"/>
      <c r="BNZ3069" s="387"/>
      <c r="BOA3069" s="387"/>
      <c r="BOB3069" s="387"/>
      <c r="BOC3069" s="387"/>
      <c r="BOD3069" s="387"/>
      <c r="BOE3069" s="387"/>
      <c r="BOF3069" s="387"/>
      <c r="BOG3069" s="387"/>
      <c r="BOH3069" s="387"/>
      <c r="BOI3069" s="387"/>
      <c r="BOJ3069" s="387"/>
      <c r="BOK3069" s="387"/>
      <c r="BOL3069" s="387"/>
      <c r="BOM3069" s="387"/>
      <c r="BON3069" s="387"/>
      <c r="BOO3069" s="387"/>
      <c r="BOP3069" s="387"/>
      <c r="BOQ3069" s="387"/>
      <c r="BOR3069" s="387"/>
      <c r="BOS3069" s="387"/>
      <c r="BOT3069" s="387"/>
      <c r="BOU3069" s="387"/>
      <c r="BOV3069" s="387"/>
      <c r="BOW3069" s="387"/>
      <c r="BOX3069" s="387"/>
      <c r="BOY3069" s="387"/>
      <c r="BOZ3069" s="387"/>
      <c r="BPA3069" s="387"/>
      <c r="BPB3069" s="387"/>
      <c r="BPC3069" s="387"/>
      <c r="BPD3069" s="387"/>
      <c r="BPE3069" s="387"/>
      <c r="BPF3069" s="387"/>
      <c r="BPG3069" s="387"/>
      <c r="BPH3069" s="387"/>
      <c r="BPI3069" s="387"/>
      <c r="BPJ3069" s="387"/>
      <c r="BPK3069" s="387"/>
      <c r="BPL3069" s="387"/>
      <c r="BPM3069" s="387"/>
      <c r="BPN3069" s="387"/>
      <c r="BPO3069" s="387"/>
      <c r="BPP3069" s="387"/>
      <c r="BPQ3069" s="387"/>
      <c r="BPR3069" s="387"/>
      <c r="BPS3069" s="387"/>
      <c r="BPT3069" s="387"/>
      <c r="BPU3069" s="387"/>
      <c r="BPV3069" s="387"/>
      <c r="BPW3069" s="387"/>
      <c r="BPX3069" s="387"/>
      <c r="BPY3069" s="387"/>
      <c r="BPZ3069" s="387"/>
      <c r="BQA3069" s="387"/>
      <c r="BQB3069" s="387"/>
      <c r="BQC3069" s="387"/>
      <c r="BQD3069" s="387"/>
      <c r="BQE3069" s="387"/>
      <c r="BQF3069" s="387"/>
      <c r="BQG3069" s="387"/>
      <c r="BQH3069" s="387"/>
      <c r="BQI3069" s="387"/>
      <c r="BQJ3069" s="387"/>
      <c r="BQK3069" s="387"/>
      <c r="BQL3069" s="387"/>
      <c r="BQM3069" s="387"/>
      <c r="BQN3069" s="387"/>
      <c r="BQO3069" s="387"/>
      <c r="BQP3069" s="387"/>
      <c r="BQQ3069" s="387"/>
      <c r="BQR3069" s="387"/>
      <c r="BQS3069" s="387"/>
      <c r="BQT3069" s="387"/>
      <c r="BQU3069" s="387"/>
      <c r="BQV3069" s="387"/>
      <c r="BQW3069" s="387"/>
      <c r="BQX3069" s="387"/>
      <c r="BQY3069" s="387"/>
      <c r="BQZ3069" s="387"/>
      <c r="BRA3069" s="387"/>
      <c r="BRB3069" s="387"/>
      <c r="BRC3069" s="387"/>
      <c r="BRD3069" s="387"/>
      <c r="BRE3069" s="387"/>
      <c r="BRF3069" s="387"/>
      <c r="BRG3069" s="387"/>
      <c r="BRH3069" s="387"/>
      <c r="BRI3069" s="387"/>
      <c r="BRJ3069" s="387"/>
      <c r="BRK3069" s="387"/>
      <c r="BRL3069" s="387"/>
      <c r="BRM3069" s="387"/>
      <c r="BRN3069" s="387"/>
      <c r="BRO3069" s="387"/>
      <c r="BRP3069" s="387"/>
      <c r="BRQ3069" s="387"/>
      <c r="BRR3069" s="387"/>
      <c r="BRS3069" s="387"/>
      <c r="BRT3069" s="387"/>
      <c r="BRU3069" s="387"/>
      <c r="BRV3069" s="387"/>
      <c r="BRW3069" s="387"/>
      <c r="BRX3069" s="387"/>
      <c r="BRY3069" s="387"/>
      <c r="BRZ3069" s="387"/>
      <c r="BSA3069" s="387"/>
      <c r="BSB3069" s="387"/>
      <c r="BSC3069" s="387"/>
      <c r="BSD3069" s="387"/>
      <c r="BSE3069" s="387"/>
      <c r="BSF3069" s="387"/>
      <c r="BSG3069" s="387"/>
      <c r="BSH3069" s="387"/>
      <c r="BSI3069" s="387"/>
      <c r="BSJ3069" s="387"/>
      <c r="BSK3069" s="387"/>
      <c r="BSL3069" s="387"/>
      <c r="BSM3069" s="387"/>
      <c r="BSN3069" s="387"/>
      <c r="BSO3069" s="387"/>
      <c r="BSP3069" s="387"/>
      <c r="BSQ3069" s="387"/>
      <c r="BSR3069" s="387"/>
      <c r="BSS3069" s="387"/>
      <c r="BST3069" s="387"/>
      <c r="BSU3069" s="387"/>
      <c r="BSV3069" s="387"/>
      <c r="BSW3069" s="387"/>
      <c r="BSX3069" s="387"/>
      <c r="BSY3069" s="387"/>
      <c r="BSZ3069" s="387"/>
      <c r="BTA3069" s="387"/>
      <c r="BTB3069" s="387"/>
      <c r="BTC3069" s="387"/>
      <c r="BTD3069" s="387"/>
      <c r="BTE3069" s="387"/>
      <c r="BTF3069" s="387"/>
      <c r="BTG3069" s="387"/>
      <c r="BTH3069" s="387"/>
      <c r="BTI3069" s="387"/>
      <c r="BTJ3069" s="387"/>
      <c r="BTK3069" s="387"/>
      <c r="BTL3069" s="387"/>
      <c r="BTM3069" s="387"/>
      <c r="BTN3069" s="387"/>
      <c r="BTO3069" s="387"/>
      <c r="BTP3069" s="387"/>
      <c r="BTQ3069" s="387"/>
      <c r="BTR3069" s="387"/>
      <c r="BTS3069" s="387"/>
      <c r="BTT3069" s="387"/>
      <c r="BTU3069" s="387"/>
      <c r="BTV3069" s="387"/>
      <c r="BTW3069" s="387"/>
      <c r="BTX3069" s="387"/>
      <c r="BTY3069" s="387"/>
      <c r="BTZ3069" s="387"/>
      <c r="BUA3069" s="387"/>
      <c r="BUB3069" s="387"/>
      <c r="BUC3069" s="387"/>
      <c r="BUD3069" s="387"/>
      <c r="BUE3069" s="387"/>
      <c r="BUF3069" s="387"/>
      <c r="BUG3069" s="387"/>
      <c r="BUH3069" s="387"/>
      <c r="BUI3069" s="387"/>
      <c r="BUJ3069" s="387"/>
      <c r="BUK3069" s="387"/>
      <c r="BUL3069" s="387"/>
      <c r="BUM3069" s="387"/>
      <c r="BUN3069" s="387"/>
      <c r="BUO3069" s="387"/>
      <c r="BUP3069" s="387"/>
      <c r="BUQ3069" s="387"/>
      <c r="BUR3069" s="387"/>
      <c r="BUS3069" s="387"/>
      <c r="BUT3069" s="387"/>
      <c r="BUU3069" s="387"/>
      <c r="BUV3069" s="387"/>
      <c r="BUW3069" s="387"/>
      <c r="BUX3069" s="387"/>
      <c r="BUY3069" s="387"/>
      <c r="BUZ3069" s="387"/>
      <c r="BVA3069" s="387"/>
      <c r="BVB3069" s="387"/>
      <c r="BVC3069" s="387"/>
      <c r="BVD3069" s="387"/>
      <c r="BVE3069" s="387"/>
      <c r="BVF3069" s="387"/>
      <c r="BVG3069" s="387"/>
      <c r="BVH3069" s="387"/>
      <c r="BVI3069" s="387"/>
      <c r="BVJ3069" s="387"/>
      <c r="BVK3069" s="387"/>
      <c r="BVL3069" s="387"/>
      <c r="BVM3069" s="387"/>
      <c r="BVN3069" s="387"/>
      <c r="BVO3069" s="387"/>
      <c r="BVP3069" s="387"/>
      <c r="BVQ3069" s="387"/>
      <c r="BVR3069" s="387"/>
      <c r="BVS3069" s="387"/>
      <c r="BVT3069" s="387"/>
      <c r="BVU3069" s="387"/>
      <c r="BVV3069" s="387"/>
      <c r="BVW3069" s="387"/>
      <c r="BVX3069" s="387"/>
      <c r="BVY3069" s="387"/>
      <c r="BVZ3069" s="387"/>
      <c r="BWA3069" s="387"/>
      <c r="BWB3069" s="387"/>
      <c r="BWC3069" s="387"/>
      <c r="BWD3069" s="387"/>
      <c r="BWE3069" s="387"/>
      <c r="BWF3069" s="387"/>
      <c r="BWG3069" s="387"/>
      <c r="BWH3069" s="387"/>
      <c r="BWI3069" s="387"/>
      <c r="BWJ3069" s="387"/>
      <c r="BWK3069" s="387"/>
      <c r="BWL3069" s="387"/>
      <c r="BWM3069" s="387"/>
      <c r="BWN3069" s="387"/>
      <c r="BWO3069" s="387"/>
      <c r="BWP3069" s="387"/>
      <c r="BWQ3069" s="387"/>
      <c r="BWR3069" s="387"/>
      <c r="BWS3069" s="387"/>
      <c r="BWT3069" s="387"/>
      <c r="BWU3069" s="387"/>
      <c r="BWV3069" s="387"/>
      <c r="BWW3069" s="387"/>
      <c r="BWX3069" s="387"/>
      <c r="BWY3069" s="387"/>
      <c r="BWZ3069" s="387"/>
      <c r="BXA3069" s="387"/>
      <c r="BXB3069" s="387"/>
      <c r="BXC3069" s="387"/>
      <c r="BXD3069" s="387"/>
      <c r="BXE3069" s="387"/>
      <c r="BXF3069" s="387"/>
      <c r="BXG3069" s="387"/>
      <c r="BXH3069" s="387"/>
      <c r="BXI3069" s="387"/>
      <c r="BXJ3069" s="387"/>
      <c r="BXK3069" s="387"/>
      <c r="BXL3069" s="387"/>
      <c r="BXM3069" s="387"/>
      <c r="BXN3069" s="387"/>
      <c r="BXO3069" s="387"/>
      <c r="BXP3069" s="387"/>
      <c r="BXQ3069" s="387"/>
      <c r="BXR3069" s="387"/>
      <c r="BXS3069" s="387"/>
      <c r="BXT3069" s="387"/>
      <c r="BXU3069" s="387"/>
      <c r="BXV3069" s="387"/>
      <c r="BXW3069" s="387"/>
      <c r="BXX3069" s="387"/>
      <c r="BXY3069" s="387"/>
      <c r="BXZ3069" s="387"/>
      <c r="BYA3069" s="387"/>
      <c r="BYB3069" s="387"/>
      <c r="BYC3069" s="387"/>
      <c r="BYD3069" s="387"/>
      <c r="BYE3069" s="387"/>
      <c r="BYF3069" s="387"/>
      <c r="BYG3069" s="387"/>
      <c r="BYH3069" s="387"/>
      <c r="BYI3069" s="387"/>
      <c r="BYJ3069" s="387"/>
      <c r="BYK3069" s="387"/>
      <c r="BYL3069" s="387"/>
      <c r="BYM3069" s="387"/>
      <c r="BYN3069" s="387"/>
      <c r="BYO3069" s="387"/>
      <c r="BYP3069" s="387"/>
      <c r="BYQ3069" s="387"/>
      <c r="BYR3069" s="387"/>
      <c r="BYS3069" s="387"/>
      <c r="BYT3069" s="387"/>
      <c r="BYU3069" s="387"/>
      <c r="BYV3069" s="387"/>
      <c r="BYW3069" s="387"/>
      <c r="BYX3069" s="387"/>
      <c r="BYY3069" s="387"/>
      <c r="BYZ3069" s="387"/>
      <c r="BZA3069" s="387"/>
      <c r="BZB3069" s="387"/>
      <c r="BZC3069" s="387"/>
      <c r="BZD3069" s="387"/>
      <c r="BZE3069" s="387"/>
      <c r="BZF3069" s="387"/>
      <c r="BZG3069" s="387"/>
      <c r="BZH3069" s="387"/>
      <c r="BZI3069" s="387"/>
      <c r="BZJ3069" s="387"/>
      <c r="BZK3069" s="387"/>
      <c r="BZL3069" s="387"/>
      <c r="BZM3069" s="387"/>
      <c r="BZN3069" s="387"/>
      <c r="BZO3069" s="387"/>
      <c r="BZP3069" s="387"/>
      <c r="BZQ3069" s="387"/>
      <c r="BZR3069" s="387"/>
      <c r="BZS3069" s="387"/>
      <c r="BZT3069" s="387"/>
      <c r="BZU3069" s="387"/>
      <c r="BZV3069" s="387"/>
      <c r="BZW3069" s="387"/>
      <c r="BZX3069" s="387"/>
      <c r="BZY3069" s="387"/>
      <c r="BZZ3069" s="387"/>
      <c r="CAA3069" s="387"/>
      <c r="CAB3069" s="387"/>
      <c r="CAC3069" s="387"/>
      <c r="CAD3069" s="387"/>
      <c r="CAE3069" s="387"/>
      <c r="CAF3069" s="387"/>
      <c r="CAG3069" s="387"/>
      <c r="CAH3069" s="387"/>
      <c r="CAI3069" s="387"/>
      <c r="CAJ3069" s="387"/>
      <c r="CAK3069" s="387"/>
      <c r="CAL3069" s="387"/>
      <c r="CAM3069" s="387"/>
      <c r="CAN3069" s="387"/>
      <c r="CAO3069" s="387"/>
      <c r="CAP3069" s="387"/>
      <c r="CAQ3069" s="387"/>
      <c r="CAR3069" s="387"/>
      <c r="CAS3069" s="387"/>
      <c r="CAT3069" s="387"/>
      <c r="CAU3069" s="387"/>
      <c r="CAV3069" s="387"/>
      <c r="CAW3069" s="387"/>
      <c r="CAX3069" s="387"/>
      <c r="CAY3069" s="387"/>
      <c r="CAZ3069" s="387"/>
      <c r="CBA3069" s="387"/>
      <c r="CBB3069" s="387"/>
      <c r="CBC3069" s="387"/>
      <c r="CBD3069" s="387"/>
      <c r="CBE3069" s="387"/>
      <c r="CBF3069" s="387"/>
      <c r="CBG3069" s="387"/>
      <c r="CBH3069" s="387"/>
      <c r="CBI3069" s="387"/>
      <c r="CBJ3069" s="387"/>
      <c r="CBK3069" s="387"/>
      <c r="CBL3069" s="387"/>
      <c r="CBM3069" s="387"/>
      <c r="CBN3069" s="387"/>
      <c r="CBO3069" s="387"/>
      <c r="CBP3069" s="387"/>
      <c r="CBQ3069" s="387"/>
      <c r="CBR3069" s="387"/>
      <c r="CBS3069" s="387"/>
      <c r="CBT3069" s="387"/>
      <c r="CBU3069" s="387"/>
      <c r="CBV3069" s="387"/>
      <c r="CBW3069" s="387"/>
      <c r="CBX3069" s="387"/>
      <c r="CBY3069" s="387"/>
      <c r="CBZ3069" s="387"/>
      <c r="CCA3069" s="387"/>
      <c r="CCB3069" s="387"/>
      <c r="CCC3069" s="387"/>
      <c r="CCD3069" s="387"/>
      <c r="CCE3069" s="387"/>
      <c r="CCF3069" s="387"/>
      <c r="CCG3069" s="387"/>
      <c r="CCH3069" s="387"/>
      <c r="CCI3069" s="387"/>
      <c r="CCJ3069" s="387"/>
      <c r="CCK3069" s="387"/>
      <c r="CCL3069" s="387"/>
      <c r="CCM3069" s="387"/>
      <c r="CCN3069" s="387"/>
      <c r="CCO3069" s="387"/>
      <c r="CCP3069" s="387"/>
      <c r="CCQ3069" s="387"/>
      <c r="CCR3069" s="387"/>
      <c r="CCS3069" s="387"/>
      <c r="CCT3069" s="387"/>
      <c r="CCU3069" s="387"/>
      <c r="CCV3069" s="387"/>
      <c r="CCW3069" s="387"/>
      <c r="CCX3069" s="387"/>
      <c r="CCY3069" s="387"/>
      <c r="CCZ3069" s="387"/>
      <c r="CDA3069" s="387"/>
      <c r="CDB3069" s="387"/>
      <c r="CDC3069" s="387"/>
      <c r="CDD3069" s="387"/>
      <c r="CDE3069" s="387"/>
      <c r="CDF3069" s="387"/>
      <c r="CDG3069" s="387"/>
      <c r="CDH3069" s="387"/>
      <c r="CDI3069" s="387"/>
      <c r="CDJ3069" s="387"/>
      <c r="CDK3069" s="387"/>
      <c r="CDL3069" s="387"/>
      <c r="CDM3069" s="387"/>
      <c r="CDN3069" s="387"/>
      <c r="CDO3069" s="387"/>
      <c r="CDP3069" s="387"/>
      <c r="CDQ3069" s="387"/>
      <c r="CDR3069" s="387"/>
      <c r="CDS3069" s="387"/>
      <c r="CDT3069" s="387"/>
      <c r="CDU3069" s="387"/>
      <c r="CDV3069" s="387"/>
      <c r="CDW3069" s="387"/>
      <c r="CDX3069" s="387"/>
      <c r="CDY3069" s="387"/>
      <c r="CDZ3069" s="387"/>
      <c r="CEA3069" s="387"/>
      <c r="CEB3069" s="387"/>
      <c r="CEC3069" s="387"/>
      <c r="CED3069" s="387"/>
      <c r="CEE3069" s="387"/>
      <c r="CEF3069" s="387"/>
      <c r="CEG3069" s="387"/>
      <c r="CEH3069" s="387"/>
      <c r="CEI3069" s="387"/>
      <c r="CEJ3069" s="387"/>
      <c r="CEK3069" s="387"/>
      <c r="CEL3069" s="387"/>
      <c r="CEM3069" s="387"/>
      <c r="CEN3069" s="387"/>
      <c r="CEO3069" s="387"/>
      <c r="CEP3069" s="387"/>
      <c r="CEQ3069" s="387"/>
      <c r="CER3069" s="387"/>
      <c r="CES3069" s="387"/>
      <c r="CET3069" s="387"/>
      <c r="CEU3069" s="387"/>
      <c r="CEV3069" s="387"/>
      <c r="CEW3069" s="387"/>
      <c r="CEX3069" s="387"/>
      <c r="CEY3069" s="387"/>
      <c r="CEZ3069" s="387"/>
      <c r="CFA3069" s="387"/>
      <c r="CFB3069" s="387"/>
      <c r="CFC3069" s="387"/>
      <c r="CFD3069" s="387"/>
      <c r="CFE3069" s="387"/>
      <c r="CFF3069" s="387"/>
      <c r="CFG3069" s="387"/>
      <c r="CFH3069" s="387"/>
      <c r="CFI3069" s="387"/>
      <c r="CFJ3069" s="387"/>
      <c r="CFK3069" s="387"/>
      <c r="CFL3069" s="387"/>
      <c r="CFM3069" s="387"/>
      <c r="CFN3069" s="387"/>
      <c r="CFO3069" s="387"/>
      <c r="CFP3069" s="387"/>
      <c r="CFQ3069" s="387"/>
      <c r="CFR3069" s="387"/>
      <c r="CFS3069" s="387"/>
      <c r="CFT3069" s="387"/>
      <c r="CFU3069" s="387"/>
      <c r="CFV3069" s="387"/>
      <c r="CFW3069" s="387"/>
      <c r="CFX3069" s="387"/>
      <c r="CFY3069" s="387"/>
      <c r="CFZ3069" s="387"/>
      <c r="CGA3069" s="387"/>
      <c r="CGB3069" s="387"/>
      <c r="CGC3069" s="387"/>
      <c r="CGD3069" s="387"/>
      <c r="CGE3069" s="387"/>
      <c r="CGF3069" s="387"/>
      <c r="CGG3069" s="387"/>
      <c r="CGH3069" s="387"/>
      <c r="CGI3069" s="387"/>
      <c r="CGJ3069" s="387"/>
      <c r="CGK3069" s="387"/>
      <c r="CGL3069" s="387"/>
      <c r="CGM3069" s="387"/>
      <c r="CGN3069" s="387"/>
      <c r="CGO3069" s="387"/>
      <c r="CGP3069" s="387"/>
      <c r="CGQ3069" s="387"/>
      <c r="CGR3069" s="387"/>
      <c r="CGS3069" s="387"/>
      <c r="CGT3069" s="387"/>
      <c r="CGU3069" s="387"/>
      <c r="CGV3069" s="387"/>
      <c r="CGW3069" s="387"/>
      <c r="CGX3069" s="387"/>
      <c r="CGY3069" s="387"/>
      <c r="CGZ3069" s="387"/>
      <c r="CHA3069" s="387"/>
      <c r="CHB3069" s="387"/>
      <c r="CHC3069" s="387"/>
      <c r="CHD3069" s="387"/>
      <c r="CHE3069" s="387"/>
      <c r="CHF3069" s="387"/>
      <c r="CHG3069" s="387"/>
      <c r="CHH3069" s="387"/>
      <c r="CHI3069" s="387"/>
      <c r="CHJ3069" s="387"/>
      <c r="CHK3069" s="387"/>
      <c r="CHL3069" s="387"/>
      <c r="CHM3069" s="387"/>
      <c r="CHN3069" s="387"/>
      <c r="CHO3069" s="387"/>
      <c r="CHP3069" s="387"/>
      <c r="CHQ3069" s="387"/>
      <c r="CHR3069" s="387"/>
      <c r="CHS3069" s="387"/>
      <c r="CHT3069" s="387"/>
      <c r="CHU3069" s="387"/>
      <c r="CHV3069" s="387"/>
      <c r="CHW3069" s="387"/>
      <c r="CHX3069" s="387"/>
      <c r="CHY3069" s="387"/>
      <c r="CHZ3069" s="387"/>
      <c r="CIA3069" s="387"/>
      <c r="CIB3069" s="387"/>
      <c r="CIC3069" s="387"/>
      <c r="CID3069" s="387"/>
      <c r="CIE3069" s="387"/>
      <c r="CIF3069" s="387"/>
      <c r="CIG3069" s="387"/>
      <c r="CIH3069" s="387"/>
      <c r="CII3069" s="387"/>
      <c r="CIJ3069" s="387"/>
      <c r="CIK3069" s="387"/>
      <c r="CIL3069" s="387"/>
      <c r="CIM3069" s="387"/>
      <c r="CIN3069" s="387"/>
      <c r="CIO3069" s="387"/>
      <c r="CIP3069" s="387"/>
      <c r="CIQ3069" s="387"/>
      <c r="CIR3069" s="387"/>
      <c r="CIS3069" s="387"/>
      <c r="CIT3069" s="387"/>
      <c r="CIU3069" s="387"/>
      <c r="CIV3069" s="387"/>
      <c r="CIW3069" s="387"/>
      <c r="CIX3069" s="387"/>
      <c r="CIY3069" s="387"/>
      <c r="CIZ3069" s="387"/>
      <c r="CJA3069" s="387"/>
      <c r="CJB3069" s="387"/>
      <c r="CJC3069" s="387"/>
      <c r="CJD3069" s="387"/>
      <c r="CJE3069" s="387"/>
      <c r="CJF3069" s="387"/>
      <c r="CJG3069" s="387"/>
      <c r="CJH3069" s="387"/>
      <c r="CJI3069" s="387"/>
      <c r="CJJ3069" s="387"/>
      <c r="CJK3069" s="387"/>
      <c r="CJL3069" s="387"/>
      <c r="CJM3069" s="387"/>
      <c r="CJN3069" s="387"/>
      <c r="CJO3069" s="387"/>
      <c r="CJP3069" s="387"/>
      <c r="CJQ3069" s="387"/>
      <c r="CJR3069" s="387"/>
      <c r="CJS3069" s="387"/>
      <c r="CJT3069" s="387"/>
      <c r="CJU3069" s="387"/>
      <c r="CJV3069" s="387"/>
      <c r="CJW3069" s="387"/>
      <c r="CJX3069" s="387"/>
      <c r="CJY3069" s="387"/>
      <c r="CJZ3069" s="387"/>
      <c r="CKA3069" s="387"/>
      <c r="CKB3069" s="387"/>
      <c r="CKC3069" s="387"/>
      <c r="CKD3069" s="387"/>
      <c r="CKE3069" s="387"/>
      <c r="CKF3069" s="387"/>
      <c r="CKG3069" s="387"/>
      <c r="CKH3069" s="387"/>
      <c r="CKI3069" s="387"/>
      <c r="CKJ3069" s="387"/>
      <c r="CKK3069" s="387"/>
      <c r="CKL3069" s="387"/>
      <c r="CKM3069" s="387"/>
      <c r="CKN3069" s="387"/>
      <c r="CKO3069" s="387"/>
      <c r="CKP3069" s="387"/>
      <c r="CKQ3069" s="387"/>
      <c r="CKR3069" s="387"/>
      <c r="CKS3069" s="387"/>
      <c r="CKT3069" s="387"/>
      <c r="CKU3069" s="387"/>
      <c r="CKV3069" s="387"/>
      <c r="CKW3069" s="387"/>
      <c r="CKX3069" s="387"/>
      <c r="CKY3069" s="387"/>
      <c r="CKZ3069" s="387"/>
      <c r="CLA3069" s="387"/>
      <c r="CLB3069" s="387"/>
      <c r="CLC3069" s="387"/>
      <c r="CLD3069" s="387"/>
      <c r="CLE3069" s="387"/>
      <c r="CLF3069" s="387"/>
      <c r="CLG3069" s="387"/>
      <c r="CLH3069" s="387"/>
      <c r="CLI3069" s="387"/>
      <c r="CLJ3069" s="387"/>
      <c r="CLK3069" s="387"/>
      <c r="CLL3069" s="387"/>
      <c r="CLM3069" s="387"/>
      <c r="CLN3069" s="387"/>
      <c r="CLO3069" s="387"/>
      <c r="CLP3069" s="387"/>
      <c r="CLQ3069" s="387"/>
      <c r="CLR3069" s="387"/>
      <c r="CLS3069" s="387"/>
      <c r="CLT3069" s="387"/>
      <c r="CLU3069" s="387"/>
      <c r="CLV3069" s="387"/>
      <c r="CLW3069" s="387"/>
      <c r="CLX3069" s="387"/>
      <c r="CLY3069" s="387"/>
      <c r="CLZ3069" s="387"/>
      <c r="CMA3069" s="387"/>
      <c r="CMB3069" s="387"/>
      <c r="CMC3069" s="387"/>
      <c r="CMD3069" s="387"/>
      <c r="CME3069" s="387"/>
      <c r="CMF3069" s="387"/>
      <c r="CMG3069" s="387"/>
      <c r="CMH3069" s="387"/>
      <c r="CMI3069" s="387"/>
      <c r="CMJ3069" s="387"/>
      <c r="CMK3069" s="387"/>
      <c r="CML3069" s="387"/>
      <c r="CMM3069" s="387"/>
      <c r="CMN3069" s="387"/>
      <c r="CMO3069" s="387"/>
      <c r="CMP3069" s="387"/>
      <c r="CMQ3069" s="387"/>
      <c r="CMR3069" s="387"/>
      <c r="CMS3069" s="387"/>
      <c r="CMT3069" s="387"/>
      <c r="CMU3069" s="387"/>
      <c r="CMV3069" s="387"/>
      <c r="CMW3069" s="387"/>
      <c r="CMX3069" s="387"/>
      <c r="CMY3069" s="387"/>
      <c r="CMZ3069" s="387"/>
      <c r="CNA3069" s="387"/>
      <c r="CNB3069" s="387"/>
      <c r="CNC3069" s="387"/>
      <c r="CND3069" s="387"/>
      <c r="CNE3069" s="387"/>
      <c r="CNF3069" s="387"/>
      <c r="CNG3069" s="387"/>
      <c r="CNH3069" s="387"/>
      <c r="CNI3069" s="387"/>
      <c r="CNJ3069" s="387"/>
      <c r="CNK3069" s="387"/>
      <c r="CNL3069" s="387"/>
      <c r="CNM3069" s="387"/>
      <c r="CNN3069" s="387"/>
      <c r="CNO3069" s="387"/>
      <c r="CNP3069" s="387"/>
      <c r="CNQ3069" s="387"/>
      <c r="CNR3069" s="387"/>
      <c r="CNS3069" s="387"/>
      <c r="CNT3069" s="387"/>
      <c r="CNU3069" s="387"/>
      <c r="CNV3069" s="387"/>
      <c r="CNW3069" s="387"/>
      <c r="CNX3069" s="387"/>
      <c r="CNY3069" s="387"/>
      <c r="CNZ3069" s="387"/>
      <c r="COA3069" s="387"/>
      <c r="COB3069" s="387"/>
      <c r="COC3069" s="387"/>
      <c r="COD3069" s="387"/>
      <c r="COE3069" s="387"/>
      <c r="COF3069" s="387"/>
      <c r="COG3069" s="387"/>
      <c r="COH3069" s="387"/>
      <c r="COI3069" s="387"/>
      <c r="COJ3069" s="387"/>
      <c r="COK3069" s="387"/>
      <c r="COL3069" s="387"/>
      <c r="COM3069" s="387"/>
      <c r="CON3069" s="387"/>
      <c r="COO3069" s="387"/>
      <c r="COP3069" s="387"/>
      <c r="COQ3069" s="387"/>
      <c r="COR3069" s="387"/>
      <c r="COS3069" s="387"/>
      <c r="COT3069" s="387"/>
      <c r="COU3069" s="387"/>
      <c r="COV3069" s="387"/>
      <c r="COW3069" s="387"/>
      <c r="COX3069" s="387"/>
      <c r="COY3069" s="387"/>
      <c r="COZ3069" s="387"/>
      <c r="CPA3069" s="387"/>
      <c r="CPB3069" s="387"/>
      <c r="CPC3069" s="387"/>
      <c r="CPD3069" s="387"/>
      <c r="CPE3069" s="387"/>
      <c r="CPF3069" s="387"/>
      <c r="CPG3069" s="387"/>
      <c r="CPH3069" s="387"/>
      <c r="CPI3069" s="387"/>
      <c r="CPJ3069" s="387"/>
      <c r="CPK3069" s="387"/>
      <c r="CPL3069" s="387"/>
      <c r="CPM3069" s="387"/>
      <c r="CPN3069" s="387"/>
      <c r="CPO3069" s="387"/>
      <c r="CPP3069" s="387"/>
      <c r="CPQ3069" s="387"/>
      <c r="CPR3069" s="387"/>
      <c r="CPS3069" s="387"/>
      <c r="CPT3069" s="387"/>
      <c r="CPU3069" s="387"/>
      <c r="CPV3069" s="387"/>
      <c r="CPW3069" s="387"/>
      <c r="CPX3069" s="387"/>
      <c r="CPY3069" s="387"/>
      <c r="CPZ3069" s="387"/>
      <c r="CQA3069" s="387"/>
      <c r="CQB3069" s="387"/>
      <c r="CQC3069" s="387"/>
      <c r="CQD3069" s="387"/>
      <c r="CQE3069" s="387"/>
      <c r="CQF3069" s="387"/>
      <c r="CQG3069" s="387"/>
      <c r="CQH3069" s="387"/>
      <c r="CQI3069" s="387"/>
      <c r="CQJ3069" s="387"/>
      <c r="CQK3069" s="387"/>
      <c r="CQL3069" s="387"/>
      <c r="CQM3069" s="387"/>
      <c r="CQN3069" s="387"/>
      <c r="CQO3069" s="387"/>
      <c r="CQP3069" s="387"/>
      <c r="CQQ3069" s="387"/>
      <c r="CQR3069" s="387"/>
      <c r="CQS3069" s="387"/>
      <c r="CQT3069" s="387"/>
      <c r="CQU3069" s="387"/>
      <c r="CQV3069" s="387"/>
      <c r="CQW3069" s="387"/>
      <c r="CQX3069" s="387"/>
      <c r="CQY3069" s="387"/>
      <c r="CQZ3069" s="387"/>
      <c r="CRA3069" s="387"/>
      <c r="CRB3069" s="387"/>
      <c r="CRC3069" s="387"/>
      <c r="CRD3069" s="387"/>
      <c r="CRE3069" s="387"/>
      <c r="CRF3069" s="387"/>
      <c r="CRG3069" s="387"/>
      <c r="CRH3069" s="387"/>
      <c r="CRI3069" s="387"/>
      <c r="CRJ3069" s="387"/>
      <c r="CRK3069" s="387"/>
      <c r="CRL3069" s="387"/>
      <c r="CRM3069" s="387"/>
      <c r="CRN3069" s="387"/>
      <c r="CRO3069" s="387"/>
      <c r="CRP3069" s="387"/>
      <c r="CRQ3069" s="387"/>
      <c r="CRR3069" s="387"/>
      <c r="CRS3069" s="387"/>
      <c r="CRT3069" s="387"/>
      <c r="CRU3069" s="387"/>
      <c r="CRV3069" s="387"/>
      <c r="CRW3069" s="387"/>
      <c r="CRX3069" s="387"/>
      <c r="CRY3069" s="387"/>
      <c r="CRZ3069" s="387"/>
      <c r="CSA3069" s="387"/>
      <c r="CSB3069" s="387"/>
      <c r="CSC3069" s="387"/>
      <c r="CSD3069" s="387"/>
      <c r="CSE3069" s="387"/>
      <c r="CSF3069" s="387"/>
      <c r="CSG3069" s="387"/>
      <c r="CSH3069" s="387"/>
      <c r="CSI3069" s="387"/>
      <c r="CSJ3069" s="387"/>
      <c r="CSK3069" s="387"/>
      <c r="CSL3069" s="387"/>
      <c r="CSM3069" s="387"/>
      <c r="CSN3069" s="387"/>
      <c r="CSO3069" s="387"/>
      <c r="CSP3069" s="387"/>
      <c r="CSQ3069" s="387"/>
      <c r="CSR3069" s="387"/>
      <c r="CSS3069" s="387"/>
      <c r="CST3069" s="387"/>
      <c r="CSU3069" s="387"/>
      <c r="CSV3069" s="387"/>
      <c r="CSW3069" s="387"/>
      <c r="CSX3069" s="387"/>
      <c r="CSY3069" s="387"/>
      <c r="CSZ3069" s="387"/>
      <c r="CTA3069" s="387"/>
      <c r="CTB3069" s="387"/>
      <c r="CTC3069" s="387"/>
      <c r="CTD3069" s="387"/>
      <c r="CTE3069" s="387"/>
      <c r="CTF3069" s="387"/>
      <c r="CTG3069" s="387"/>
      <c r="CTH3069" s="387"/>
      <c r="CTI3069" s="387"/>
      <c r="CTJ3069" s="387"/>
      <c r="CTK3069" s="387"/>
      <c r="CTL3069" s="387"/>
      <c r="CTM3069" s="387"/>
      <c r="CTN3069" s="387"/>
      <c r="CTO3069" s="387"/>
      <c r="CTP3069" s="387"/>
      <c r="CTQ3069" s="387"/>
      <c r="CTR3069" s="387"/>
      <c r="CTS3069" s="387"/>
      <c r="CTT3069" s="387"/>
      <c r="CTU3069" s="387"/>
      <c r="CTV3069" s="387"/>
      <c r="CTW3069" s="387"/>
      <c r="CTX3069" s="387"/>
      <c r="CTY3069" s="387"/>
      <c r="CTZ3069" s="387"/>
      <c r="CUA3069" s="387"/>
      <c r="CUB3069" s="387"/>
      <c r="CUC3069" s="387"/>
      <c r="CUD3069" s="387"/>
      <c r="CUE3069" s="387"/>
      <c r="CUF3069" s="387"/>
      <c r="CUG3069" s="387"/>
      <c r="CUH3069" s="387"/>
      <c r="CUI3069" s="387"/>
      <c r="CUJ3069" s="387"/>
      <c r="CUK3069" s="387"/>
      <c r="CUL3069" s="387"/>
      <c r="CUM3069" s="387"/>
      <c r="CUN3069" s="387"/>
      <c r="CUO3069" s="387"/>
      <c r="CUP3069" s="387"/>
      <c r="CUQ3069" s="387"/>
      <c r="CUR3069" s="387"/>
      <c r="CUS3069" s="387"/>
      <c r="CUT3069" s="387"/>
      <c r="CUU3069" s="387"/>
      <c r="CUV3069" s="387"/>
      <c r="CUW3069" s="387"/>
      <c r="CUX3069" s="387"/>
      <c r="CUY3069" s="387"/>
      <c r="CUZ3069" s="387"/>
      <c r="CVA3069" s="387"/>
      <c r="CVB3069" s="387"/>
      <c r="CVC3069" s="387"/>
      <c r="CVD3069" s="387"/>
      <c r="CVE3069" s="387"/>
      <c r="CVF3069" s="387"/>
      <c r="CVG3069" s="387"/>
      <c r="CVH3069" s="387"/>
      <c r="CVI3069" s="387"/>
      <c r="CVJ3069" s="387"/>
      <c r="CVK3069" s="387"/>
      <c r="CVL3069" s="387"/>
      <c r="CVM3069" s="387"/>
      <c r="CVN3069" s="387"/>
      <c r="CVO3069" s="387"/>
      <c r="CVP3069" s="387"/>
      <c r="CVQ3069" s="387"/>
      <c r="CVR3069" s="387"/>
      <c r="CVS3069" s="387"/>
      <c r="CVT3069" s="387"/>
      <c r="CVU3069" s="387"/>
      <c r="CVV3069" s="387"/>
      <c r="CVW3069" s="387"/>
      <c r="CVX3069" s="387"/>
      <c r="CVY3069" s="387"/>
      <c r="CVZ3069" s="387"/>
      <c r="CWA3069" s="387"/>
      <c r="CWB3069" s="387"/>
      <c r="CWC3069" s="387"/>
      <c r="CWD3069" s="387"/>
      <c r="CWE3069" s="387"/>
      <c r="CWF3069" s="387"/>
      <c r="CWG3069" s="387"/>
      <c r="CWH3069" s="387"/>
      <c r="CWI3069" s="387"/>
      <c r="CWJ3069" s="387"/>
      <c r="CWK3069" s="387"/>
      <c r="CWL3069" s="387"/>
      <c r="CWM3069" s="387"/>
      <c r="CWN3069" s="387"/>
      <c r="CWO3069" s="387"/>
      <c r="CWP3069" s="387"/>
      <c r="CWQ3069" s="387"/>
      <c r="CWR3069" s="387"/>
      <c r="CWS3069" s="387"/>
      <c r="CWT3069" s="387"/>
      <c r="CWU3069" s="387"/>
      <c r="CWV3069" s="387"/>
      <c r="CWW3069" s="387"/>
      <c r="CWX3069" s="387"/>
      <c r="CWY3069" s="387"/>
      <c r="CWZ3069" s="387"/>
      <c r="CXA3069" s="387"/>
      <c r="CXB3069" s="387"/>
      <c r="CXC3069" s="387"/>
      <c r="CXD3069" s="387"/>
      <c r="CXE3069" s="387"/>
      <c r="CXF3069" s="387"/>
      <c r="CXG3069" s="387"/>
      <c r="CXH3069" s="387"/>
      <c r="CXI3069" s="387"/>
      <c r="CXJ3069" s="387"/>
      <c r="CXK3069" s="387"/>
      <c r="CXL3069" s="387"/>
      <c r="CXM3069" s="387"/>
      <c r="CXN3069" s="387"/>
      <c r="CXO3069" s="387"/>
      <c r="CXP3069" s="387"/>
      <c r="CXQ3069" s="387"/>
      <c r="CXR3069" s="387"/>
      <c r="CXS3069" s="387"/>
      <c r="CXT3069" s="387"/>
      <c r="CXU3069" s="387"/>
      <c r="CXV3069" s="387"/>
      <c r="CXW3069" s="387"/>
      <c r="CXX3069" s="387"/>
      <c r="CXY3069" s="387"/>
      <c r="CXZ3069" s="387"/>
      <c r="CYA3069" s="387"/>
      <c r="CYB3069" s="387"/>
      <c r="CYC3069" s="387"/>
      <c r="CYD3069" s="387"/>
      <c r="CYE3069" s="387"/>
      <c r="CYF3069" s="387"/>
      <c r="CYG3069" s="387"/>
      <c r="CYH3069" s="387"/>
      <c r="CYI3069" s="387"/>
      <c r="CYJ3069" s="387"/>
      <c r="CYK3069" s="387"/>
      <c r="CYL3069" s="387"/>
      <c r="CYM3069" s="387"/>
      <c r="CYN3069" s="387"/>
      <c r="CYO3069" s="387"/>
      <c r="CYP3069" s="387"/>
      <c r="CYQ3069" s="387"/>
      <c r="CYR3069" s="387"/>
      <c r="CYS3069" s="387"/>
      <c r="CYT3069" s="387"/>
      <c r="CYU3069" s="387"/>
      <c r="CYV3069" s="387"/>
      <c r="CYW3069" s="387"/>
      <c r="CYX3069" s="387"/>
      <c r="CYY3069" s="387"/>
      <c r="CYZ3069" s="387"/>
      <c r="CZA3069" s="387"/>
      <c r="CZB3069" s="387"/>
      <c r="CZC3069" s="387"/>
      <c r="CZD3069" s="387"/>
      <c r="CZE3069" s="387"/>
      <c r="CZF3069" s="387"/>
      <c r="CZG3069" s="387"/>
      <c r="CZH3069" s="387"/>
      <c r="CZI3069" s="387"/>
      <c r="CZJ3069" s="387"/>
      <c r="CZK3069" s="387"/>
      <c r="CZL3069" s="387"/>
      <c r="CZM3069" s="387"/>
      <c r="CZN3069" s="387"/>
      <c r="CZO3069" s="387"/>
      <c r="CZP3069" s="387"/>
      <c r="CZQ3069" s="387"/>
      <c r="CZR3069" s="387"/>
      <c r="CZS3069" s="387"/>
      <c r="CZT3069" s="387"/>
      <c r="CZU3069" s="387"/>
      <c r="CZV3069" s="387"/>
      <c r="CZW3069" s="387"/>
      <c r="CZX3069" s="387"/>
      <c r="CZY3069" s="387"/>
      <c r="CZZ3069" s="387"/>
      <c r="DAA3069" s="387"/>
      <c r="DAB3069" s="387"/>
      <c r="DAC3069" s="387"/>
      <c r="DAD3069" s="387"/>
      <c r="DAE3069" s="387"/>
      <c r="DAF3069" s="387"/>
      <c r="DAG3069" s="387"/>
      <c r="DAH3069" s="387"/>
      <c r="DAI3069" s="387"/>
      <c r="DAJ3069" s="387"/>
      <c r="DAK3069" s="387"/>
      <c r="DAL3069" s="387"/>
      <c r="DAM3069" s="387"/>
      <c r="DAN3069" s="387"/>
      <c r="DAO3069" s="387"/>
      <c r="DAP3069" s="387"/>
      <c r="DAQ3069" s="387"/>
      <c r="DAR3069" s="387"/>
      <c r="DAS3069" s="387"/>
      <c r="DAT3069" s="387"/>
      <c r="DAU3069" s="387"/>
      <c r="DAV3069" s="387"/>
      <c r="DAW3069" s="387"/>
      <c r="DAX3069" s="387"/>
      <c r="DAY3069" s="387"/>
      <c r="DAZ3069" s="387"/>
      <c r="DBA3069" s="387"/>
      <c r="DBB3069" s="387"/>
      <c r="DBC3069" s="387"/>
      <c r="DBD3069" s="387"/>
      <c r="DBE3069" s="387"/>
      <c r="DBF3069" s="387"/>
      <c r="DBG3069" s="387"/>
      <c r="DBH3069" s="387"/>
      <c r="DBI3069" s="387"/>
      <c r="DBJ3069" s="387"/>
      <c r="DBK3069" s="387"/>
      <c r="DBL3069" s="387"/>
      <c r="DBM3069" s="387"/>
      <c r="DBN3069" s="387"/>
      <c r="DBO3069" s="387"/>
      <c r="DBP3069" s="387"/>
      <c r="DBQ3069" s="387"/>
      <c r="DBR3069" s="387"/>
      <c r="DBS3069" s="387"/>
      <c r="DBT3069" s="387"/>
      <c r="DBU3069" s="387"/>
      <c r="DBV3069" s="387"/>
      <c r="DBW3069" s="387"/>
      <c r="DBX3069" s="387"/>
      <c r="DBY3069" s="387"/>
      <c r="DBZ3069" s="387"/>
      <c r="DCA3069" s="387"/>
      <c r="DCB3069" s="387"/>
      <c r="DCC3069" s="387"/>
      <c r="DCD3069" s="387"/>
      <c r="DCE3069" s="387"/>
      <c r="DCF3069" s="387"/>
      <c r="DCG3069" s="387"/>
      <c r="DCH3069" s="387"/>
      <c r="DCI3069" s="387"/>
      <c r="DCJ3069" s="387"/>
      <c r="DCK3069" s="387"/>
      <c r="DCL3069" s="387"/>
      <c r="DCM3069" s="387"/>
      <c r="DCN3069" s="387"/>
      <c r="DCO3069" s="387"/>
      <c r="DCP3069" s="387"/>
      <c r="DCQ3069" s="387"/>
      <c r="DCR3069" s="387"/>
      <c r="DCS3069" s="387"/>
      <c r="DCT3069" s="387"/>
      <c r="DCU3069" s="387"/>
      <c r="DCV3069" s="387"/>
      <c r="DCW3069" s="387"/>
      <c r="DCX3069" s="387"/>
      <c r="DCY3069" s="387"/>
      <c r="DCZ3069" s="387"/>
      <c r="DDA3069" s="387"/>
      <c r="DDB3069" s="387"/>
      <c r="DDC3069" s="387"/>
      <c r="DDD3069" s="387"/>
      <c r="DDE3069" s="387"/>
      <c r="DDF3069" s="387"/>
      <c r="DDG3069" s="387"/>
      <c r="DDH3069" s="387"/>
      <c r="DDI3069" s="387"/>
      <c r="DDJ3069" s="387"/>
      <c r="DDK3069" s="387"/>
      <c r="DDL3069" s="387"/>
      <c r="DDM3069" s="387"/>
      <c r="DDN3069" s="387"/>
      <c r="DDO3069" s="387"/>
      <c r="DDP3069" s="387"/>
      <c r="DDQ3069" s="387"/>
      <c r="DDR3069" s="387"/>
      <c r="DDS3069" s="387"/>
      <c r="DDT3069" s="387"/>
      <c r="DDU3069" s="387"/>
      <c r="DDV3069" s="387"/>
      <c r="DDW3069" s="387"/>
      <c r="DDX3069" s="387"/>
      <c r="DDY3069" s="387"/>
      <c r="DDZ3069" s="387"/>
      <c r="DEA3069" s="387"/>
      <c r="DEB3069" s="387"/>
      <c r="DEC3069" s="387"/>
      <c r="DED3069" s="387"/>
      <c r="DEE3069" s="387"/>
      <c r="DEF3069" s="387"/>
      <c r="DEG3069" s="387"/>
      <c r="DEH3069" s="387"/>
      <c r="DEI3069" s="387"/>
      <c r="DEJ3069" s="387"/>
      <c r="DEK3069" s="387"/>
      <c r="DEL3069" s="387"/>
      <c r="DEM3069" s="387"/>
      <c r="DEN3069" s="387"/>
      <c r="DEO3069" s="387"/>
      <c r="DEP3069" s="387"/>
      <c r="DEQ3069" s="387"/>
      <c r="DER3069" s="387"/>
      <c r="DES3069" s="387"/>
      <c r="DET3069" s="387"/>
      <c r="DEU3069" s="387"/>
      <c r="DEV3069" s="387"/>
      <c r="DEW3069" s="387"/>
      <c r="DEX3069" s="387"/>
      <c r="DEY3069" s="387"/>
      <c r="DEZ3069" s="387"/>
      <c r="DFA3069" s="387"/>
      <c r="DFB3069" s="387"/>
      <c r="DFC3069" s="387"/>
      <c r="DFD3069" s="387"/>
      <c r="DFE3069" s="387"/>
      <c r="DFF3069" s="387"/>
      <c r="DFG3069" s="387"/>
      <c r="DFH3069" s="387"/>
      <c r="DFI3069" s="387"/>
      <c r="DFJ3069" s="387"/>
      <c r="DFK3069" s="387"/>
      <c r="DFL3069" s="387"/>
      <c r="DFM3069" s="387"/>
      <c r="DFN3069" s="387"/>
      <c r="DFO3069" s="387"/>
      <c r="DFP3069" s="387"/>
      <c r="DFQ3069" s="387"/>
      <c r="DFR3069" s="387"/>
      <c r="DFS3069" s="387"/>
      <c r="DFT3069" s="387"/>
      <c r="DFU3069" s="387"/>
      <c r="DFV3069" s="387"/>
      <c r="DFW3069" s="387"/>
      <c r="DFX3069" s="387"/>
      <c r="DFY3069" s="387"/>
      <c r="DFZ3069" s="387"/>
      <c r="DGA3069" s="387"/>
      <c r="DGB3069" s="387"/>
      <c r="DGC3069" s="387"/>
      <c r="DGD3069" s="387"/>
      <c r="DGE3069" s="387"/>
      <c r="DGF3069" s="387"/>
      <c r="DGG3069" s="387"/>
      <c r="DGH3069" s="387"/>
      <c r="DGI3069" s="387"/>
      <c r="DGJ3069" s="387"/>
      <c r="DGK3069" s="387"/>
      <c r="DGL3069" s="387"/>
      <c r="DGM3069" s="387"/>
      <c r="DGN3069" s="387"/>
      <c r="DGO3069" s="387"/>
      <c r="DGP3069" s="387"/>
      <c r="DGQ3069" s="387"/>
      <c r="DGR3069" s="387"/>
      <c r="DGS3069" s="387"/>
      <c r="DGT3069" s="387"/>
      <c r="DGU3069" s="387"/>
      <c r="DGV3069" s="387"/>
      <c r="DGW3069" s="387"/>
      <c r="DGX3069" s="387"/>
      <c r="DGY3069" s="387"/>
      <c r="DGZ3069" s="387"/>
      <c r="DHA3069" s="387"/>
      <c r="DHB3069" s="387"/>
      <c r="DHC3069" s="387"/>
      <c r="DHD3069" s="387"/>
      <c r="DHE3069" s="387"/>
      <c r="DHF3069" s="387"/>
      <c r="DHG3069" s="387"/>
      <c r="DHH3069" s="387"/>
      <c r="DHI3069" s="387"/>
      <c r="DHJ3069" s="387"/>
      <c r="DHK3069" s="387"/>
      <c r="DHL3069" s="387"/>
      <c r="DHM3069" s="387"/>
      <c r="DHN3069" s="387"/>
      <c r="DHO3069" s="387"/>
      <c r="DHP3069" s="387"/>
      <c r="DHQ3069" s="387"/>
      <c r="DHR3069" s="387"/>
      <c r="DHS3069" s="387"/>
      <c r="DHT3069" s="387"/>
      <c r="DHU3069" s="387"/>
      <c r="DHV3069" s="387"/>
      <c r="DHW3069" s="387"/>
      <c r="DHX3069" s="387"/>
      <c r="DHY3069" s="387"/>
      <c r="DHZ3069" s="387"/>
      <c r="DIA3069" s="387"/>
      <c r="DIB3069" s="387"/>
      <c r="DIC3069" s="387"/>
      <c r="DID3069" s="387"/>
      <c r="DIE3069" s="387"/>
      <c r="DIF3069" s="387"/>
      <c r="DIG3069" s="387"/>
      <c r="DIH3069" s="387"/>
      <c r="DII3069" s="387"/>
      <c r="DIJ3069" s="387"/>
      <c r="DIK3069" s="387"/>
      <c r="DIL3069" s="387"/>
      <c r="DIM3069" s="387"/>
      <c r="DIN3069" s="387"/>
      <c r="DIO3069" s="387"/>
      <c r="DIP3069" s="387"/>
      <c r="DIQ3069" s="387"/>
      <c r="DIR3069" s="387"/>
      <c r="DIS3069" s="387"/>
      <c r="DIT3069" s="387"/>
      <c r="DIU3069" s="387"/>
      <c r="DIV3069" s="387"/>
      <c r="DIW3069" s="387"/>
      <c r="DIX3069" s="387"/>
      <c r="DIY3069" s="387"/>
      <c r="DIZ3069" s="387"/>
      <c r="DJA3069" s="387"/>
      <c r="DJB3069" s="387"/>
      <c r="DJC3069" s="387"/>
      <c r="DJD3069" s="387"/>
      <c r="DJE3069" s="387"/>
      <c r="DJF3069" s="387"/>
      <c r="DJG3069" s="387"/>
      <c r="DJH3069" s="387"/>
      <c r="DJI3069" s="387"/>
      <c r="DJJ3069" s="387"/>
      <c r="DJK3069" s="387"/>
      <c r="DJL3069" s="387"/>
      <c r="DJM3069" s="387"/>
      <c r="DJN3069" s="387"/>
      <c r="DJO3069" s="387"/>
      <c r="DJP3069" s="387"/>
      <c r="DJQ3069" s="387"/>
      <c r="DJR3069" s="387"/>
      <c r="DJS3069" s="387"/>
      <c r="DJT3069" s="387"/>
      <c r="DJU3069" s="387"/>
      <c r="DJV3069" s="387"/>
      <c r="DJW3069" s="387"/>
      <c r="DJX3069" s="387"/>
      <c r="DJY3069" s="387"/>
      <c r="DJZ3069" s="387"/>
      <c r="DKA3069" s="387"/>
      <c r="DKB3069" s="387"/>
      <c r="DKC3069" s="387"/>
      <c r="DKD3069" s="387"/>
      <c r="DKE3069" s="387"/>
      <c r="DKF3069" s="387"/>
      <c r="DKG3069" s="387"/>
      <c r="DKH3069" s="387"/>
      <c r="DKI3069" s="387"/>
      <c r="DKJ3069" s="387"/>
      <c r="DKK3069" s="387"/>
      <c r="DKL3069" s="387"/>
      <c r="DKM3069" s="387"/>
      <c r="DKN3069" s="387"/>
      <c r="DKO3069" s="387"/>
      <c r="DKP3069" s="387"/>
      <c r="DKQ3069" s="387"/>
      <c r="DKR3069" s="387"/>
      <c r="DKS3069" s="387"/>
      <c r="DKT3069" s="387"/>
      <c r="DKU3069" s="387"/>
      <c r="DKV3069" s="387"/>
      <c r="DKW3069" s="387"/>
      <c r="DKX3069" s="387"/>
      <c r="DKY3069" s="387"/>
      <c r="DKZ3069" s="387"/>
      <c r="DLA3069" s="387"/>
      <c r="DLB3069" s="387"/>
      <c r="DLC3069" s="387"/>
      <c r="DLD3069" s="387"/>
      <c r="DLE3069" s="387"/>
      <c r="DLF3069" s="387"/>
      <c r="DLG3069" s="387"/>
      <c r="DLH3069" s="387"/>
      <c r="DLI3069" s="387"/>
      <c r="DLJ3069" s="387"/>
      <c r="DLK3069" s="387"/>
      <c r="DLL3069" s="387"/>
      <c r="DLM3069" s="387"/>
      <c r="DLN3069" s="387"/>
      <c r="DLO3069" s="387"/>
      <c r="DLP3069" s="387"/>
      <c r="DLQ3069" s="387"/>
      <c r="DLR3069" s="387"/>
      <c r="DLS3069" s="387"/>
      <c r="DLT3069" s="387"/>
      <c r="DLU3069" s="387"/>
      <c r="DLV3069" s="387"/>
      <c r="DLW3069" s="387"/>
      <c r="DLX3069" s="387"/>
      <c r="DLY3069" s="387"/>
      <c r="DLZ3069" s="387"/>
      <c r="DMA3069" s="387"/>
      <c r="DMB3069" s="387"/>
      <c r="DMC3069" s="387"/>
      <c r="DMD3069" s="387"/>
      <c r="DME3069" s="387"/>
      <c r="DMF3069" s="387"/>
      <c r="DMG3069" s="387"/>
      <c r="DMH3069" s="387"/>
      <c r="DMI3069" s="387"/>
      <c r="DMJ3069" s="387"/>
      <c r="DMK3069" s="387"/>
      <c r="DML3069" s="387"/>
      <c r="DMM3069" s="387"/>
      <c r="DMN3069" s="387"/>
      <c r="DMO3069" s="387"/>
      <c r="DMP3069" s="387"/>
      <c r="DMQ3069" s="387"/>
      <c r="DMR3069" s="387"/>
      <c r="DMS3069" s="387"/>
      <c r="DMT3069" s="387"/>
      <c r="DMU3069" s="387"/>
      <c r="DMV3069" s="387"/>
      <c r="DMW3069" s="387"/>
      <c r="DMX3069" s="387"/>
      <c r="DMY3069" s="387"/>
      <c r="DMZ3069" s="387"/>
      <c r="DNA3069" s="387"/>
      <c r="DNB3069" s="387"/>
      <c r="DNC3069" s="387"/>
      <c r="DND3069" s="387"/>
      <c r="DNE3069" s="387"/>
      <c r="DNF3069" s="387"/>
      <c r="DNG3069" s="387"/>
      <c r="DNH3069" s="387"/>
      <c r="DNI3069" s="387"/>
      <c r="DNJ3069" s="387"/>
      <c r="DNK3069" s="387"/>
      <c r="DNL3069" s="387"/>
      <c r="DNM3069" s="387"/>
      <c r="DNN3069" s="387"/>
      <c r="DNO3069" s="387"/>
      <c r="DNP3069" s="387"/>
      <c r="DNQ3069" s="387"/>
      <c r="DNR3069" s="387"/>
      <c r="DNS3069" s="387"/>
      <c r="DNT3069" s="387"/>
      <c r="DNU3069" s="387"/>
      <c r="DNV3069" s="387"/>
      <c r="DNW3069" s="387"/>
      <c r="DNX3069" s="387"/>
      <c r="DNY3069" s="387"/>
      <c r="DNZ3069" s="387"/>
      <c r="DOA3069" s="387"/>
      <c r="DOB3069" s="387"/>
      <c r="DOC3069" s="387"/>
      <c r="DOD3069" s="387"/>
      <c r="DOE3069" s="387"/>
      <c r="DOF3069" s="387"/>
      <c r="DOG3069" s="387"/>
      <c r="DOH3069" s="387"/>
      <c r="DOI3069" s="387"/>
      <c r="DOJ3069" s="387"/>
      <c r="DOK3069" s="387"/>
      <c r="DOL3069" s="387"/>
      <c r="DOM3069" s="387"/>
      <c r="DON3069" s="387"/>
      <c r="DOO3069" s="387"/>
      <c r="DOP3069" s="387"/>
      <c r="DOQ3069" s="387"/>
      <c r="DOR3069" s="387"/>
      <c r="DOS3069" s="387"/>
      <c r="DOT3069" s="387"/>
      <c r="DOU3069" s="387"/>
      <c r="DOV3069" s="387"/>
      <c r="DOW3069" s="387"/>
      <c r="DOX3069" s="387"/>
      <c r="DOY3069" s="387"/>
      <c r="DOZ3069" s="387"/>
      <c r="DPA3069" s="387"/>
      <c r="DPB3069" s="387"/>
      <c r="DPC3069" s="387"/>
      <c r="DPD3069" s="387"/>
      <c r="DPE3069" s="387"/>
      <c r="DPF3069" s="387"/>
      <c r="DPG3069" s="387"/>
      <c r="DPH3069" s="387"/>
      <c r="DPI3069" s="387"/>
      <c r="DPJ3069" s="387"/>
      <c r="DPK3069" s="387"/>
      <c r="DPL3069" s="387"/>
      <c r="DPM3069" s="387"/>
      <c r="DPN3069" s="387"/>
      <c r="DPO3069" s="387"/>
      <c r="DPP3069" s="387"/>
      <c r="DPQ3069" s="387"/>
      <c r="DPR3069" s="387"/>
      <c r="DPS3069" s="387"/>
      <c r="DPT3069" s="387"/>
      <c r="DPU3069" s="387"/>
      <c r="DPV3069" s="387"/>
      <c r="DPW3069" s="387"/>
      <c r="DPX3069" s="387"/>
      <c r="DPY3069" s="387"/>
      <c r="DPZ3069" s="387"/>
      <c r="DQA3069" s="387"/>
      <c r="DQB3069" s="387"/>
      <c r="DQC3069" s="387"/>
      <c r="DQD3069" s="387"/>
      <c r="DQE3069" s="387"/>
      <c r="DQF3069" s="387"/>
      <c r="DQG3069" s="387"/>
      <c r="DQH3069" s="387"/>
      <c r="DQI3069" s="387"/>
      <c r="DQJ3069" s="387"/>
      <c r="DQK3069" s="387"/>
      <c r="DQL3069" s="387"/>
      <c r="DQM3069" s="387"/>
      <c r="DQN3069" s="387"/>
      <c r="DQO3069" s="387"/>
      <c r="DQP3069" s="387"/>
      <c r="DQQ3069" s="387"/>
      <c r="DQR3069" s="387"/>
      <c r="DQS3069" s="387"/>
      <c r="DQT3069" s="387"/>
      <c r="DQU3069" s="387"/>
      <c r="DQV3069" s="387"/>
      <c r="DQW3069" s="387"/>
      <c r="DQX3069" s="387"/>
      <c r="DQY3069" s="387"/>
      <c r="DQZ3069" s="387"/>
      <c r="DRA3069" s="387"/>
      <c r="DRB3069" s="387"/>
      <c r="DRC3069" s="387"/>
      <c r="DRD3069" s="387"/>
      <c r="DRE3069" s="387"/>
      <c r="DRF3069" s="387"/>
      <c r="DRG3069" s="387"/>
      <c r="DRH3069" s="387"/>
      <c r="DRI3069" s="387"/>
      <c r="DRJ3069" s="387"/>
      <c r="DRK3069" s="387"/>
      <c r="DRL3069" s="387"/>
      <c r="DRM3069" s="387"/>
      <c r="DRN3069" s="387"/>
      <c r="DRO3069" s="387"/>
      <c r="DRP3069" s="387"/>
      <c r="DRQ3069" s="387"/>
      <c r="DRR3069" s="387"/>
      <c r="DRS3069" s="387"/>
      <c r="DRT3069" s="387"/>
      <c r="DRU3069" s="387"/>
      <c r="DRV3069" s="387"/>
      <c r="DRW3069" s="387"/>
      <c r="DRX3069" s="387"/>
      <c r="DRY3069" s="387"/>
      <c r="DRZ3069" s="387"/>
      <c r="DSA3069" s="387"/>
      <c r="DSB3069" s="387"/>
      <c r="DSC3069" s="387"/>
      <c r="DSD3069" s="387"/>
      <c r="DSE3069" s="387"/>
      <c r="DSF3069" s="387"/>
      <c r="DSG3069" s="387"/>
      <c r="DSH3069" s="387"/>
      <c r="DSI3069" s="387"/>
      <c r="DSJ3069" s="387"/>
      <c r="DSK3069" s="387"/>
      <c r="DSL3069" s="387"/>
      <c r="DSM3069" s="387"/>
      <c r="DSN3069" s="387"/>
      <c r="DSO3069" s="387"/>
      <c r="DSP3069" s="387"/>
      <c r="DSQ3069" s="387"/>
      <c r="DSR3069" s="387"/>
      <c r="DSS3069" s="387"/>
      <c r="DST3069" s="387"/>
      <c r="DSU3069" s="387"/>
      <c r="DSV3069" s="387"/>
      <c r="DSW3069" s="387"/>
      <c r="DSX3069" s="387"/>
      <c r="DSY3069" s="387"/>
      <c r="DSZ3069" s="387"/>
      <c r="DTA3069" s="387"/>
      <c r="DTB3069" s="387"/>
      <c r="DTC3069" s="387"/>
      <c r="DTD3069" s="387"/>
      <c r="DTE3069" s="387"/>
      <c r="DTF3069" s="387"/>
      <c r="DTG3069" s="387"/>
      <c r="DTH3069" s="387"/>
      <c r="DTI3069" s="387"/>
      <c r="DTJ3069" s="387"/>
      <c r="DTK3069" s="387"/>
      <c r="DTL3069" s="387"/>
      <c r="DTM3069" s="387"/>
      <c r="DTN3069" s="387"/>
      <c r="DTO3069" s="387"/>
      <c r="DTP3069" s="387"/>
      <c r="DTQ3069" s="387"/>
      <c r="DTR3069" s="387"/>
      <c r="DTS3069" s="387"/>
      <c r="DTT3069" s="387"/>
      <c r="DTU3069" s="387"/>
      <c r="DTV3069" s="387"/>
      <c r="DTW3069" s="387"/>
      <c r="DTX3069" s="387"/>
      <c r="DTY3069" s="387"/>
      <c r="DTZ3069" s="387"/>
      <c r="DUA3069" s="387"/>
      <c r="DUB3069" s="387"/>
      <c r="DUC3069" s="387"/>
      <c r="DUD3069" s="387"/>
      <c r="DUE3069" s="387"/>
      <c r="DUF3069" s="387"/>
      <c r="DUG3069" s="387"/>
      <c r="DUH3069" s="387"/>
      <c r="DUI3069" s="387"/>
      <c r="DUJ3069" s="387"/>
      <c r="DUK3069" s="387"/>
      <c r="DUL3069" s="387"/>
      <c r="DUM3069" s="387"/>
      <c r="DUN3069" s="387"/>
      <c r="DUO3069" s="387"/>
      <c r="DUP3069" s="387"/>
      <c r="DUQ3069" s="387"/>
      <c r="DUR3069" s="387"/>
      <c r="DUS3069" s="387"/>
      <c r="DUT3069" s="387"/>
      <c r="DUU3069" s="387"/>
      <c r="DUV3069" s="387"/>
      <c r="DUW3069" s="387"/>
      <c r="DUX3069" s="387"/>
      <c r="DUY3069" s="387"/>
      <c r="DUZ3069" s="387"/>
      <c r="DVA3069" s="387"/>
      <c r="DVB3069" s="387"/>
      <c r="DVC3069" s="387"/>
      <c r="DVD3069" s="387"/>
      <c r="DVE3069" s="387"/>
      <c r="DVF3069" s="387"/>
      <c r="DVG3069" s="387"/>
      <c r="DVH3069" s="387"/>
      <c r="DVI3069" s="387"/>
      <c r="DVJ3069" s="387"/>
      <c r="DVK3069" s="387"/>
      <c r="DVL3069" s="387"/>
      <c r="DVM3069" s="387"/>
      <c r="DVN3069" s="387"/>
      <c r="DVO3069" s="387"/>
      <c r="DVP3069" s="387"/>
      <c r="DVQ3069" s="387"/>
      <c r="DVR3069" s="387"/>
      <c r="DVS3069" s="387"/>
      <c r="DVT3069" s="387"/>
      <c r="DVU3069" s="387"/>
      <c r="DVV3069" s="387"/>
      <c r="DVW3069" s="387"/>
      <c r="DVX3069" s="387"/>
      <c r="DVY3069" s="387"/>
      <c r="DVZ3069" s="387"/>
      <c r="DWA3069" s="387"/>
      <c r="DWB3069" s="387"/>
      <c r="DWC3069" s="387"/>
      <c r="DWD3069" s="387"/>
      <c r="DWE3069" s="387"/>
      <c r="DWF3069" s="387"/>
      <c r="DWG3069" s="387"/>
      <c r="DWH3069" s="387"/>
      <c r="DWI3069" s="387"/>
      <c r="DWJ3069" s="387"/>
      <c r="DWK3069" s="387"/>
      <c r="DWL3069" s="387"/>
      <c r="DWM3069" s="387"/>
      <c r="DWN3069" s="387"/>
      <c r="DWO3069" s="387"/>
      <c r="DWP3069" s="387"/>
      <c r="DWQ3069" s="387"/>
      <c r="DWR3069" s="387"/>
      <c r="DWS3069" s="387"/>
      <c r="DWT3069" s="387"/>
      <c r="DWU3069" s="387"/>
      <c r="DWV3069" s="387"/>
      <c r="DWW3069" s="387"/>
      <c r="DWX3069" s="387"/>
      <c r="DWY3069" s="387"/>
      <c r="DWZ3069" s="387"/>
      <c r="DXA3069" s="387"/>
      <c r="DXB3069" s="387"/>
      <c r="DXC3069" s="387"/>
      <c r="DXD3069" s="387"/>
      <c r="DXE3069" s="387"/>
      <c r="DXF3069" s="387"/>
      <c r="DXG3069" s="387"/>
      <c r="DXH3069" s="387"/>
      <c r="DXI3069" s="387"/>
      <c r="DXJ3069" s="387"/>
      <c r="DXK3069" s="387"/>
      <c r="DXL3069" s="387"/>
      <c r="DXM3069" s="387"/>
      <c r="DXN3069" s="387"/>
      <c r="DXO3069" s="387"/>
      <c r="DXP3069" s="387"/>
      <c r="DXQ3069" s="387"/>
      <c r="DXR3069" s="387"/>
      <c r="DXS3069" s="387"/>
      <c r="DXT3069" s="387"/>
      <c r="DXU3069" s="387"/>
      <c r="DXV3069" s="387"/>
      <c r="DXW3069" s="387"/>
      <c r="DXX3069" s="387"/>
      <c r="DXY3069" s="387"/>
      <c r="DXZ3069" s="387"/>
      <c r="DYA3069" s="387"/>
      <c r="DYB3069" s="387"/>
      <c r="DYC3069" s="387"/>
      <c r="DYD3069" s="387"/>
      <c r="DYE3069" s="387"/>
      <c r="DYF3069" s="387"/>
      <c r="DYG3069" s="387"/>
      <c r="DYH3069" s="387"/>
      <c r="DYI3069" s="387"/>
      <c r="DYJ3069" s="387"/>
      <c r="DYK3069" s="387"/>
      <c r="DYL3069" s="387"/>
      <c r="DYM3069" s="387"/>
      <c r="DYN3069" s="387"/>
      <c r="DYO3069" s="387"/>
      <c r="DYP3069" s="387"/>
      <c r="DYQ3069" s="387"/>
      <c r="DYR3069" s="387"/>
      <c r="DYS3069" s="387"/>
      <c r="DYT3069" s="387"/>
      <c r="DYU3069" s="387"/>
      <c r="DYV3069" s="387"/>
      <c r="DYW3069" s="387"/>
      <c r="DYX3069" s="387"/>
      <c r="DYY3069" s="387"/>
      <c r="DYZ3069" s="387"/>
      <c r="DZA3069" s="387"/>
      <c r="DZB3069" s="387"/>
      <c r="DZC3069" s="387"/>
      <c r="DZD3069" s="387"/>
      <c r="DZE3069" s="387"/>
      <c r="DZF3069" s="387"/>
      <c r="DZG3069" s="387"/>
      <c r="DZH3069" s="387"/>
      <c r="DZI3069" s="387"/>
      <c r="DZJ3069" s="387"/>
      <c r="DZK3069" s="387"/>
      <c r="DZL3069" s="387"/>
      <c r="DZM3069" s="387"/>
      <c r="DZN3069" s="387"/>
      <c r="DZO3069" s="387"/>
      <c r="DZP3069" s="387"/>
      <c r="DZQ3069" s="387"/>
      <c r="DZR3069" s="387"/>
      <c r="DZS3069" s="387"/>
      <c r="DZT3069" s="387"/>
      <c r="DZU3069" s="387"/>
      <c r="DZV3069" s="387"/>
      <c r="DZW3069" s="387"/>
      <c r="DZX3069" s="387"/>
      <c r="DZY3069" s="387"/>
      <c r="DZZ3069" s="387"/>
      <c r="EAA3069" s="387"/>
      <c r="EAB3069" s="387"/>
      <c r="EAC3069" s="387"/>
      <c r="EAD3069" s="387"/>
      <c r="EAE3069" s="387"/>
      <c r="EAF3069" s="387"/>
      <c r="EAG3069" s="387"/>
      <c r="EAH3069" s="387"/>
      <c r="EAI3069" s="387"/>
      <c r="EAJ3069" s="387"/>
      <c r="EAK3069" s="387"/>
      <c r="EAL3069" s="387"/>
      <c r="EAM3069" s="387"/>
      <c r="EAN3069" s="387"/>
      <c r="EAO3069" s="387"/>
      <c r="EAP3069" s="387"/>
      <c r="EAQ3069" s="387"/>
      <c r="EAR3069" s="387"/>
      <c r="EAS3069" s="387"/>
      <c r="EAT3069" s="387"/>
      <c r="EAU3069" s="387"/>
      <c r="EAV3069" s="387"/>
      <c r="EAW3069" s="387"/>
      <c r="EAX3069" s="387"/>
      <c r="EAY3069" s="387"/>
      <c r="EAZ3069" s="387"/>
      <c r="EBA3069" s="387"/>
      <c r="EBB3069" s="387"/>
      <c r="EBC3069" s="387"/>
      <c r="EBD3069" s="387"/>
      <c r="EBE3069" s="387"/>
      <c r="EBF3069" s="387"/>
      <c r="EBG3069" s="387"/>
      <c r="EBH3069" s="387"/>
      <c r="EBI3069" s="387"/>
      <c r="EBJ3069" s="387"/>
      <c r="EBK3069" s="387"/>
      <c r="EBL3069" s="387"/>
      <c r="EBM3069" s="387"/>
      <c r="EBN3069" s="387"/>
      <c r="EBO3069" s="387"/>
      <c r="EBP3069" s="387"/>
      <c r="EBQ3069" s="387"/>
      <c r="EBR3069" s="387"/>
      <c r="EBS3069" s="387"/>
      <c r="EBT3069" s="387"/>
      <c r="EBU3069" s="387"/>
      <c r="EBV3069" s="387"/>
      <c r="EBW3069" s="387"/>
      <c r="EBX3069" s="387"/>
      <c r="EBY3069" s="387"/>
      <c r="EBZ3069" s="387"/>
      <c r="ECA3069" s="387"/>
      <c r="ECB3069" s="387"/>
      <c r="ECC3069" s="387"/>
      <c r="ECD3069" s="387"/>
      <c r="ECE3069" s="387"/>
      <c r="ECF3069" s="387"/>
      <c r="ECG3069" s="387"/>
      <c r="ECH3069" s="387"/>
      <c r="ECI3069" s="387"/>
      <c r="ECJ3069" s="387"/>
      <c r="ECK3069" s="387"/>
      <c r="ECL3069" s="387"/>
      <c r="ECM3069" s="387"/>
      <c r="ECN3069" s="387"/>
      <c r="ECO3069" s="387"/>
      <c r="ECP3069" s="387"/>
      <c r="ECQ3069" s="387"/>
      <c r="ECR3069" s="387"/>
      <c r="ECS3069" s="387"/>
      <c r="ECT3069" s="387"/>
      <c r="ECU3069" s="387"/>
      <c r="ECV3069" s="387"/>
      <c r="ECW3069" s="387"/>
      <c r="ECX3069" s="387"/>
      <c r="ECY3069" s="387"/>
      <c r="ECZ3069" s="387"/>
      <c r="EDA3069" s="387"/>
      <c r="EDB3069" s="387"/>
      <c r="EDC3069" s="387"/>
      <c r="EDD3069" s="387"/>
      <c r="EDE3069" s="387"/>
      <c r="EDF3069" s="387"/>
      <c r="EDG3069" s="387"/>
      <c r="EDH3069" s="387"/>
      <c r="EDI3069" s="387"/>
      <c r="EDJ3069" s="387"/>
      <c r="EDK3069" s="387"/>
      <c r="EDL3069" s="387"/>
      <c r="EDM3069" s="387"/>
      <c r="EDN3069" s="387"/>
      <c r="EDO3069" s="387"/>
      <c r="EDP3069" s="387"/>
      <c r="EDQ3069" s="387"/>
      <c r="EDR3069" s="387"/>
      <c r="EDS3069" s="387"/>
      <c r="EDT3069" s="387"/>
      <c r="EDU3069" s="387"/>
      <c r="EDV3069" s="387"/>
      <c r="EDW3069" s="387"/>
      <c r="EDX3069" s="387"/>
      <c r="EDY3069" s="387"/>
      <c r="EDZ3069" s="387"/>
      <c r="EEA3069" s="387"/>
      <c r="EEB3069" s="387"/>
      <c r="EEC3069" s="387"/>
      <c r="EED3069" s="387"/>
      <c r="EEE3069" s="387"/>
      <c r="EEF3069" s="387"/>
      <c r="EEG3069" s="387"/>
      <c r="EEH3069" s="387"/>
      <c r="EEI3069" s="387"/>
      <c r="EEJ3069" s="387"/>
      <c r="EEK3069" s="387"/>
      <c r="EEL3069" s="387"/>
      <c r="EEM3069" s="387"/>
      <c r="EEN3069" s="387"/>
      <c r="EEO3069" s="387"/>
      <c r="EEP3069" s="387"/>
      <c r="EEQ3069" s="387"/>
      <c r="EER3069" s="387"/>
      <c r="EES3069" s="387"/>
      <c r="EET3069" s="387"/>
      <c r="EEU3069" s="387"/>
      <c r="EEV3069" s="387"/>
      <c r="EEW3069" s="387"/>
      <c r="EEX3069" s="387"/>
      <c r="EEY3069" s="387"/>
      <c r="EEZ3069" s="387"/>
      <c r="EFA3069" s="387"/>
      <c r="EFB3069" s="387"/>
      <c r="EFC3069" s="387"/>
      <c r="EFD3069" s="387"/>
      <c r="EFE3069" s="387"/>
      <c r="EFF3069" s="387"/>
      <c r="EFG3069" s="387"/>
      <c r="EFH3069" s="387"/>
      <c r="EFI3069" s="387"/>
      <c r="EFJ3069" s="387"/>
      <c r="EFK3069" s="387"/>
      <c r="EFL3069" s="387"/>
      <c r="EFM3069" s="387"/>
      <c r="EFN3069" s="387"/>
      <c r="EFO3069" s="387"/>
      <c r="EFP3069" s="387"/>
      <c r="EFQ3069" s="387"/>
      <c r="EFR3069" s="387"/>
      <c r="EFS3069" s="387"/>
      <c r="EFT3069" s="387"/>
      <c r="EFU3069" s="387"/>
      <c r="EFV3069" s="387"/>
      <c r="EFW3069" s="387"/>
      <c r="EFX3069" s="387"/>
      <c r="EFY3069" s="387"/>
      <c r="EFZ3069" s="387"/>
      <c r="EGA3069" s="387"/>
      <c r="EGB3069" s="387"/>
      <c r="EGC3069" s="387"/>
      <c r="EGD3069" s="387"/>
      <c r="EGE3069" s="387"/>
      <c r="EGF3069" s="387"/>
      <c r="EGG3069" s="387"/>
      <c r="EGH3069" s="387"/>
      <c r="EGI3069" s="387"/>
      <c r="EGJ3069" s="387"/>
      <c r="EGK3069" s="387"/>
      <c r="EGL3069" s="387"/>
      <c r="EGM3069" s="387"/>
      <c r="EGN3069" s="387"/>
      <c r="EGO3069" s="387"/>
      <c r="EGP3069" s="387"/>
      <c r="EGQ3069" s="387"/>
      <c r="EGR3069" s="387"/>
      <c r="EGS3069" s="387"/>
      <c r="EGT3069" s="387"/>
      <c r="EGU3069" s="387"/>
      <c r="EGV3069" s="387"/>
      <c r="EGW3069" s="387"/>
      <c r="EGX3069" s="387"/>
      <c r="EGY3069" s="387"/>
      <c r="EGZ3069" s="387"/>
      <c r="EHA3069" s="387"/>
      <c r="EHB3069" s="387"/>
      <c r="EHC3069" s="387"/>
      <c r="EHD3069" s="387"/>
      <c r="EHE3069" s="387"/>
      <c r="EHF3069" s="387"/>
      <c r="EHG3069" s="387"/>
      <c r="EHH3069" s="387"/>
      <c r="EHI3069" s="387"/>
      <c r="EHJ3069" s="387"/>
      <c r="EHK3069" s="387"/>
      <c r="EHL3069" s="387"/>
      <c r="EHM3069" s="387"/>
      <c r="EHN3069" s="387"/>
      <c r="EHO3069" s="387"/>
      <c r="EHP3069" s="387"/>
      <c r="EHQ3069" s="387"/>
      <c r="EHR3069" s="387"/>
      <c r="EHS3069" s="387"/>
      <c r="EHT3069" s="387"/>
      <c r="EHU3069" s="387"/>
      <c r="EHV3069" s="387"/>
      <c r="EHW3069" s="387"/>
      <c r="EHX3069" s="387"/>
      <c r="EHY3069" s="387"/>
      <c r="EHZ3069" s="387"/>
      <c r="EIA3069" s="387"/>
      <c r="EIB3069" s="387"/>
      <c r="EIC3069" s="387"/>
      <c r="EID3069" s="387"/>
      <c r="EIE3069" s="387"/>
      <c r="EIF3069" s="387"/>
      <c r="EIG3069" s="387"/>
      <c r="EIH3069" s="387"/>
      <c r="EII3069" s="387"/>
      <c r="EIJ3069" s="387"/>
      <c r="EIK3069" s="387"/>
      <c r="EIL3069" s="387"/>
      <c r="EIM3069" s="387"/>
      <c r="EIN3069" s="387"/>
      <c r="EIO3069" s="387"/>
      <c r="EIP3069" s="387"/>
      <c r="EIQ3069" s="387"/>
      <c r="EIR3069" s="387"/>
      <c r="EIS3069" s="387"/>
      <c r="EIT3069" s="387"/>
      <c r="EIU3069" s="387"/>
      <c r="EIV3069" s="387"/>
      <c r="EIW3069" s="387"/>
      <c r="EIX3069" s="387"/>
      <c r="EIY3069" s="387"/>
      <c r="EIZ3069" s="387"/>
      <c r="EJA3069" s="387"/>
      <c r="EJB3069" s="387"/>
      <c r="EJC3069" s="387"/>
      <c r="EJD3069" s="387"/>
      <c r="EJE3069" s="387"/>
      <c r="EJF3069" s="387"/>
      <c r="EJG3069" s="387"/>
      <c r="EJH3069" s="387"/>
      <c r="EJI3069" s="387"/>
      <c r="EJJ3069" s="387"/>
      <c r="EJK3069" s="387"/>
      <c r="EJL3069" s="387"/>
      <c r="EJM3069" s="387"/>
      <c r="EJN3069" s="387"/>
      <c r="EJO3069" s="387"/>
      <c r="EJP3069" s="387"/>
      <c r="EJQ3069" s="387"/>
      <c r="EJR3069" s="387"/>
      <c r="EJS3069" s="387"/>
      <c r="EJT3069" s="387"/>
      <c r="EJU3069" s="387"/>
      <c r="EJV3069" s="387"/>
      <c r="EJW3069" s="387"/>
      <c r="EJX3069" s="387"/>
      <c r="EJY3069" s="387"/>
      <c r="EJZ3069" s="387"/>
      <c r="EKA3069" s="387"/>
      <c r="EKB3069" s="387"/>
      <c r="EKC3069" s="387"/>
      <c r="EKD3069" s="387"/>
      <c r="EKE3069" s="387"/>
      <c r="EKF3069" s="387"/>
      <c r="EKG3069" s="387"/>
      <c r="EKH3069" s="387"/>
      <c r="EKI3069" s="387"/>
      <c r="EKJ3069" s="387"/>
      <c r="EKK3069" s="387"/>
      <c r="EKL3069" s="387"/>
      <c r="EKM3069" s="387"/>
      <c r="EKN3069" s="387"/>
      <c r="EKO3069" s="387"/>
      <c r="EKP3069" s="387"/>
      <c r="EKQ3069" s="387"/>
      <c r="EKR3069" s="387"/>
      <c r="EKS3069" s="387"/>
      <c r="EKT3069" s="387"/>
      <c r="EKU3069" s="387"/>
      <c r="EKV3069" s="387"/>
      <c r="EKW3069" s="387"/>
      <c r="EKX3069" s="387"/>
      <c r="EKY3069" s="387"/>
      <c r="EKZ3069" s="387"/>
      <c r="ELA3069" s="387"/>
      <c r="ELB3069" s="387"/>
      <c r="ELC3069" s="387"/>
      <c r="ELD3069" s="387"/>
      <c r="ELE3069" s="387"/>
      <c r="ELF3069" s="387"/>
      <c r="ELG3069" s="387"/>
      <c r="ELH3069" s="387"/>
      <c r="ELI3069" s="387"/>
      <c r="ELJ3069" s="387"/>
      <c r="ELK3069" s="387"/>
      <c r="ELL3069" s="387"/>
      <c r="ELM3069" s="387"/>
      <c r="ELN3069" s="387"/>
      <c r="ELO3069" s="387"/>
      <c r="ELP3069" s="387"/>
      <c r="ELQ3069" s="387"/>
      <c r="ELR3069" s="387"/>
      <c r="ELS3069" s="387"/>
      <c r="ELT3069" s="387"/>
      <c r="ELU3069" s="387"/>
      <c r="ELV3069" s="387"/>
      <c r="ELW3069" s="387"/>
      <c r="ELX3069" s="387"/>
      <c r="ELY3069" s="387"/>
      <c r="ELZ3069" s="387"/>
      <c r="EMA3069" s="387"/>
      <c r="EMB3069" s="387"/>
      <c r="EMC3069" s="387"/>
      <c r="EMD3069" s="387"/>
      <c r="EME3069" s="387"/>
      <c r="EMF3069" s="387"/>
      <c r="EMG3069" s="387"/>
      <c r="EMH3069" s="387"/>
      <c r="EMI3069" s="387"/>
      <c r="EMJ3069" s="387"/>
      <c r="EMK3069" s="387"/>
      <c r="EML3069" s="387"/>
      <c r="EMM3069" s="387"/>
      <c r="EMN3069" s="387"/>
      <c r="EMO3069" s="387"/>
      <c r="EMP3069" s="387"/>
      <c r="EMQ3069" s="387"/>
      <c r="EMR3069" s="387"/>
      <c r="EMS3069" s="387"/>
      <c r="EMT3069" s="387"/>
      <c r="EMU3069" s="387"/>
      <c r="EMV3069" s="387"/>
      <c r="EMW3069" s="387"/>
      <c r="EMX3069" s="387"/>
      <c r="EMY3069" s="387"/>
      <c r="EMZ3069" s="387"/>
      <c r="ENA3069" s="387"/>
      <c r="ENB3069" s="387"/>
      <c r="ENC3069" s="387"/>
      <c r="END3069" s="387"/>
      <c r="ENE3069" s="387"/>
      <c r="ENF3069" s="387"/>
      <c r="ENG3069" s="387"/>
      <c r="ENH3069" s="387"/>
      <c r="ENI3069" s="387"/>
      <c r="ENJ3069" s="387"/>
      <c r="ENK3069" s="387"/>
      <c r="ENL3069" s="387"/>
      <c r="ENM3069" s="387"/>
      <c r="ENN3069" s="387"/>
      <c r="ENO3069" s="387"/>
      <c r="ENP3069" s="387"/>
      <c r="ENQ3069" s="387"/>
      <c r="ENR3069" s="387"/>
      <c r="ENS3069" s="387"/>
      <c r="ENT3069" s="387"/>
      <c r="ENU3069" s="387"/>
      <c r="ENV3069" s="387"/>
      <c r="ENW3069" s="387"/>
      <c r="ENX3069" s="387"/>
      <c r="ENY3069" s="387"/>
      <c r="ENZ3069" s="387"/>
      <c r="EOA3069" s="387"/>
      <c r="EOB3069" s="387"/>
      <c r="EOC3069" s="387"/>
      <c r="EOD3069" s="387"/>
      <c r="EOE3069" s="387"/>
      <c r="EOF3069" s="387"/>
      <c r="EOG3069" s="387"/>
      <c r="EOH3069" s="387"/>
      <c r="EOI3069" s="387"/>
      <c r="EOJ3069" s="387"/>
      <c r="EOK3069" s="387"/>
      <c r="EOL3069" s="387"/>
      <c r="EOM3069" s="387"/>
      <c r="EON3069" s="387"/>
      <c r="EOO3069" s="387"/>
      <c r="EOP3069" s="387"/>
      <c r="EOQ3069" s="387"/>
      <c r="EOR3069" s="387"/>
      <c r="EOS3069" s="387"/>
      <c r="EOT3069" s="387"/>
      <c r="EOU3069" s="387"/>
      <c r="EOV3069" s="387"/>
      <c r="EOW3069" s="387"/>
      <c r="EOX3069" s="387"/>
      <c r="EOY3069" s="387"/>
      <c r="EOZ3069" s="387"/>
      <c r="EPA3069" s="387"/>
      <c r="EPB3069" s="387"/>
      <c r="EPC3069" s="387"/>
      <c r="EPD3069" s="387"/>
      <c r="EPE3069" s="387"/>
      <c r="EPF3069" s="387"/>
      <c r="EPG3069" s="387"/>
      <c r="EPH3069" s="387"/>
      <c r="EPI3069" s="387"/>
      <c r="EPJ3069" s="387"/>
      <c r="EPK3069" s="387"/>
      <c r="EPL3069" s="387"/>
      <c r="EPM3069" s="387"/>
      <c r="EPN3069" s="387"/>
      <c r="EPO3069" s="387"/>
      <c r="EPP3069" s="387"/>
      <c r="EPQ3069" s="387"/>
      <c r="EPR3069" s="387"/>
      <c r="EPS3069" s="387"/>
      <c r="EPT3069" s="387"/>
      <c r="EPU3069" s="387"/>
      <c r="EPV3069" s="387"/>
      <c r="EPW3069" s="387"/>
      <c r="EPX3069" s="387"/>
      <c r="EPY3069" s="387"/>
      <c r="EPZ3069" s="387"/>
      <c r="EQA3069" s="387"/>
      <c r="EQB3069" s="387"/>
      <c r="EQC3069" s="387"/>
      <c r="EQD3069" s="387"/>
      <c r="EQE3069" s="387"/>
      <c r="EQF3069" s="387"/>
      <c r="EQG3069" s="387"/>
      <c r="EQH3069" s="387"/>
      <c r="EQI3069" s="387"/>
      <c r="EQJ3069" s="387"/>
      <c r="EQK3069" s="387"/>
      <c r="EQL3069" s="387"/>
      <c r="EQM3069" s="387"/>
      <c r="EQN3069" s="387"/>
      <c r="EQO3069" s="387"/>
      <c r="EQP3069" s="387"/>
      <c r="EQQ3069" s="387"/>
      <c r="EQR3069" s="387"/>
      <c r="EQS3069" s="387"/>
      <c r="EQT3069" s="387"/>
      <c r="EQU3069" s="387"/>
      <c r="EQV3069" s="387"/>
      <c r="EQW3069" s="387"/>
      <c r="EQX3069" s="387"/>
      <c r="EQY3069" s="387"/>
      <c r="EQZ3069" s="387"/>
      <c r="ERA3069" s="387"/>
      <c r="ERB3069" s="387"/>
      <c r="ERC3069" s="387"/>
      <c r="ERD3069" s="387"/>
      <c r="ERE3069" s="387"/>
      <c r="ERF3069" s="387"/>
      <c r="ERG3069" s="387"/>
      <c r="ERH3069" s="387"/>
      <c r="ERI3069" s="387"/>
      <c r="ERJ3069" s="387"/>
      <c r="ERK3069" s="387"/>
      <c r="ERL3069" s="387"/>
      <c r="ERM3069" s="387"/>
      <c r="ERN3069" s="387"/>
      <c r="ERO3069" s="387"/>
      <c r="ERP3069" s="387"/>
      <c r="ERQ3069" s="387"/>
      <c r="ERR3069" s="387"/>
      <c r="ERS3069" s="387"/>
      <c r="ERT3069" s="387"/>
      <c r="ERU3069" s="387"/>
      <c r="ERV3069" s="387"/>
      <c r="ERW3069" s="387"/>
      <c r="ERX3069" s="387"/>
      <c r="ERY3069" s="387"/>
      <c r="ERZ3069" s="387"/>
      <c r="ESA3069" s="387"/>
      <c r="ESB3069" s="387"/>
      <c r="ESC3069" s="387"/>
      <c r="ESD3069" s="387"/>
      <c r="ESE3069" s="387"/>
      <c r="ESF3069" s="387"/>
      <c r="ESG3069" s="387"/>
      <c r="ESH3069" s="387"/>
      <c r="ESI3069" s="387"/>
      <c r="ESJ3069" s="387"/>
      <c r="ESK3069" s="387"/>
      <c r="ESL3069" s="387"/>
      <c r="ESM3069" s="387"/>
      <c r="ESN3069" s="387"/>
      <c r="ESO3069" s="387"/>
      <c r="ESP3069" s="387"/>
      <c r="ESQ3069" s="387"/>
      <c r="ESR3069" s="387"/>
      <c r="ESS3069" s="387"/>
      <c r="EST3069" s="387"/>
      <c r="ESU3069" s="387"/>
      <c r="ESV3069" s="387"/>
      <c r="ESW3069" s="387"/>
      <c r="ESX3069" s="387"/>
      <c r="ESY3069" s="387"/>
      <c r="ESZ3069" s="387"/>
      <c r="ETA3069" s="387"/>
      <c r="ETB3069" s="387"/>
      <c r="ETC3069" s="387"/>
      <c r="ETD3069" s="387"/>
      <c r="ETE3069" s="387"/>
      <c r="ETF3069" s="387"/>
      <c r="ETG3069" s="387"/>
      <c r="ETH3069" s="387"/>
      <c r="ETI3069" s="387"/>
      <c r="ETJ3069" s="387"/>
      <c r="ETK3069" s="387"/>
      <c r="ETL3069" s="387"/>
      <c r="ETM3069" s="387"/>
      <c r="ETN3069" s="387"/>
      <c r="ETO3069" s="387"/>
      <c r="ETP3069" s="387"/>
      <c r="ETQ3069" s="387"/>
      <c r="ETR3069" s="387"/>
      <c r="ETS3069" s="387"/>
      <c r="ETT3069" s="387"/>
      <c r="ETU3069" s="387"/>
      <c r="ETV3069" s="387"/>
      <c r="ETW3069" s="387"/>
      <c r="ETX3069" s="387"/>
      <c r="ETY3069" s="387"/>
      <c r="ETZ3069" s="387"/>
      <c r="EUA3069" s="387"/>
      <c r="EUB3069" s="387"/>
      <c r="EUC3069" s="387"/>
      <c r="EUD3069" s="387"/>
      <c r="EUE3069" s="387"/>
      <c r="EUF3069" s="387"/>
      <c r="EUG3069" s="387"/>
      <c r="EUH3069" s="387"/>
      <c r="EUI3069" s="387"/>
      <c r="EUJ3069" s="387"/>
      <c r="EUK3069" s="387"/>
      <c r="EUL3069" s="387"/>
      <c r="EUM3069" s="387"/>
      <c r="EUN3069" s="387"/>
      <c r="EUO3069" s="387"/>
      <c r="EUP3069" s="387"/>
      <c r="EUQ3069" s="387"/>
      <c r="EUR3069" s="387"/>
      <c r="EUS3069" s="387"/>
      <c r="EUT3069" s="387"/>
      <c r="EUU3069" s="387"/>
      <c r="EUV3069" s="387"/>
      <c r="EUW3069" s="387"/>
      <c r="EUX3069" s="387"/>
      <c r="EUY3069" s="387"/>
      <c r="EUZ3069" s="387"/>
      <c r="EVA3069" s="387"/>
      <c r="EVB3069" s="387"/>
      <c r="EVC3069" s="387"/>
      <c r="EVD3069" s="387"/>
      <c r="EVE3069" s="387"/>
      <c r="EVF3069" s="387"/>
      <c r="EVG3069" s="387"/>
      <c r="EVH3069" s="387"/>
      <c r="EVI3069" s="387"/>
      <c r="EVJ3069" s="387"/>
      <c r="EVK3069" s="387"/>
      <c r="EVL3069" s="387"/>
      <c r="EVM3069" s="387"/>
      <c r="EVN3069" s="387"/>
      <c r="EVO3069" s="387"/>
      <c r="EVP3069" s="387"/>
      <c r="EVQ3069" s="387"/>
      <c r="EVR3069" s="387"/>
      <c r="EVS3069" s="387"/>
      <c r="EVT3069" s="387"/>
      <c r="EVU3069" s="387"/>
      <c r="EVV3069" s="387"/>
      <c r="EVW3069" s="387"/>
      <c r="EVX3069" s="387"/>
      <c r="EVY3069" s="387"/>
      <c r="EVZ3069" s="387"/>
      <c r="EWA3069" s="387"/>
      <c r="EWB3069" s="387"/>
      <c r="EWC3069" s="387"/>
      <c r="EWD3069" s="387"/>
      <c r="EWE3069" s="387"/>
      <c r="EWF3069" s="387"/>
      <c r="EWG3069" s="387"/>
      <c r="EWH3069" s="387"/>
      <c r="EWI3069" s="387"/>
      <c r="EWJ3069" s="387"/>
      <c r="EWK3069" s="387"/>
      <c r="EWL3069" s="387"/>
      <c r="EWM3069" s="387"/>
      <c r="EWN3069" s="387"/>
      <c r="EWO3069" s="387"/>
      <c r="EWP3069" s="387"/>
      <c r="EWQ3069" s="387"/>
      <c r="EWR3069" s="387"/>
      <c r="EWS3069" s="387"/>
      <c r="EWT3069" s="387"/>
      <c r="EWU3069" s="387"/>
      <c r="EWV3069" s="387"/>
      <c r="EWW3069" s="387"/>
      <c r="EWX3069" s="387"/>
      <c r="EWY3069" s="387"/>
      <c r="EWZ3069" s="387"/>
      <c r="EXA3069" s="387"/>
      <c r="EXB3069" s="387"/>
      <c r="EXC3069" s="387"/>
      <c r="EXD3069" s="387"/>
      <c r="EXE3069" s="387"/>
      <c r="EXF3069" s="387"/>
      <c r="EXG3069" s="387"/>
      <c r="EXH3069" s="387"/>
      <c r="EXI3069" s="387"/>
      <c r="EXJ3069" s="387"/>
      <c r="EXK3069" s="387"/>
      <c r="EXL3069" s="387"/>
      <c r="EXM3069" s="387"/>
      <c r="EXN3069" s="387"/>
      <c r="EXO3069" s="387"/>
      <c r="EXP3069" s="387"/>
      <c r="EXQ3069" s="387"/>
      <c r="EXR3069" s="387"/>
      <c r="EXS3069" s="387"/>
      <c r="EXT3069" s="387"/>
      <c r="EXU3069" s="387"/>
      <c r="EXV3069" s="387"/>
      <c r="EXW3069" s="387"/>
      <c r="EXX3069" s="387"/>
      <c r="EXY3069" s="387"/>
      <c r="EXZ3069" s="387"/>
      <c r="EYA3069" s="387"/>
      <c r="EYB3069" s="387"/>
      <c r="EYC3069" s="387"/>
      <c r="EYD3069" s="387"/>
      <c r="EYE3069" s="387"/>
      <c r="EYF3069" s="387"/>
      <c r="EYG3069" s="387"/>
      <c r="EYH3069" s="387"/>
      <c r="EYI3069" s="387"/>
      <c r="EYJ3069" s="387"/>
      <c r="EYK3069" s="387"/>
      <c r="EYL3069" s="387"/>
      <c r="EYM3069" s="387"/>
      <c r="EYN3069" s="387"/>
      <c r="EYO3069" s="387"/>
      <c r="EYP3069" s="387"/>
      <c r="EYQ3069" s="387"/>
      <c r="EYR3069" s="387"/>
      <c r="EYS3069" s="387"/>
      <c r="EYT3069" s="387"/>
      <c r="EYU3069" s="387"/>
      <c r="EYV3069" s="387"/>
      <c r="EYW3069" s="387"/>
      <c r="EYX3069" s="387"/>
      <c r="EYY3069" s="387"/>
      <c r="EYZ3069" s="387"/>
      <c r="EZA3069" s="387"/>
      <c r="EZB3069" s="387"/>
      <c r="EZC3069" s="387"/>
      <c r="EZD3069" s="387"/>
      <c r="EZE3069" s="387"/>
      <c r="EZF3069" s="387"/>
      <c r="EZG3069" s="387"/>
      <c r="EZH3069" s="387"/>
      <c r="EZI3069" s="387"/>
      <c r="EZJ3069" s="387"/>
      <c r="EZK3069" s="387"/>
      <c r="EZL3069" s="387"/>
      <c r="EZM3069" s="387"/>
      <c r="EZN3069" s="387"/>
      <c r="EZO3069" s="387"/>
      <c r="EZP3069" s="387"/>
      <c r="EZQ3069" s="387"/>
      <c r="EZR3069" s="387"/>
      <c r="EZS3069" s="387"/>
      <c r="EZT3069" s="387"/>
      <c r="EZU3069" s="387"/>
      <c r="EZV3069" s="387"/>
      <c r="EZW3069" s="387"/>
      <c r="EZX3069" s="387"/>
      <c r="EZY3069" s="387"/>
      <c r="EZZ3069" s="387"/>
      <c r="FAA3069" s="387"/>
      <c r="FAB3069" s="387"/>
      <c r="FAC3069" s="387"/>
      <c r="FAD3069" s="387"/>
      <c r="FAE3069" s="387"/>
      <c r="FAF3069" s="387"/>
      <c r="FAG3069" s="387"/>
      <c r="FAH3069" s="387"/>
      <c r="FAI3069" s="387"/>
      <c r="FAJ3069" s="387"/>
      <c r="FAK3069" s="387"/>
      <c r="FAL3069" s="387"/>
      <c r="FAM3069" s="387"/>
      <c r="FAN3069" s="387"/>
      <c r="FAO3069" s="387"/>
      <c r="FAP3069" s="387"/>
      <c r="FAQ3069" s="387"/>
      <c r="FAR3069" s="387"/>
      <c r="FAS3069" s="387"/>
      <c r="FAT3069" s="387"/>
      <c r="FAU3069" s="387"/>
      <c r="FAV3069" s="387"/>
      <c r="FAW3069" s="387"/>
      <c r="FAX3069" s="387"/>
      <c r="FAY3069" s="387"/>
      <c r="FAZ3069" s="387"/>
      <c r="FBA3069" s="387"/>
      <c r="FBB3069" s="387"/>
      <c r="FBC3069" s="387"/>
      <c r="FBD3069" s="387"/>
      <c r="FBE3069" s="387"/>
      <c r="FBF3069" s="387"/>
      <c r="FBG3069" s="387"/>
      <c r="FBH3069" s="387"/>
      <c r="FBI3069" s="387"/>
      <c r="FBJ3069" s="387"/>
      <c r="FBK3069" s="387"/>
      <c r="FBL3069" s="387"/>
      <c r="FBM3069" s="387"/>
      <c r="FBN3069" s="387"/>
      <c r="FBO3069" s="387"/>
      <c r="FBP3069" s="387"/>
      <c r="FBQ3069" s="387"/>
      <c r="FBR3069" s="387"/>
      <c r="FBS3069" s="387"/>
      <c r="FBT3069" s="387"/>
      <c r="FBU3069" s="387"/>
      <c r="FBV3069" s="387"/>
      <c r="FBW3069" s="387"/>
      <c r="FBX3069" s="387"/>
      <c r="FBY3069" s="387"/>
      <c r="FBZ3069" s="387"/>
      <c r="FCA3069" s="387"/>
      <c r="FCB3069" s="387"/>
      <c r="FCC3069" s="387"/>
      <c r="FCD3069" s="387"/>
      <c r="FCE3069" s="387"/>
      <c r="FCF3069" s="387"/>
      <c r="FCG3069" s="387"/>
      <c r="FCH3069" s="387"/>
      <c r="FCI3069" s="387"/>
      <c r="FCJ3069" s="387"/>
      <c r="FCK3069" s="387"/>
      <c r="FCL3069" s="387"/>
      <c r="FCM3069" s="387"/>
      <c r="FCN3069" s="387"/>
      <c r="FCO3069" s="387"/>
      <c r="FCP3069" s="387"/>
      <c r="FCQ3069" s="387"/>
      <c r="FCR3069" s="387"/>
      <c r="FCS3069" s="387"/>
      <c r="FCT3069" s="387"/>
      <c r="FCU3069" s="387"/>
      <c r="FCV3069" s="387"/>
      <c r="FCW3069" s="387"/>
      <c r="FCX3069" s="387"/>
      <c r="FCY3069" s="387"/>
      <c r="FCZ3069" s="387"/>
      <c r="FDA3069" s="387"/>
      <c r="FDB3069" s="387"/>
      <c r="FDC3069" s="387"/>
      <c r="FDD3069" s="387"/>
      <c r="FDE3069" s="387"/>
      <c r="FDF3069" s="387"/>
      <c r="FDG3069" s="387"/>
      <c r="FDH3069" s="387"/>
      <c r="FDI3069" s="387"/>
      <c r="FDJ3069" s="387"/>
      <c r="FDK3069" s="387"/>
      <c r="FDL3069" s="387"/>
      <c r="FDM3069" s="387"/>
      <c r="FDN3069" s="387"/>
      <c r="FDO3069" s="387"/>
      <c r="FDP3069" s="387"/>
      <c r="FDQ3069" s="387"/>
      <c r="FDR3069" s="387"/>
      <c r="FDS3069" s="387"/>
      <c r="FDT3069" s="387"/>
      <c r="FDU3069" s="387"/>
      <c r="FDV3069" s="387"/>
      <c r="FDW3069" s="387"/>
      <c r="FDX3069" s="387"/>
      <c r="FDY3069" s="387"/>
      <c r="FDZ3069" s="387"/>
      <c r="FEA3069" s="387"/>
      <c r="FEB3069" s="387"/>
      <c r="FEC3069" s="387"/>
      <c r="FED3069" s="387"/>
      <c r="FEE3069" s="387"/>
      <c r="FEF3069" s="387"/>
      <c r="FEG3069" s="387"/>
      <c r="FEH3069" s="387"/>
      <c r="FEI3069" s="387"/>
      <c r="FEJ3069" s="387"/>
      <c r="FEK3069" s="387"/>
      <c r="FEL3069" s="387"/>
      <c r="FEM3069" s="387"/>
      <c r="FEN3069" s="387"/>
      <c r="FEO3069" s="387"/>
      <c r="FEP3069" s="387"/>
      <c r="FEQ3069" s="387"/>
      <c r="FER3069" s="387"/>
      <c r="FES3069" s="387"/>
      <c r="FET3069" s="387"/>
      <c r="FEU3069" s="387"/>
      <c r="FEV3069" s="387"/>
      <c r="FEW3069" s="387"/>
      <c r="FEX3069" s="387"/>
      <c r="FEY3069" s="387"/>
      <c r="FEZ3069" s="387"/>
      <c r="FFA3069" s="387"/>
      <c r="FFB3069" s="387"/>
      <c r="FFC3069" s="387"/>
      <c r="FFD3069" s="387"/>
      <c r="FFE3069" s="387"/>
      <c r="FFF3069" s="387"/>
      <c r="FFG3069" s="387"/>
      <c r="FFH3069" s="387"/>
      <c r="FFI3069" s="387"/>
      <c r="FFJ3069" s="387"/>
      <c r="FFK3069" s="387"/>
      <c r="FFL3069" s="387"/>
      <c r="FFM3069" s="387"/>
      <c r="FFN3069" s="387"/>
      <c r="FFO3069" s="387"/>
      <c r="FFP3069" s="387"/>
      <c r="FFQ3069" s="387"/>
      <c r="FFR3069" s="387"/>
      <c r="FFS3069" s="387"/>
      <c r="FFT3069" s="387"/>
      <c r="FFU3069" s="387"/>
      <c r="FFV3069" s="387"/>
      <c r="FFW3069" s="387"/>
      <c r="FFX3069" s="387"/>
      <c r="FFY3069" s="387"/>
      <c r="FFZ3069" s="387"/>
      <c r="FGA3069" s="387"/>
      <c r="FGB3069" s="387"/>
      <c r="FGC3069" s="387"/>
      <c r="FGD3069" s="387"/>
      <c r="FGE3069" s="387"/>
      <c r="FGF3069" s="387"/>
      <c r="FGG3069" s="387"/>
      <c r="FGH3069" s="387"/>
      <c r="FGI3069" s="387"/>
      <c r="FGJ3069" s="387"/>
      <c r="FGK3069" s="387"/>
      <c r="FGL3069" s="387"/>
      <c r="FGM3069" s="387"/>
      <c r="FGN3069" s="387"/>
      <c r="FGO3069" s="387"/>
      <c r="FGP3069" s="387"/>
      <c r="FGQ3069" s="387"/>
      <c r="FGR3069" s="387"/>
      <c r="FGS3069" s="387"/>
      <c r="FGT3069" s="387"/>
      <c r="FGU3069" s="387"/>
      <c r="FGV3069" s="387"/>
      <c r="FGW3069" s="387"/>
      <c r="FGX3069" s="387"/>
      <c r="FGY3069" s="387"/>
      <c r="FGZ3069" s="387"/>
      <c r="FHA3069" s="387"/>
      <c r="FHB3069" s="387"/>
      <c r="FHC3069" s="387"/>
      <c r="FHD3069" s="387"/>
      <c r="FHE3069" s="387"/>
      <c r="FHF3069" s="387"/>
      <c r="FHG3069" s="387"/>
      <c r="FHH3069" s="387"/>
      <c r="FHI3069" s="387"/>
      <c r="FHJ3069" s="387"/>
      <c r="FHK3069" s="387"/>
      <c r="FHL3069" s="387"/>
      <c r="FHM3069" s="387"/>
      <c r="FHN3069" s="387"/>
      <c r="FHO3069" s="387"/>
      <c r="FHP3069" s="387"/>
      <c r="FHQ3069" s="387"/>
      <c r="FHR3069" s="387"/>
      <c r="FHS3069" s="387"/>
      <c r="FHT3069" s="387"/>
      <c r="FHU3069" s="387"/>
      <c r="FHV3069" s="387"/>
      <c r="FHW3069" s="387"/>
      <c r="FHX3069" s="387"/>
      <c r="FHY3069" s="387"/>
      <c r="FHZ3069" s="387"/>
      <c r="FIA3069" s="387"/>
      <c r="FIB3069" s="387"/>
      <c r="FIC3069" s="387"/>
      <c r="FID3069" s="387"/>
      <c r="FIE3069" s="387"/>
      <c r="FIF3069" s="387"/>
      <c r="FIG3069" s="387"/>
      <c r="FIH3069" s="387"/>
      <c r="FII3069" s="387"/>
      <c r="FIJ3069" s="387"/>
      <c r="FIK3069" s="387"/>
      <c r="FIL3069" s="387"/>
      <c r="FIM3069" s="387"/>
      <c r="FIN3069" s="387"/>
      <c r="FIO3069" s="387"/>
      <c r="FIP3069" s="387"/>
      <c r="FIQ3069" s="387"/>
      <c r="FIR3069" s="387"/>
      <c r="FIS3069" s="387"/>
      <c r="FIT3069" s="387"/>
      <c r="FIU3069" s="387"/>
      <c r="FIV3069" s="387"/>
      <c r="FIW3069" s="387"/>
      <c r="FIX3069" s="387"/>
      <c r="FIY3069" s="387"/>
      <c r="FIZ3069" s="387"/>
      <c r="FJA3069" s="387"/>
      <c r="FJB3069" s="387"/>
      <c r="FJC3069" s="387"/>
      <c r="FJD3069" s="387"/>
      <c r="FJE3069" s="387"/>
      <c r="FJF3069" s="387"/>
      <c r="FJG3069" s="387"/>
      <c r="FJH3069" s="387"/>
      <c r="FJI3069" s="387"/>
      <c r="FJJ3069" s="387"/>
      <c r="FJK3069" s="387"/>
      <c r="FJL3069" s="387"/>
      <c r="FJM3069" s="387"/>
      <c r="FJN3069" s="387"/>
      <c r="FJO3069" s="387"/>
      <c r="FJP3069" s="387"/>
      <c r="FJQ3069" s="387"/>
      <c r="FJR3069" s="387"/>
      <c r="FJS3069" s="387"/>
      <c r="FJT3069" s="387"/>
      <c r="FJU3069" s="387"/>
      <c r="FJV3069" s="387"/>
      <c r="FJW3069" s="387"/>
      <c r="FJX3069" s="387"/>
      <c r="FJY3069" s="387"/>
      <c r="FJZ3069" s="387"/>
      <c r="FKA3069" s="387"/>
      <c r="FKB3069" s="387"/>
      <c r="FKC3069" s="387"/>
      <c r="FKD3069" s="387"/>
      <c r="FKE3069" s="387"/>
      <c r="FKF3069" s="387"/>
      <c r="FKG3069" s="387"/>
      <c r="FKH3069" s="387"/>
      <c r="FKI3069" s="387"/>
      <c r="FKJ3069" s="387"/>
      <c r="FKK3069" s="387"/>
      <c r="FKL3069" s="387"/>
      <c r="FKM3069" s="387"/>
      <c r="FKN3069" s="387"/>
      <c r="FKO3069" s="387"/>
      <c r="FKP3069" s="387"/>
      <c r="FKQ3069" s="387"/>
      <c r="FKR3069" s="387"/>
      <c r="FKS3069" s="387"/>
      <c r="FKT3069" s="387"/>
      <c r="FKU3069" s="387"/>
      <c r="FKV3069" s="387"/>
      <c r="FKW3069" s="387"/>
      <c r="FKX3069" s="387"/>
      <c r="FKY3069" s="387"/>
      <c r="FKZ3069" s="387"/>
      <c r="FLA3069" s="387"/>
      <c r="FLB3069" s="387"/>
      <c r="FLC3069" s="387"/>
      <c r="FLD3069" s="387"/>
      <c r="FLE3069" s="387"/>
      <c r="FLF3069" s="387"/>
      <c r="FLG3069" s="387"/>
      <c r="FLH3069" s="387"/>
      <c r="FLI3069" s="387"/>
      <c r="FLJ3069" s="387"/>
      <c r="FLK3069" s="387"/>
      <c r="FLL3069" s="387"/>
      <c r="FLM3069" s="387"/>
      <c r="FLN3069" s="387"/>
      <c r="FLO3069" s="387"/>
      <c r="FLP3069" s="387"/>
      <c r="FLQ3069" s="387"/>
      <c r="FLR3069" s="387"/>
      <c r="FLS3069" s="387"/>
      <c r="FLT3069" s="387"/>
      <c r="FLU3069" s="387"/>
      <c r="FLV3069" s="387"/>
      <c r="FLW3069" s="387"/>
      <c r="FLX3069" s="387"/>
      <c r="FLY3069" s="387"/>
      <c r="FLZ3069" s="387"/>
      <c r="FMA3069" s="387"/>
      <c r="FMB3069" s="387"/>
      <c r="FMC3069" s="387"/>
      <c r="FMD3069" s="387"/>
      <c r="FME3069" s="387"/>
      <c r="FMF3069" s="387"/>
      <c r="FMG3069" s="387"/>
      <c r="FMH3069" s="387"/>
      <c r="FMI3069" s="387"/>
      <c r="FMJ3069" s="387"/>
      <c r="FMK3069" s="387"/>
      <c r="FML3069" s="387"/>
      <c r="FMM3069" s="387"/>
      <c r="FMN3069" s="387"/>
      <c r="FMO3069" s="387"/>
      <c r="FMP3069" s="387"/>
      <c r="FMQ3069" s="387"/>
      <c r="FMR3069" s="387"/>
      <c r="FMS3069" s="387"/>
      <c r="FMT3069" s="387"/>
      <c r="FMU3069" s="387"/>
      <c r="FMV3069" s="387"/>
      <c r="FMW3069" s="387"/>
      <c r="FMX3069" s="387"/>
      <c r="FMY3069" s="387"/>
      <c r="FMZ3069" s="387"/>
      <c r="FNA3069" s="387"/>
      <c r="FNB3069" s="387"/>
      <c r="FNC3069" s="387"/>
      <c r="FND3069" s="387"/>
      <c r="FNE3069" s="387"/>
      <c r="FNF3069" s="387"/>
      <c r="FNG3069" s="387"/>
      <c r="FNH3069" s="387"/>
      <c r="FNI3069" s="387"/>
      <c r="FNJ3069" s="387"/>
      <c r="FNK3069" s="387"/>
      <c r="FNL3069" s="387"/>
      <c r="FNM3069" s="387"/>
      <c r="FNN3069" s="387"/>
      <c r="FNO3069" s="387"/>
      <c r="FNP3069" s="387"/>
      <c r="FNQ3069" s="387"/>
      <c r="FNR3069" s="387"/>
      <c r="FNS3069" s="387"/>
      <c r="FNT3069" s="387"/>
      <c r="FNU3069" s="387"/>
      <c r="FNV3069" s="387"/>
      <c r="FNW3069" s="387"/>
      <c r="FNX3069" s="387"/>
      <c r="FNY3069" s="387"/>
      <c r="FNZ3069" s="387"/>
      <c r="FOA3069" s="387"/>
      <c r="FOB3069" s="387"/>
      <c r="FOC3069" s="387"/>
      <c r="FOD3069" s="387"/>
      <c r="FOE3069" s="387"/>
      <c r="FOF3069" s="387"/>
      <c r="FOG3069" s="387"/>
      <c r="FOH3069" s="387"/>
      <c r="FOI3069" s="387"/>
      <c r="FOJ3069" s="387"/>
      <c r="FOK3069" s="387"/>
      <c r="FOL3069" s="387"/>
      <c r="FOM3069" s="387"/>
      <c r="FON3069" s="387"/>
      <c r="FOO3069" s="387"/>
      <c r="FOP3069" s="387"/>
      <c r="FOQ3069" s="387"/>
      <c r="FOR3069" s="387"/>
      <c r="FOS3069" s="387"/>
      <c r="FOT3069" s="387"/>
      <c r="FOU3069" s="387"/>
      <c r="FOV3069" s="387"/>
      <c r="FOW3069" s="387"/>
      <c r="FOX3069" s="387"/>
      <c r="FOY3069" s="387"/>
      <c r="FOZ3069" s="387"/>
      <c r="FPA3069" s="387"/>
      <c r="FPB3069" s="387"/>
      <c r="FPC3069" s="387"/>
      <c r="FPD3069" s="387"/>
      <c r="FPE3069" s="387"/>
      <c r="FPF3069" s="387"/>
      <c r="FPG3069" s="387"/>
      <c r="FPH3069" s="387"/>
      <c r="FPI3069" s="387"/>
      <c r="FPJ3069" s="387"/>
      <c r="FPK3069" s="387"/>
      <c r="FPL3069" s="387"/>
      <c r="FPM3069" s="387"/>
      <c r="FPN3069" s="387"/>
      <c r="FPO3069" s="387"/>
      <c r="FPP3069" s="387"/>
      <c r="FPQ3069" s="387"/>
      <c r="FPR3069" s="387"/>
      <c r="FPS3069" s="387"/>
      <c r="FPT3069" s="387"/>
      <c r="FPU3069" s="387"/>
      <c r="FPV3069" s="387"/>
      <c r="FPW3069" s="387"/>
      <c r="FPX3069" s="387"/>
      <c r="FPY3069" s="387"/>
      <c r="FPZ3069" s="387"/>
      <c r="FQA3069" s="387"/>
      <c r="FQB3069" s="387"/>
      <c r="FQC3069" s="387"/>
      <c r="FQD3069" s="387"/>
      <c r="FQE3069" s="387"/>
      <c r="FQF3069" s="387"/>
      <c r="FQG3069" s="387"/>
      <c r="FQH3069" s="387"/>
      <c r="FQI3069" s="387"/>
      <c r="FQJ3069" s="387"/>
      <c r="FQK3069" s="387"/>
      <c r="FQL3069" s="387"/>
      <c r="FQM3069" s="387"/>
      <c r="FQN3069" s="387"/>
      <c r="FQO3069" s="387"/>
      <c r="FQP3069" s="387"/>
      <c r="FQQ3069" s="387"/>
      <c r="FQR3069" s="387"/>
      <c r="FQS3069" s="387"/>
      <c r="FQT3069" s="387"/>
      <c r="FQU3069" s="387"/>
      <c r="FQV3069" s="387"/>
      <c r="FQW3069" s="387"/>
      <c r="FQX3069" s="387"/>
      <c r="FQY3069" s="387"/>
      <c r="FQZ3069" s="387"/>
      <c r="FRA3069" s="387"/>
      <c r="FRB3069" s="387"/>
      <c r="FRC3069" s="387"/>
      <c r="FRD3069" s="387"/>
      <c r="FRE3069" s="387"/>
      <c r="FRF3069" s="387"/>
      <c r="FRG3069" s="387"/>
      <c r="FRH3069" s="387"/>
      <c r="FRI3069" s="387"/>
      <c r="FRJ3069" s="387"/>
      <c r="FRK3069" s="387"/>
      <c r="FRL3069" s="387"/>
      <c r="FRM3069" s="387"/>
      <c r="FRN3069" s="387"/>
      <c r="FRO3069" s="387"/>
      <c r="FRP3069" s="387"/>
      <c r="FRQ3069" s="387"/>
      <c r="FRR3069" s="387"/>
      <c r="FRS3069" s="387"/>
      <c r="FRT3069" s="387"/>
      <c r="FRU3069" s="387"/>
      <c r="FRV3069" s="387"/>
      <c r="FRW3069" s="387"/>
      <c r="FRX3069" s="387"/>
      <c r="FRY3069" s="387"/>
      <c r="FRZ3069" s="387"/>
      <c r="FSA3069" s="387"/>
      <c r="FSB3069" s="387"/>
      <c r="FSC3069" s="387"/>
      <c r="FSD3069" s="387"/>
      <c r="FSE3069" s="387"/>
      <c r="FSF3069" s="387"/>
      <c r="FSG3069" s="387"/>
      <c r="FSH3069" s="387"/>
      <c r="FSI3069" s="387"/>
      <c r="FSJ3069" s="387"/>
      <c r="FSK3069" s="387"/>
      <c r="FSL3069" s="387"/>
      <c r="FSM3069" s="387"/>
      <c r="FSN3069" s="387"/>
      <c r="FSO3069" s="387"/>
      <c r="FSP3069" s="387"/>
      <c r="FSQ3069" s="387"/>
      <c r="FSR3069" s="387"/>
      <c r="FSS3069" s="387"/>
      <c r="FST3069" s="387"/>
      <c r="FSU3069" s="387"/>
      <c r="FSV3069" s="387"/>
      <c r="FSW3069" s="387"/>
      <c r="FSX3069" s="387"/>
      <c r="FSY3069" s="387"/>
      <c r="FSZ3069" s="387"/>
      <c r="FTA3069" s="387"/>
      <c r="FTB3069" s="387"/>
      <c r="FTC3069" s="387"/>
      <c r="FTD3069" s="387"/>
      <c r="FTE3069" s="387"/>
      <c r="FTF3069" s="387"/>
      <c r="FTG3069" s="387"/>
      <c r="FTH3069" s="387"/>
      <c r="FTI3069" s="387"/>
      <c r="FTJ3069" s="387"/>
      <c r="FTK3069" s="387"/>
      <c r="FTL3069" s="387"/>
      <c r="FTM3069" s="387"/>
      <c r="FTN3069" s="387"/>
      <c r="FTO3069" s="387"/>
      <c r="FTP3069" s="387"/>
      <c r="FTQ3069" s="387"/>
      <c r="FTR3069" s="387"/>
      <c r="FTS3069" s="387"/>
      <c r="FTT3069" s="387"/>
      <c r="FTU3069" s="387"/>
      <c r="FTV3069" s="387"/>
      <c r="FTW3069" s="387"/>
      <c r="FTX3069" s="387"/>
      <c r="FTY3069" s="387"/>
      <c r="FTZ3069" s="387"/>
      <c r="FUA3069" s="387"/>
      <c r="FUB3069" s="387"/>
      <c r="FUC3069" s="387"/>
      <c r="FUD3069" s="387"/>
      <c r="FUE3069" s="387"/>
      <c r="FUF3069" s="387"/>
      <c r="FUG3069" s="387"/>
      <c r="FUH3069" s="387"/>
      <c r="FUI3069" s="387"/>
      <c r="FUJ3069" s="387"/>
      <c r="FUK3069" s="387"/>
      <c r="FUL3069" s="387"/>
      <c r="FUM3069" s="387"/>
      <c r="FUN3069" s="387"/>
      <c r="FUO3069" s="387"/>
      <c r="FUP3069" s="387"/>
      <c r="FUQ3069" s="387"/>
      <c r="FUR3069" s="387"/>
      <c r="FUS3069" s="387"/>
      <c r="FUT3069" s="387"/>
      <c r="FUU3069" s="387"/>
      <c r="FUV3069" s="387"/>
      <c r="FUW3069" s="387"/>
      <c r="FUX3069" s="387"/>
      <c r="FUY3069" s="387"/>
      <c r="FUZ3069" s="387"/>
      <c r="FVA3069" s="387"/>
      <c r="FVB3069" s="387"/>
      <c r="FVC3069" s="387"/>
      <c r="FVD3069" s="387"/>
      <c r="FVE3069" s="387"/>
      <c r="FVF3069" s="387"/>
      <c r="FVG3069" s="387"/>
      <c r="FVH3069" s="387"/>
      <c r="FVI3069" s="387"/>
      <c r="FVJ3069" s="387"/>
      <c r="FVK3069" s="387"/>
      <c r="FVL3069" s="387"/>
      <c r="FVM3069" s="387"/>
      <c r="FVN3069" s="387"/>
      <c r="FVO3069" s="387"/>
      <c r="FVP3069" s="387"/>
      <c r="FVQ3069" s="387"/>
      <c r="FVR3069" s="387"/>
      <c r="FVS3069" s="387"/>
      <c r="FVT3069" s="387"/>
      <c r="FVU3069" s="387"/>
      <c r="FVV3069" s="387"/>
      <c r="FVW3069" s="387"/>
      <c r="FVX3069" s="387"/>
      <c r="FVY3069" s="387"/>
      <c r="FVZ3069" s="387"/>
      <c r="FWA3069" s="387"/>
      <c r="FWB3069" s="387"/>
      <c r="FWC3069" s="387"/>
      <c r="FWD3069" s="387"/>
      <c r="FWE3069" s="387"/>
      <c r="FWF3069" s="387"/>
      <c r="FWG3069" s="387"/>
      <c r="FWH3069" s="387"/>
      <c r="FWI3069" s="387"/>
      <c r="FWJ3069" s="387"/>
      <c r="FWK3069" s="387"/>
      <c r="FWL3069" s="387"/>
      <c r="FWM3069" s="387"/>
      <c r="FWN3069" s="387"/>
      <c r="FWO3069" s="387"/>
      <c r="FWP3069" s="387"/>
      <c r="FWQ3069" s="387"/>
      <c r="FWR3069" s="387"/>
      <c r="FWS3069" s="387"/>
      <c r="FWT3069" s="387"/>
      <c r="FWU3069" s="387"/>
      <c r="FWV3069" s="387"/>
      <c r="FWW3069" s="387"/>
      <c r="FWX3069" s="387"/>
      <c r="FWY3069" s="387"/>
      <c r="FWZ3069" s="387"/>
      <c r="FXA3069" s="387"/>
      <c r="FXB3069" s="387"/>
      <c r="FXC3069" s="387"/>
      <c r="FXD3069" s="387"/>
      <c r="FXE3069" s="387"/>
      <c r="FXF3069" s="387"/>
      <c r="FXG3069" s="387"/>
      <c r="FXH3069" s="387"/>
      <c r="FXI3069" s="387"/>
      <c r="FXJ3069" s="387"/>
      <c r="FXK3069" s="387"/>
      <c r="FXL3069" s="387"/>
      <c r="FXM3069" s="387"/>
      <c r="FXN3069" s="387"/>
      <c r="FXO3069" s="387"/>
      <c r="FXP3069" s="387"/>
      <c r="FXQ3069" s="387"/>
      <c r="FXR3069" s="387"/>
      <c r="FXS3069" s="387"/>
      <c r="FXT3069" s="387"/>
      <c r="FXU3069" s="387"/>
      <c r="FXV3069" s="387"/>
      <c r="FXW3069" s="387"/>
      <c r="FXX3069" s="387"/>
      <c r="FXY3069" s="387"/>
      <c r="FXZ3069" s="387"/>
      <c r="FYA3069" s="387"/>
      <c r="FYB3069" s="387"/>
      <c r="FYC3069" s="387"/>
      <c r="FYD3069" s="387"/>
      <c r="FYE3069" s="387"/>
      <c r="FYF3069" s="387"/>
      <c r="FYG3069" s="387"/>
      <c r="FYH3069" s="387"/>
      <c r="FYI3069" s="387"/>
      <c r="FYJ3069" s="387"/>
      <c r="FYK3069" s="387"/>
      <c r="FYL3069" s="387"/>
      <c r="FYM3069" s="387"/>
      <c r="FYN3069" s="387"/>
      <c r="FYO3069" s="387"/>
      <c r="FYP3069" s="387"/>
      <c r="FYQ3069" s="387"/>
      <c r="FYR3069" s="387"/>
      <c r="FYS3069" s="387"/>
      <c r="FYT3069" s="387"/>
      <c r="FYU3069" s="387"/>
      <c r="FYV3069" s="387"/>
      <c r="FYW3069" s="387"/>
      <c r="FYX3069" s="387"/>
      <c r="FYY3069" s="387"/>
      <c r="FYZ3069" s="387"/>
      <c r="FZA3069" s="387"/>
      <c r="FZB3069" s="387"/>
      <c r="FZC3069" s="387"/>
      <c r="FZD3069" s="387"/>
      <c r="FZE3069" s="387"/>
      <c r="FZF3069" s="387"/>
      <c r="FZG3069" s="387"/>
      <c r="FZH3069" s="387"/>
      <c r="FZI3069" s="387"/>
      <c r="FZJ3069" s="387"/>
      <c r="FZK3069" s="387"/>
      <c r="FZL3069" s="387"/>
      <c r="FZM3069" s="387"/>
      <c r="FZN3069" s="387"/>
      <c r="FZO3069" s="387"/>
      <c r="FZP3069" s="387"/>
      <c r="FZQ3069" s="387"/>
      <c r="FZR3069" s="387"/>
      <c r="FZS3069" s="387"/>
      <c r="FZT3069" s="387"/>
      <c r="FZU3069" s="387"/>
      <c r="FZV3069" s="387"/>
      <c r="FZW3069" s="387"/>
      <c r="FZX3069" s="387"/>
      <c r="FZY3069" s="387"/>
      <c r="FZZ3069" s="387"/>
      <c r="GAA3069" s="387"/>
      <c r="GAB3069" s="387"/>
      <c r="GAC3069" s="387"/>
      <c r="GAD3069" s="387"/>
      <c r="GAE3069" s="387"/>
      <c r="GAF3069" s="387"/>
      <c r="GAG3069" s="387"/>
      <c r="GAH3069" s="387"/>
      <c r="GAI3069" s="387"/>
      <c r="GAJ3069" s="387"/>
      <c r="GAK3069" s="387"/>
      <c r="GAL3069" s="387"/>
      <c r="GAM3069" s="387"/>
      <c r="GAN3069" s="387"/>
      <c r="GAO3069" s="387"/>
      <c r="GAP3069" s="387"/>
      <c r="GAQ3069" s="387"/>
      <c r="GAR3069" s="387"/>
      <c r="GAS3069" s="387"/>
      <c r="GAT3069" s="387"/>
      <c r="GAU3069" s="387"/>
      <c r="GAV3069" s="387"/>
      <c r="GAW3069" s="387"/>
      <c r="GAX3069" s="387"/>
      <c r="GAY3069" s="387"/>
      <c r="GAZ3069" s="387"/>
      <c r="GBA3069" s="387"/>
      <c r="GBB3069" s="387"/>
      <c r="GBC3069" s="387"/>
      <c r="GBD3069" s="387"/>
      <c r="GBE3069" s="387"/>
      <c r="GBF3069" s="387"/>
      <c r="GBG3069" s="387"/>
      <c r="GBH3069" s="387"/>
      <c r="GBI3069" s="387"/>
      <c r="GBJ3069" s="387"/>
      <c r="GBK3069" s="387"/>
      <c r="GBL3069" s="387"/>
      <c r="GBM3069" s="387"/>
      <c r="GBN3069" s="387"/>
      <c r="GBO3069" s="387"/>
      <c r="GBP3069" s="387"/>
      <c r="GBQ3069" s="387"/>
      <c r="GBR3069" s="387"/>
      <c r="GBS3069" s="387"/>
      <c r="GBT3069" s="387"/>
      <c r="GBU3069" s="387"/>
      <c r="GBV3069" s="387"/>
      <c r="GBW3069" s="387"/>
      <c r="GBX3069" s="387"/>
      <c r="GBY3069" s="387"/>
      <c r="GBZ3069" s="387"/>
      <c r="GCA3069" s="387"/>
      <c r="GCB3069" s="387"/>
      <c r="GCC3069" s="387"/>
      <c r="GCD3069" s="387"/>
      <c r="GCE3069" s="387"/>
      <c r="GCF3069" s="387"/>
      <c r="GCG3069" s="387"/>
      <c r="GCH3069" s="387"/>
      <c r="GCI3069" s="387"/>
      <c r="GCJ3069" s="387"/>
      <c r="GCK3069" s="387"/>
      <c r="GCL3069" s="387"/>
      <c r="GCM3069" s="387"/>
      <c r="GCN3069" s="387"/>
      <c r="GCO3069" s="387"/>
      <c r="GCP3069" s="387"/>
      <c r="GCQ3069" s="387"/>
      <c r="GCR3069" s="387"/>
      <c r="GCS3069" s="387"/>
      <c r="GCT3069" s="387"/>
      <c r="GCU3069" s="387"/>
      <c r="GCV3069" s="387"/>
      <c r="GCW3069" s="387"/>
      <c r="GCX3069" s="387"/>
      <c r="GCY3069" s="387"/>
      <c r="GCZ3069" s="387"/>
      <c r="GDA3069" s="387"/>
      <c r="GDB3069" s="387"/>
      <c r="GDC3069" s="387"/>
      <c r="GDD3069" s="387"/>
      <c r="GDE3069" s="387"/>
      <c r="GDF3069" s="387"/>
      <c r="GDG3069" s="387"/>
      <c r="GDH3069" s="387"/>
      <c r="GDI3069" s="387"/>
      <c r="GDJ3069" s="387"/>
      <c r="GDK3069" s="387"/>
      <c r="GDL3069" s="387"/>
      <c r="GDM3069" s="387"/>
      <c r="GDN3069" s="387"/>
      <c r="GDO3069" s="387"/>
      <c r="GDP3069" s="387"/>
      <c r="GDQ3069" s="387"/>
      <c r="GDR3069" s="387"/>
      <c r="GDS3069" s="387"/>
      <c r="GDT3069" s="387"/>
      <c r="GDU3069" s="387"/>
      <c r="GDV3069" s="387"/>
      <c r="GDW3069" s="387"/>
      <c r="GDX3069" s="387"/>
      <c r="GDY3069" s="387"/>
      <c r="GDZ3069" s="387"/>
      <c r="GEA3069" s="387"/>
      <c r="GEB3069" s="387"/>
      <c r="GEC3069" s="387"/>
      <c r="GED3069" s="387"/>
      <c r="GEE3069" s="387"/>
      <c r="GEF3069" s="387"/>
      <c r="GEG3069" s="387"/>
      <c r="GEH3069" s="387"/>
      <c r="GEI3069" s="387"/>
      <c r="GEJ3069" s="387"/>
      <c r="GEK3069" s="387"/>
      <c r="GEL3069" s="387"/>
      <c r="GEM3069" s="387"/>
      <c r="GEN3069" s="387"/>
      <c r="GEO3069" s="387"/>
      <c r="GEP3069" s="387"/>
      <c r="GEQ3069" s="387"/>
      <c r="GER3069" s="387"/>
      <c r="GES3069" s="387"/>
      <c r="GET3069" s="387"/>
      <c r="GEU3069" s="387"/>
      <c r="GEV3069" s="387"/>
      <c r="GEW3069" s="387"/>
      <c r="GEX3069" s="387"/>
      <c r="GEY3069" s="387"/>
      <c r="GEZ3069" s="387"/>
      <c r="GFA3069" s="387"/>
      <c r="GFB3069" s="387"/>
      <c r="GFC3069" s="387"/>
      <c r="GFD3069" s="387"/>
      <c r="GFE3069" s="387"/>
      <c r="GFF3069" s="387"/>
      <c r="GFG3069" s="387"/>
      <c r="GFH3069" s="387"/>
      <c r="GFI3069" s="387"/>
      <c r="GFJ3069" s="387"/>
      <c r="GFK3069" s="387"/>
      <c r="GFL3069" s="387"/>
      <c r="GFM3069" s="387"/>
      <c r="GFN3069" s="387"/>
      <c r="GFO3069" s="387"/>
      <c r="GFP3069" s="387"/>
      <c r="GFQ3069" s="387"/>
      <c r="GFR3069" s="387"/>
      <c r="GFS3069" s="387"/>
      <c r="GFT3069" s="387"/>
      <c r="GFU3069" s="387"/>
      <c r="GFV3069" s="387"/>
      <c r="GFW3069" s="387"/>
      <c r="GFX3069" s="387"/>
      <c r="GFY3069" s="387"/>
      <c r="GFZ3069" s="387"/>
      <c r="GGA3069" s="387"/>
      <c r="GGB3069" s="387"/>
      <c r="GGC3069" s="387"/>
      <c r="GGD3069" s="387"/>
      <c r="GGE3069" s="387"/>
      <c r="GGF3069" s="387"/>
      <c r="GGG3069" s="387"/>
      <c r="GGH3069" s="387"/>
      <c r="GGI3069" s="387"/>
      <c r="GGJ3069" s="387"/>
      <c r="GGK3069" s="387"/>
      <c r="GGL3069" s="387"/>
      <c r="GGM3069" s="387"/>
      <c r="GGN3069" s="387"/>
      <c r="GGO3069" s="387"/>
      <c r="GGP3069" s="387"/>
      <c r="GGQ3069" s="387"/>
      <c r="GGR3069" s="387"/>
      <c r="GGS3069" s="387"/>
      <c r="GGT3069" s="387"/>
      <c r="GGU3069" s="387"/>
      <c r="GGV3069" s="387"/>
      <c r="GGW3069" s="387"/>
      <c r="GGX3069" s="387"/>
      <c r="GGY3069" s="387"/>
      <c r="GGZ3069" s="387"/>
      <c r="GHA3069" s="387"/>
      <c r="GHB3069" s="387"/>
      <c r="GHC3069" s="387"/>
      <c r="GHD3069" s="387"/>
      <c r="GHE3069" s="387"/>
      <c r="GHF3069" s="387"/>
      <c r="GHG3069" s="387"/>
      <c r="GHH3069" s="387"/>
      <c r="GHI3069" s="387"/>
      <c r="GHJ3069" s="387"/>
      <c r="GHK3069" s="387"/>
      <c r="GHL3069" s="387"/>
      <c r="GHM3069" s="387"/>
      <c r="GHN3069" s="387"/>
      <c r="GHO3069" s="387"/>
      <c r="GHP3069" s="387"/>
      <c r="GHQ3069" s="387"/>
      <c r="GHR3069" s="387"/>
      <c r="GHS3069" s="387"/>
      <c r="GHT3069" s="387"/>
      <c r="GHU3069" s="387"/>
      <c r="GHV3069" s="387"/>
      <c r="GHW3069" s="387"/>
      <c r="GHX3069" s="387"/>
      <c r="GHY3069" s="387"/>
      <c r="GHZ3069" s="387"/>
      <c r="GIA3069" s="387"/>
      <c r="GIB3069" s="387"/>
      <c r="GIC3069" s="387"/>
      <c r="GID3069" s="387"/>
      <c r="GIE3069" s="387"/>
      <c r="GIF3069" s="387"/>
      <c r="GIG3069" s="387"/>
      <c r="GIH3069" s="387"/>
      <c r="GII3069" s="387"/>
      <c r="GIJ3069" s="387"/>
      <c r="GIK3069" s="387"/>
      <c r="GIL3069" s="387"/>
      <c r="GIM3069" s="387"/>
      <c r="GIN3069" s="387"/>
      <c r="GIO3069" s="387"/>
      <c r="GIP3069" s="387"/>
      <c r="GIQ3069" s="387"/>
      <c r="GIR3069" s="387"/>
      <c r="GIS3069" s="387"/>
      <c r="GIT3069" s="387"/>
      <c r="GIU3069" s="387"/>
      <c r="GIV3069" s="387"/>
      <c r="GIW3069" s="387"/>
      <c r="GIX3069" s="387"/>
      <c r="GIY3069" s="387"/>
      <c r="GIZ3069" s="387"/>
      <c r="GJA3069" s="387"/>
      <c r="GJB3069" s="387"/>
      <c r="GJC3069" s="387"/>
      <c r="GJD3069" s="387"/>
      <c r="GJE3069" s="387"/>
      <c r="GJF3069" s="387"/>
      <c r="GJG3069" s="387"/>
      <c r="GJH3069" s="387"/>
      <c r="GJI3069" s="387"/>
      <c r="GJJ3069" s="387"/>
      <c r="GJK3069" s="387"/>
      <c r="GJL3069" s="387"/>
      <c r="GJM3069" s="387"/>
      <c r="GJN3069" s="387"/>
      <c r="GJO3069" s="387"/>
      <c r="GJP3069" s="387"/>
      <c r="GJQ3069" s="387"/>
      <c r="GJR3069" s="387"/>
      <c r="GJS3069" s="387"/>
      <c r="GJT3069" s="387"/>
      <c r="GJU3069" s="387"/>
      <c r="GJV3069" s="387"/>
      <c r="GJW3069" s="387"/>
      <c r="GJX3069" s="387"/>
      <c r="GJY3069" s="387"/>
      <c r="GJZ3069" s="387"/>
      <c r="GKA3069" s="387"/>
      <c r="GKB3069" s="387"/>
      <c r="GKC3069" s="387"/>
      <c r="GKD3069" s="387"/>
      <c r="GKE3069" s="387"/>
      <c r="GKF3069" s="387"/>
      <c r="GKG3069" s="387"/>
      <c r="GKH3069" s="387"/>
      <c r="GKI3069" s="387"/>
      <c r="GKJ3069" s="387"/>
      <c r="GKK3069" s="387"/>
      <c r="GKL3069" s="387"/>
      <c r="GKM3069" s="387"/>
      <c r="GKN3069" s="387"/>
      <c r="GKO3069" s="387"/>
      <c r="GKP3069" s="387"/>
      <c r="GKQ3069" s="387"/>
      <c r="GKR3069" s="387"/>
      <c r="GKS3069" s="387"/>
      <c r="GKT3069" s="387"/>
      <c r="GKU3069" s="387"/>
      <c r="GKV3069" s="387"/>
      <c r="GKW3069" s="387"/>
      <c r="GKX3069" s="387"/>
      <c r="GKY3069" s="387"/>
      <c r="GKZ3069" s="387"/>
      <c r="GLA3069" s="387"/>
      <c r="GLB3069" s="387"/>
      <c r="GLC3069" s="387"/>
      <c r="GLD3069" s="387"/>
      <c r="GLE3069" s="387"/>
      <c r="GLF3069" s="387"/>
      <c r="GLG3069" s="387"/>
      <c r="GLH3069" s="387"/>
      <c r="GLI3069" s="387"/>
      <c r="GLJ3069" s="387"/>
      <c r="GLK3069" s="387"/>
      <c r="GLL3069" s="387"/>
      <c r="GLM3069" s="387"/>
      <c r="GLN3069" s="387"/>
      <c r="GLO3069" s="387"/>
      <c r="GLP3069" s="387"/>
      <c r="GLQ3069" s="387"/>
      <c r="GLR3069" s="387"/>
      <c r="GLS3069" s="387"/>
      <c r="GLT3069" s="387"/>
      <c r="GLU3069" s="387"/>
      <c r="GLV3069" s="387"/>
      <c r="GLW3069" s="387"/>
      <c r="GLX3069" s="387"/>
      <c r="GLY3069" s="387"/>
      <c r="GLZ3069" s="387"/>
      <c r="GMA3069" s="387"/>
      <c r="GMB3069" s="387"/>
      <c r="GMC3069" s="387"/>
      <c r="GMD3069" s="387"/>
      <c r="GME3069" s="387"/>
      <c r="GMF3069" s="387"/>
      <c r="GMG3069" s="387"/>
      <c r="GMH3069" s="387"/>
      <c r="GMI3069" s="387"/>
      <c r="GMJ3069" s="387"/>
      <c r="GMK3069" s="387"/>
      <c r="GML3069" s="387"/>
      <c r="GMM3069" s="387"/>
      <c r="GMN3069" s="387"/>
      <c r="GMO3069" s="387"/>
      <c r="GMP3069" s="387"/>
      <c r="GMQ3069" s="387"/>
      <c r="GMR3069" s="387"/>
      <c r="GMS3069" s="387"/>
      <c r="GMT3069" s="387"/>
      <c r="GMU3069" s="387"/>
      <c r="GMV3069" s="387"/>
      <c r="GMW3069" s="387"/>
      <c r="GMX3069" s="387"/>
      <c r="GMY3069" s="387"/>
      <c r="GMZ3069" s="387"/>
      <c r="GNA3069" s="387"/>
      <c r="GNB3069" s="387"/>
      <c r="GNC3069" s="387"/>
      <c r="GND3069" s="387"/>
      <c r="GNE3069" s="387"/>
      <c r="GNF3069" s="387"/>
      <c r="GNG3069" s="387"/>
      <c r="GNH3069" s="387"/>
      <c r="GNI3069" s="387"/>
      <c r="GNJ3069" s="387"/>
      <c r="GNK3069" s="387"/>
      <c r="GNL3069" s="387"/>
      <c r="GNM3069" s="387"/>
      <c r="GNN3069" s="387"/>
      <c r="GNO3069" s="387"/>
      <c r="GNP3069" s="387"/>
      <c r="GNQ3069" s="387"/>
      <c r="GNR3069" s="387"/>
      <c r="GNS3069" s="387"/>
      <c r="GNT3069" s="387"/>
      <c r="GNU3069" s="387"/>
      <c r="GNV3069" s="387"/>
      <c r="GNW3069" s="387"/>
      <c r="GNX3069" s="387"/>
      <c r="GNY3069" s="387"/>
      <c r="GNZ3069" s="387"/>
      <c r="GOA3069" s="387"/>
      <c r="GOB3069" s="387"/>
      <c r="GOC3069" s="387"/>
      <c r="GOD3069" s="387"/>
      <c r="GOE3069" s="387"/>
      <c r="GOF3069" s="387"/>
      <c r="GOG3069" s="387"/>
      <c r="GOH3069" s="387"/>
      <c r="GOI3069" s="387"/>
      <c r="GOJ3069" s="387"/>
      <c r="GOK3069" s="387"/>
      <c r="GOL3069" s="387"/>
      <c r="GOM3069" s="387"/>
      <c r="GON3069" s="387"/>
      <c r="GOO3069" s="387"/>
      <c r="GOP3069" s="387"/>
      <c r="GOQ3069" s="387"/>
      <c r="GOR3069" s="387"/>
      <c r="GOS3069" s="387"/>
      <c r="GOT3069" s="387"/>
      <c r="GOU3069" s="387"/>
      <c r="GOV3069" s="387"/>
      <c r="GOW3069" s="387"/>
      <c r="GOX3069" s="387"/>
      <c r="GOY3069" s="387"/>
      <c r="GOZ3069" s="387"/>
      <c r="GPA3069" s="387"/>
      <c r="GPB3069" s="387"/>
      <c r="GPC3069" s="387"/>
      <c r="GPD3069" s="387"/>
      <c r="GPE3069" s="387"/>
      <c r="GPF3069" s="387"/>
      <c r="GPG3069" s="387"/>
      <c r="GPH3069" s="387"/>
      <c r="GPI3069" s="387"/>
      <c r="GPJ3069" s="387"/>
      <c r="GPK3069" s="387"/>
      <c r="GPL3069" s="387"/>
      <c r="GPM3069" s="387"/>
      <c r="GPN3069" s="387"/>
      <c r="GPO3069" s="387"/>
      <c r="GPP3069" s="387"/>
      <c r="GPQ3069" s="387"/>
      <c r="GPR3069" s="387"/>
      <c r="GPS3069" s="387"/>
      <c r="GPT3069" s="387"/>
      <c r="GPU3069" s="387"/>
      <c r="GPV3069" s="387"/>
      <c r="GPW3069" s="387"/>
      <c r="GPX3069" s="387"/>
      <c r="GPY3069" s="387"/>
      <c r="GPZ3069" s="387"/>
      <c r="GQA3069" s="387"/>
      <c r="GQB3069" s="387"/>
      <c r="GQC3069" s="387"/>
      <c r="GQD3069" s="387"/>
      <c r="GQE3069" s="387"/>
      <c r="GQF3069" s="387"/>
      <c r="GQG3069" s="387"/>
      <c r="GQH3069" s="387"/>
      <c r="GQI3069" s="387"/>
      <c r="GQJ3069" s="387"/>
      <c r="GQK3069" s="387"/>
      <c r="GQL3069" s="387"/>
      <c r="GQM3069" s="387"/>
      <c r="GQN3069" s="387"/>
      <c r="GQO3069" s="387"/>
      <c r="GQP3069" s="387"/>
      <c r="GQQ3069" s="387"/>
      <c r="GQR3069" s="387"/>
      <c r="GQS3069" s="387"/>
      <c r="GQT3069" s="387"/>
      <c r="GQU3069" s="387"/>
      <c r="GQV3069" s="387"/>
      <c r="GQW3069" s="387"/>
      <c r="GQX3069" s="387"/>
      <c r="GQY3069" s="387"/>
      <c r="GQZ3069" s="387"/>
      <c r="GRA3069" s="387"/>
      <c r="GRB3069" s="387"/>
      <c r="GRC3069" s="387"/>
      <c r="GRD3069" s="387"/>
      <c r="GRE3069" s="387"/>
      <c r="GRF3069" s="387"/>
      <c r="GRG3069" s="387"/>
      <c r="GRH3069" s="387"/>
      <c r="GRI3069" s="387"/>
      <c r="GRJ3069" s="387"/>
      <c r="GRK3069" s="387"/>
      <c r="GRL3069" s="387"/>
      <c r="GRM3069" s="387"/>
      <c r="GRN3069" s="387"/>
      <c r="GRO3069" s="387"/>
      <c r="GRP3069" s="387"/>
      <c r="GRQ3069" s="387"/>
      <c r="GRR3069" s="387"/>
      <c r="GRS3069" s="387"/>
      <c r="GRT3069" s="387"/>
      <c r="GRU3069" s="387"/>
      <c r="GRV3069" s="387"/>
      <c r="GRW3069" s="387"/>
      <c r="GRX3069" s="387"/>
      <c r="GRY3069" s="387"/>
      <c r="GRZ3069" s="387"/>
      <c r="GSA3069" s="387"/>
      <c r="GSB3069" s="387"/>
      <c r="GSC3069" s="387"/>
      <c r="GSD3069" s="387"/>
      <c r="GSE3069" s="387"/>
      <c r="GSF3069" s="387"/>
      <c r="GSG3069" s="387"/>
      <c r="GSH3069" s="387"/>
      <c r="GSI3069" s="387"/>
      <c r="GSJ3069" s="387"/>
      <c r="GSK3069" s="387"/>
      <c r="GSL3069" s="387"/>
      <c r="GSM3069" s="387"/>
      <c r="GSN3069" s="387"/>
      <c r="GSO3069" s="387"/>
      <c r="GSP3069" s="387"/>
      <c r="GSQ3069" s="387"/>
      <c r="GSR3069" s="387"/>
      <c r="GSS3069" s="387"/>
      <c r="GST3069" s="387"/>
      <c r="GSU3069" s="387"/>
      <c r="GSV3069" s="387"/>
      <c r="GSW3069" s="387"/>
      <c r="GSX3069" s="387"/>
      <c r="GSY3069" s="387"/>
      <c r="GSZ3069" s="387"/>
      <c r="GTA3069" s="387"/>
      <c r="GTB3069" s="387"/>
      <c r="GTC3069" s="387"/>
      <c r="GTD3069" s="387"/>
      <c r="GTE3069" s="387"/>
      <c r="GTF3069" s="387"/>
      <c r="GTG3069" s="387"/>
      <c r="GTH3069" s="387"/>
      <c r="GTI3069" s="387"/>
      <c r="GTJ3069" s="387"/>
      <c r="GTK3069" s="387"/>
      <c r="GTL3069" s="387"/>
      <c r="GTM3069" s="387"/>
      <c r="GTN3069" s="387"/>
      <c r="GTO3069" s="387"/>
      <c r="GTP3069" s="387"/>
      <c r="GTQ3069" s="387"/>
      <c r="GTR3069" s="387"/>
      <c r="GTS3069" s="387"/>
      <c r="GTT3069" s="387"/>
      <c r="GTU3069" s="387"/>
      <c r="GTV3069" s="387"/>
      <c r="GTW3069" s="387"/>
      <c r="GTX3069" s="387"/>
      <c r="GTY3069" s="387"/>
      <c r="GTZ3069" s="387"/>
      <c r="GUA3069" s="387"/>
      <c r="GUB3069" s="387"/>
      <c r="GUC3069" s="387"/>
      <c r="GUD3069" s="387"/>
      <c r="GUE3069" s="387"/>
      <c r="GUF3069" s="387"/>
      <c r="GUG3069" s="387"/>
      <c r="GUH3069" s="387"/>
      <c r="GUI3069" s="387"/>
      <c r="GUJ3069" s="387"/>
      <c r="GUK3069" s="387"/>
      <c r="GUL3069" s="387"/>
      <c r="GUM3069" s="387"/>
      <c r="GUN3069" s="387"/>
      <c r="GUO3069" s="387"/>
      <c r="GUP3069" s="387"/>
      <c r="GUQ3069" s="387"/>
      <c r="GUR3069" s="387"/>
      <c r="GUS3069" s="387"/>
      <c r="GUT3069" s="387"/>
      <c r="GUU3069" s="387"/>
      <c r="GUV3069" s="387"/>
      <c r="GUW3069" s="387"/>
      <c r="GUX3069" s="387"/>
      <c r="GUY3069" s="387"/>
      <c r="GUZ3069" s="387"/>
      <c r="GVA3069" s="387"/>
      <c r="GVB3069" s="387"/>
      <c r="GVC3069" s="387"/>
      <c r="GVD3069" s="387"/>
      <c r="GVE3069" s="387"/>
      <c r="GVF3069" s="387"/>
      <c r="GVG3069" s="387"/>
      <c r="GVH3069" s="387"/>
      <c r="GVI3069" s="387"/>
      <c r="GVJ3069" s="387"/>
      <c r="GVK3069" s="387"/>
      <c r="GVL3069" s="387"/>
      <c r="GVM3069" s="387"/>
      <c r="GVN3069" s="387"/>
      <c r="GVO3069" s="387"/>
      <c r="GVP3069" s="387"/>
      <c r="GVQ3069" s="387"/>
      <c r="GVR3069" s="387"/>
      <c r="GVS3069" s="387"/>
      <c r="GVT3069" s="387"/>
      <c r="GVU3069" s="387"/>
      <c r="GVV3069" s="387"/>
      <c r="GVW3069" s="387"/>
      <c r="GVX3069" s="387"/>
      <c r="GVY3069" s="387"/>
      <c r="GVZ3069" s="387"/>
      <c r="GWA3069" s="387"/>
      <c r="GWB3069" s="387"/>
      <c r="GWC3069" s="387"/>
      <c r="GWD3069" s="387"/>
      <c r="GWE3069" s="387"/>
      <c r="GWF3069" s="387"/>
      <c r="GWG3069" s="387"/>
      <c r="GWH3069" s="387"/>
      <c r="GWI3069" s="387"/>
      <c r="GWJ3069" s="387"/>
      <c r="GWK3069" s="387"/>
      <c r="GWL3069" s="387"/>
      <c r="GWM3069" s="387"/>
      <c r="GWN3069" s="387"/>
      <c r="GWO3069" s="387"/>
      <c r="GWP3069" s="387"/>
      <c r="GWQ3069" s="387"/>
      <c r="GWR3069" s="387"/>
      <c r="GWS3069" s="387"/>
      <c r="GWT3069" s="387"/>
      <c r="GWU3069" s="387"/>
      <c r="GWV3069" s="387"/>
      <c r="GWW3069" s="387"/>
      <c r="GWX3069" s="387"/>
      <c r="GWY3069" s="387"/>
      <c r="GWZ3069" s="387"/>
      <c r="GXA3069" s="387"/>
      <c r="GXB3069" s="387"/>
      <c r="GXC3069" s="387"/>
      <c r="GXD3069" s="387"/>
      <c r="GXE3069" s="387"/>
      <c r="GXF3069" s="387"/>
      <c r="GXG3069" s="387"/>
      <c r="GXH3069" s="387"/>
      <c r="GXI3069" s="387"/>
      <c r="GXJ3069" s="387"/>
      <c r="GXK3069" s="387"/>
      <c r="GXL3069" s="387"/>
      <c r="GXM3069" s="387"/>
      <c r="GXN3069" s="387"/>
      <c r="GXO3069" s="387"/>
      <c r="GXP3069" s="387"/>
      <c r="GXQ3069" s="387"/>
      <c r="GXR3069" s="387"/>
      <c r="GXS3069" s="387"/>
      <c r="GXT3069" s="387"/>
      <c r="GXU3069" s="387"/>
      <c r="GXV3069" s="387"/>
      <c r="GXW3069" s="387"/>
      <c r="GXX3069" s="387"/>
      <c r="GXY3069" s="387"/>
      <c r="GXZ3069" s="387"/>
      <c r="GYA3069" s="387"/>
      <c r="GYB3069" s="387"/>
      <c r="GYC3069" s="387"/>
      <c r="GYD3069" s="387"/>
      <c r="GYE3069" s="387"/>
      <c r="GYF3069" s="387"/>
      <c r="GYG3069" s="387"/>
      <c r="GYH3069" s="387"/>
      <c r="GYI3069" s="387"/>
      <c r="GYJ3069" s="387"/>
      <c r="GYK3069" s="387"/>
      <c r="GYL3069" s="387"/>
      <c r="GYM3069" s="387"/>
      <c r="GYN3069" s="387"/>
      <c r="GYO3069" s="387"/>
      <c r="GYP3069" s="387"/>
      <c r="GYQ3069" s="387"/>
      <c r="GYR3069" s="387"/>
      <c r="GYS3069" s="387"/>
      <c r="GYT3069" s="387"/>
      <c r="GYU3069" s="387"/>
      <c r="GYV3069" s="387"/>
      <c r="GYW3069" s="387"/>
      <c r="GYX3069" s="387"/>
      <c r="GYY3069" s="387"/>
      <c r="GYZ3069" s="387"/>
      <c r="GZA3069" s="387"/>
      <c r="GZB3069" s="387"/>
      <c r="GZC3069" s="387"/>
      <c r="GZD3069" s="387"/>
      <c r="GZE3069" s="387"/>
      <c r="GZF3069" s="387"/>
      <c r="GZG3069" s="387"/>
      <c r="GZH3069" s="387"/>
      <c r="GZI3069" s="387"/>
      <c r="GZJ3069" s="387"/>
      <c r="GZK3069" s="387"/>
      <c r="GZL3069" s="387"/>
      <c r="GZM3069" s="387"/>
      <c r="GZN3069" s="387"/>
      <c r="GZO3069" s="387"/>
      <c r="GZP3069" s="387"/>
      <c r="GZQ3069" s="387"/>
      <c r="GZR3069" s="387"/>
      <c r="GZS3069" s="387"/>
      <c r="GZT3069" s="387"/>
      <c r="GZU3069" s="387"/>
      <c r="GZV3069" s="387"/>
      <c r="GZW3069" s="387"/>
      <c r="GZX3069" s="387"/>
      <c r="GZY3069" s="387"/>
      <c r="GZZ3069" s="387"/>
      <c r="HAA3069" s="387"/>
      <c r="HAB3069" s="387"/>
      <c r="HAC3069" s="387"/>
      <c r="HAD3069" s="387"/>
      <c r="HAE3069" s="387"/>
      <c r="HAF3069" s="387"/>
      <c r="HAG3069" s="387"/>
      <c r="HAH3069" s="387"/>
      <c r="HAI3069" s="387"/>
      <c r="HAJ3069" s="387"/>
      <c r="HAK3069" s="387"/>
      <c r="HAL3069" s="387"/>
      <c r="HAM3069" s="387"/>
      <c r="HAN3069" s="387"/>
      <c r="HAO3069" s="387"/>
      <c r="HAP3069" s="387"/>
      <c r="HAQ3069" s="387"/>
      <c r="HAR3069" s="387"/>
      <c r="HAS3069" s="387"/>
      <c r="HAT3069" s="387"/>
      <c r="HAU3069" s="387"/>
      <c r="HAV3069" s="387"/>
      <c r="HAW3069" s="387"/>
      <c r="HAX3069" s="387"/>
      <c r="HAY3069" s="387"/>
      <c r="HAZ3069" s="387"/>
      <c r="HBA3069" s="387"/>
      <c r="HBB3069" s="387"/>
      <c r="HBC3069" s="387"/>
      <c r="HBD3069" s="387"/>
      <c r="HBE3069" s="387"/>
      <c r="HBF3069" s="387"/>
      <c r="HBG3069" s="387"/>
      <c r="HBH3069" s="387"/>
      <c r="HBI3069" s="387"/>
      <c r="HBJ3069" s="387"/>
      <c r="HBK3069" s="387"/>
      <c r="HBL3069" s="387"/>
      <c r="HBM3069" s="387"/>
      <c r="HBN3069" s="387"/>
      <c r="HBO3069" s="387"/>
      <c r="HBP3069" s="387"/>
      <c r="HBQ3069" s="387"/>
      <c r="HBR3069" s="387"/>
      <c r="HBS3069" s="387"/>
      <c r="HBT3069" s="387"/>
      <c r="HBU3069" s="387"/>
      <c r="HBV3069" s="387"/>
      <c r="HBW3069" s="387"/>
      <c r="HBX3069" s="387"/>
      <c r="HBY3069" s="387"/>
      <c r="HBZ3069" s="387"/>
      <c r="HCA3069" s="387"/>
      <c r="HCB3069" s="387"/>
      <c r="HCC3069" s="387"/>
      <c r="HCD3069" s="387"/>
      <c r="HCE3069" s="387"/>
      <c r="HCF3069" s="387"/>
      <c r="HCG3069" s="387"/>
      <c r="HCH3069" s="387"/>
      <c r="HCI3069" s="387"/>
      <c r="HCJ3069" s="387"/>
      <c r="HCK3069" s="387"/>
      <c r="HCL3069" s="387"/>
      <c r="HCM3069" s="387"/>
      <c r="HCN3069" s="387"/>
      <c r="HCO3069" s="387"/>
      <c r="HCP3069" s="387"/>
      <c r="HCQ3069" s="387"/>
      <c r="HCR3069" s="387"/>
      <c r="HCS3069" s="387"/>
      <c r="HCT3069" s="387"/>
      <c r="HCU3069" s="387"/>
      <c r="HCV3069" s="387"/>
      <c r="HCW3069" s="387"/>
      <c r="HCX3069" s="387"/>
      <c r="HCY3069" s="387"/>
      <c r="HCZ3069" s="387"/>
      <c r="HDA3069" s="387"/>
      <c r="HDB3069" s="387"/>
      <c r="HDC3069" s="387"/>
      <c r="HDD3069" s="387"/>
      <c r="HDE3069" s="387"/>
      <c r="HDF3069" s="387"/>
      <c r="HDG3069" s="387"/>
      <c r="HDH3069" s="387"/>
      <c r="HDI3069" s="387"/>
      <c r="HDJ3069" s="387"/>
      <c r="HDK3069" s="387"/>
      <c r="HDL3069" s="387"/>
      <c r="HDM3069" s="387"/>
      <c r="HDN3069" s="387"/>
      <c r="HDO3069" s="387"/>
      <c r="HDP3069" s="387"/>
      <c r="HDQ3069" s="387"/>
      <c r="HDR3069" s="387"/>
      <c r="HDS3069" s="387"/>
      <c r="HDT3069" s="387"/>
      <c r="HDU3069" s="387"/>
      <c r="HDV3069" s="387"/>
      <c r="HDW3069" s="387"/>
      <c r="HDX3069" s="387"/>
      <c r="HDY3069" s="387"/>
      <c r="HDZ3069" s="387"/>
      <c r="HEA3069" s="387"/>
      <c r="HEB3069" s="387"/>
      <c r="HEC3069" s="387"/>
      <c r="HED3069" s="387"/>
      <c r="HEE3069" s="387"/>
      <c r="HEF3069" s="387"/>
      <c r="HEG3069" s="387"/>
      <c r="HEH3069" s="387"/>
      <c r="HEI3069" s="387"/>
      <c r="HEJ3069" s="387"/>
      <c r="HEK3069" s="387"/>
      <c r="HEL3069" s="387"/>
      <c r="HEM3069" s="387"/>
      <c r="HEN3069" s="387"/>
      <c r="HEO3069" s="387"/>
      <c r="HEP3069" s="387"/>
      <c r="HEQ3069" s="387"/>
      <c r="HER3069" s="387"/>
      <c r="HES3069" s="387"/>
      <c r="HET3069" s="387"/>
      <c r="HEU3069" s="387"/>
      <c r="HEV3069" s="387"/>
      <c r="HEW3069" s="387"/>
      <c r="HEX3069" s="387"/>
      <c r="HEY3069" s="387"/>
      <c r="HEZ3069" s="387"/>
      <c r="HFA3069" s="387"/>
      <c r="HFB3069" s="387"/>
      <c r="HFC3069" s="387"/>
      <c r="HFD3069" s="387"/>
      <c r="HFE3069" s="387"/>
      <c r="HFF3069" s="387"/>
      <c r="HFG3069" s="387"/>
      <c r="HFH3069" s="387"/>
      <c r="HFI3069" s="387"/>
      <c r="HFJ3069" s="387"/>
      <c r="HFK3069" s="387"/>
      <c r="HFL3069" s="387"/>
      <c r="HFM3069" s="387"/>
      <c r="HFN3069" s="387"/>
      <c r="HFO3069" s="387"/>
      <c r="HFP3069" s="387"/>
      <c r="HFQ3069" s="387"/>
      <c r="HFR3069" s="387"/>
      <c r="HFS3069" s="387"/>
      <c r="HFT3069" s="387"/>
      <c r="HFU3069" s="387"/>
      <c r="HFV3069" s="387"/>
      <c r="HFW3069" s="387"/>
      <c r="HFX3069" s="387"/>
      <c r="HFY3069" s="387"/>
      <c r="HFZ3069" s="387"/>
      <c r="HGA3069" s="387"/>
      <c r="HGB3069" s="387"/>
      <c r="HGC3069" s="387"/>
      <c r="HGD3069" s="387"/>
      <c r="HGE3069" s="387"/>
      <c r="HGF3069" s="387"/>
      <c r="HGG3069" s="387"/>
      <c r="HGH3069" s="387"/>
      <c r="HGI3069" s="387"/>
      <c r="HGJ3069" s="387"/>
      <c r="HGK3069" s="387"/>
      <c r="HGL3069" s="387"/>
      <c r="HGM3069" s="387"/>
      <c r="HGN3069" s="387"/>
      <c r="HGO3069" s="387"/>
      <c r="HGP3069" s="387"/>
      <c r="HGQ3069" s="387"/>
      <c r="HGR3069" s="387"/>
      <c r="HGS3069" s="387"/>
      <c r="HGT3069" s="387"/>
      <c r="HGU3069" s="387"/>
      <c r="HGV3069" s="387"/>
      <c r="HGW3069" s="387"/>
      <c r="HGX3069" s="387"/>
      <c r="HGY3069" s="387"/>
      <c r="HGZ3069" s="387"/>
      <c r="HHA3069" s="387"/>
      <c r="HHB3069" s="387"/>
      <c r="HHC3069" s="387"/>
      <c r="HHD3069" s="387"/>
      <c r="HHE3069" s="387"/>
      <c r="HHF3069" s="387"/>
      <c r="HHG3069" s="387"/>
      <c r="HHH3069" s="387"/>
      <c r="HHI3069" s="387"/>
      <c r="HHJ3069" s="387"/>
      <c r="HHK3069" s="387"/>
      <c r="HHL3069" s="387"/>
      <c r="HHM3069" s="387"/>
      <c r="HHN3069" s="387"/>
      <c r="HHO3069" s="387"/>
      <c r="HHP3069" s="387"/>
      <c r="HHQ3069" s="387"/>
      <c r="HHR3069" s="387"/>
      <c r="HHS3069" s="387"/>
      <c r="HHT3069" s="387"/>
      <c r="HHU3069" s="387"/>
      <c r="HHV3069" s="387"/>
      <c r="HHW3069" s="387"/>
      <c r="HHX3069" s="387"/>
      <c r="HHY3069" s="387"/>
      <c r="HHZ3069" s="387"/>
      <c r="HIA3069" s="387"/>
      <c r="HIB3069" s="387"/>
      <c r="HIC3069" s="387"/>
      <c r="HID3069" s="387"/>
      <c r="HIE3069" s="387"/>
      <c r="HIF3069" s="387"/>
      <c r="HIG3069" s="387"/>
      <c r="HIH3069" s="387"/>
      <c r="HII3069" s="387"/>
      <c r="HIJ3069" s="387"/>
      <c r="HIK3069" s="387"/>
      <c r="HIL3069" s="387"/>
      <c r="HIM3069" s="387"/>
      <c r="HIN3069" s="387"/>
      <c r="HIO3069" s="387"/>
      <c r="HIP3069" s="387"/>
      <c r="HIQ3069" s="387"/>
      <c r="HIR3069" s="387"/>
      <c r="HIS3069" s="387"/>
      <c r="HIT3069" s="387"/>
      <c r="HIU3069" s="387"/>
      <c r="HIV3069" s="387"/>
      <c r="HIW3069" s="387"/>
      <c r="HIX3069" s="387"/>
      <c r="HIY3069" s="387"/>
      <c r="HIZ3069" s="387"/>
      <c r="HJA3069" s="387"/>
      <c r="HJB3069" s="387"/>
      <c r="HJC3069" s="387"/>
      <c r="HJD3069" s="387"/>
      <c r="HJE3069" s="387"/>
      <c r="HJF3069" s="387"/>
      <c r="HJG3069" s="387"/>
      <c r="HJH3069" s="387"/>
      <c r="HJI3069" s="387"/>
      <c r="HJJ3069" s="387"/>
      <c r="HJK3069" s="387"/>
      <c r="HJL3069" s="387"/>
      <c r="HJM3069" s="387"/>
      <c r="HJN3069" s="387"/>
      <c r="HJO3069" s="387"/>
      <c r="HJP3069" s="387"/>
      <c r="HJQ3069" s="387"/>
      <c r="HJR3069" s="387"/>
      <c r="HJS3069" s="387"/>
      <c r="HJT3069" s="387"/>
      <c r="HJU3069" s="387"/>
      <c r="HJV3069" s="387"/>
      <c r="HJW3069" s="387"/>
      <c r="HJX3069" s="387"/>
      <c r="HJY3069" s="387"/>
      <c r="HJZ3069" s="387"/>
      <c r="HKA3069" s="387"/>
      <c r="HKB3069" s="387"/>
      <c r="HKC3069" s="387"/>
      <c r="HKD3069" s="387"/>
      <c r="HKE3069" s="387"/>
      <c r="HKF3069" s="387"/>
      <c r="HKG3069" s="387"/>
      <c r="HKH3069" s="387"/>
      <c r="HKI3069" s="387"/>
      <c r="HKJ3069" s="387"/>
      <c r="HKK3069" s="387"/>
      <c r="HKL3069" s="387"/>
      <c r="HKM3069" s="387"/>
      <c r="HKN3069" s="387"/>
      <c r="HKO3069" s="387"/>
      <c r="HKP3069" s="387"/>
      <c r="HKQ3069" s="387"/>
      <c r="HKR3069" s="387"/>
      <c r="HKS3069" s="387"/>
      <c r="HKT3069" s="387"/>
      <c r="HKU3069" s="387"/>
      <c r="HKV3069" s="387"/>
      <c r="HKW3069" s="387"/>
      <c r="HKX3069" s="387"/>
      <c r="HKY3069" s="387"/>
      <c r="HKZ3069" s="387"/>
      <c r="HLA3069" s="387"/>
      <c r="HLB3069" s="387"/>
      <c r="HLC3069" s="387"/>
      <c r="HLD3069" s="387"/>
      <c r="HLE3069" s="387"/>
      <c r="HLF3069" s="387"/>
      <c r="HLG3069" s="387"/>
      <c r="HLH3069" s="387"/>
      <c r="HLI3069" s="387"/>
      <c r="HLJ3069" s="387"/>
      <c r="HLK3069" s="387"/>
      <c r="HLL3069" s="387"/>
      <c r="HLM3069" s="387"/>
      <c r="HLN3069" s="387"/>
      <c r="HLO3069" s="387"/>
      <c r="HLP3069" s="387"/>
      <c r="HLQ3069" s="387"/>
      <c r="HLR3069" s="387"/>
      <c r="HLS3069" s="387"/>
      <c r="HLT3069" s="387"/>
      <c r="HLU3069" s="387"/>
      <c r="HLV3069" s="387"/>
      <c r="HLW3069" s="387"/>
      <c r="HLX3069" s="387"/>
      <c r="HLY3069" s="387"/>
      <c r="HLZ3069" s="387"/>
      <c r="HMA3069" s="387"/>
      <c r="HMB3069" s="387"/>
      <c r="HMC3069" s="387"/>
      <c r="HMD3069" s="387"/>
      <c r="HME3069" s="387"/>
      <c r="HMF3069" s="387"/>
      <c r="HMG3069" s="387"/>
      <c r="HMH3069" s="387"/>
      <c r="HMI3069" s="387"/>
      <c r="HMJ3069" s="387"/>
      <c r="HMK3069" s="387"/>
      <c r="HML3069" s="387"/>
      <c r="HMM3069" s="387"/>
      <c r="HMN3069" s="387"/>
      <c r="HMO3069" s="387"/>
      <c r="HMP3069" s="387"/>
      <c r="HMQ3069" s="387"/>
      <c r="HMR3069" s="387"/>
      <c r="HMS3069" s="387"/>
      <c r="HMT3069" s="387"/>
      <c r="HMU3069" s="387"/>
      <c r="HMV3069" s="387"/>
      <c r="HMW3069" s="387"/>
      <c r="HMX3069" s="387"/>
      <c r="HMY3069" s="387"/>
      <c r="HMZ3069" s="387"/>
      <c r="HNA3069" s="387"/>
      <c r="HNB3069" s="387"/>
      <c r="HNC3069" s="387"/>
      <c r="HND3069" s="387"/>
      <c r="HNE3069" s="387"/>
      <c r="HNF3069" s="387"/>
      <c r="HNG3069" s="387"/>
      <c r="HNH3069" s="387"/>
      <c r="HNI3069" s="387"/>
      <c r="HNJ3069" s="387"/>
      <c r="HNK3069" s="387"/>
      <c r="HNL3069" s="387"/>
      <c r="HNM3069" s="387"/>
      <c r="HNN3069" s="387"/>
      <c r="HNO3069" s="387"/>
      <c r="HNP3069" s="387"/>
      <c r="HNQ3069" s="387"/>
      <c r="HNR3069" s="387"/>
      <c r="HNS3069" s="387"/>
      <c r="HNT3069" s="387"/>
      <c r="HNU3069" s="387"/>
      <c r="HNV3069" s="387"/>
      <c r="HNW3069" s="387"/>
      <c r="HNX3069" s="387"/>
      <c r="HNY3069" s="387"/>
      <c r="HNZ3069" s="387"/>
      <c r="HOA3069" s="387"/>
      <c r="HOB3069" s="387"/>
      <c r="HOC3069" s="387"/>
      <c r="HOD3069" s="387"/>
      <c r="HOE3069" s="387"/>
      <c r="HOF3069" s="387"/>
      <c r="HOG3069" s="387"/>
      <c r="HOH3069" s="387"/>
      <c r="HOI3069" s="387"/>
      <c r="HOJ3069" s="387"/>
      <c r="HOK3069" s="387"/>
      <c r="HOL3069" s="387"/>
      <c r="HOM3069" s="387"/>
      <c r="HON3069" s="387"/>
      <c r="HOO3069" s="387"/>
      <c r="HOP3069" s="387"/>
      <c r="HOQ3069" s="387"/>
      <c r="HOR3069" s="387"/>
      <c r="HOS3069" s="387"/>
      <c r="HOT3069" s="387"/>
      <c r="HOU3069" s="387"/>
      <c r="HOV3069" s="387"/>
      <c r="HOW3069" s="387"/>
      <c r="HOX3069" s="387"/>
      <c r="HOY3069" s="387"/>
      <c r="HOZ3069" s="387"/>
      <c r="HPA3069" s="387"/>
      <c r="HPB3069" s="387"/>
      <c r="HPC3069" s="387"/>
      <c r="HPD3069" s="387"/>
      <c r="HPE3069" s="387"/>
      <c r="HPF3069" s="387"/>
      <c r="HPG3069" s="387"/>
      <c r="HPH3069" s="387"/>
      <c r="HPI3069" s="387"/>
      <c r="HPJ3069" s="387"/>
      <c r="HPK3069" s="387"/>
      <c r="HPL3069" s="387"/>
      <c r="HPM3069" s="387"/>
      <c r="HPN3069" s="387"/>
      <c r="HPO3069" s="387"/>
      <c r="HPP3069" s="387"/>
      <c r="HPQ3069" s="387"/>
      <c r="HPR3069" s="387"/>
      <c r="HPS3069" s="387"/>
      <c r="HPT3069" s="387"/>
      <c r="HPU3069" s="387"/>
      <c r="HPV3069" s="387"/>
      <c r="HPW3069" s="387"/>
      <c r="HPX3069" s="387"/>
      <c r="HPY3069" s="387"/>
      <c r="HPZ3069" s="387"/>
      <c r="HQA3069" s="387"/>
      <c r="HQB3069" s="387"/>
      <c r="HQC3069" s="387"/>
      <c r="HQD3069" s="387"/>
      <c r="HQE3069" s="387"/>
      <c r="HQF3069" s="387"/>
      <c r="HQG3069" s="387"/>
      <c r="HQH3069" s="387"/>
      <c r="HQI3069" s="387"/>
      <c r="HQJ3069" s="387"/>
      <c r="HQK3069" s="387"/>
      <c r="HQL3069" s="387"/>
      <c r="HQM3069" s="387"/>
      <c r="HQN3069" s="387"/>
      <c r="HQO3069" s="387"/>
      <c r="HQP3069" s="387"/>
      <c r="HQQ3069" s="387"/>
      <c r="HQR3069" s="387"/>
      <c r="HQS3069" s="387"/>
      <c r="HQT3069" s="387"/>
      <c r="HQU3069" s="387"/>
      <c r="HQV3069" s="387"/>
      <c r="HQW3069" s="387"/>
      <c r="HQX3069" s="387"/>
      <c r="HQY3069" s="387"/>
      <c r="HQZ3069" s="387"/>
      <c r="HRA3069" s="387"/>
      <c r="HRB3069" s="387"/>
      <c r="HRC3069" s="387"/>
      <c r="HRD3069" s="387"/>
      <c r="HRE3069" s="387"/>
      <c r="HRF3069" s="387"/>
      <c r="HRG3069" s="387"/>
      <c r="HRH3069" s="387"/>
      <c r="HRI3069" s="387"/>
      <c r="HRJ3069" s="387"/>
      <c r="HRK3069" s="387"/>
      <c r="HRL3069" s="387"/>
      <c r="HRM3069" s="387"/>
      <c r="HRN3069" s="387"/>
      <c r="HRO3069" s="387"/>
      <c r="HRP3069" s="387"/>
      <c r="HRQ3069" s="387"/>
      <c r="HRR3069" s="387"/>
      <c r="HRS3069" s="387"/>
      <c r="HRT3069" s="387"/>
      <c r="HRU3069" s="387"/>
      <c r="HRV3069" s="387"/>
      <c r="HRW3069" s="387"/>
      <c r="HRX3069" s="387"/>
      <c r="HRY3069" s="387"/>
      <c r="HRZ3069" s="387"/>
      <c r="HSA3069" s="387"/>
      <c r="HSB3069" s="387"/>
      <c r="HSC3069" s="387"/>
      <c r="HSD3069" s="387"/>
      <c r="HSE3069" s="387"/>
      <c r="HSF3069" s="387"/>
      <c r="HSG3069" s="387"/>
      <c r="HSH3069" s="387"/>
      <c r="HSI3069" s="387"/>
      <c r="HSJ3069" s="387"/>
      <c r="HSK3069" s="387"/>
      <c r="HSL3069" s="387"/>
      <c r="HSM3069" s="387"/>
      <c r="HSN3069" s="387"/>
      <c r="HSO3069" s="387"/>
      <c r="HSP3069" s="387"/>
      <c r="HSQ3069" s="387"/>
      <c r="HSR3069" s="387"/>
      <c r="HSS3069" s="387"/>
      <c r="HST3069" s="387"/>
      <c r="HSU3069" s="387"/>
      <c r="HSV3069" s="387"/>
      <c r="HSW3069" s="387"/>
      <c r="HSX3069" s="387"/>
      <c r="HSY3069" s="387"/>
      <c r="HSZ3069" s="387"/>
      <c r="HTA3069" s="387"/>
      <c r="HTB3069" s="387"/>
      <c r="HTC3069" s="387"/>
      <c r="HTD3069" s="387"/>
      <c r="HTE3069" s="387"/>
      <c r="HTF3069" s="387"/>
      <c r="HTG3069" s="387"/>
      <c r="HTH3069" s="387"/>
      <c r="HTI3069" s="387"/>
      <c r="HTJ3069" s="387"/>
      <c r="HTK3069" s="387"/>
      <c r="HTL3069" s="387"/>
      <c r="HTM3069" s="387"/>
      <c r="HTN3069" s="387"/>
      <c r="HTO3069" s="387"/>
      <c r="HTP3069" s="387"/>
      <c r="HTQ3069" s="387"/>
      <c r="HTR3069" s="387"/>
      <c r="HTS3069" s="387"/>
      <c r="HTT3069" s="387"/>
      <c r="HTU3069" s="387"/>
      <c r="HTV3069" s="387"/>
      <c r="HTW3069" s="387"/>
      <c r="HTX3069" s="387"/>
      <c r="HTY3069" s="387"/>
      <c r="HTZ3069" s="387"/>
      <c r="HUA3069" s="387"/>
      <c r="HUB3069" s="387"/>
      <c r="HUC3069" s="387"/>
      <c r="HUD3069" s="387"/>
      <c r="HUE3069" s="387"/>
      <c r="HUF3069" s="387"/>
      <c r="HUG3069" s="387"/>
      <c r="HUH3069" s="387"/>
      <c r="HUI3069" s="387"/>
      <c r="HUJ3069" s="387"/>
      <c r="HUK3069" s="387"/>
      <c r="HUL3069" s="387"/>
      <c r="HUM3069" s="387"/>
      <c r="HUN3069" s="387"/>
      <c r="HUO3069" s="387"/>
      <c r="HUP3069" s="387"/>
      <c r="HUQ3069" s="387"/>
      <c r="HUR3069" s="387"/>
      <c r="HUS3069" s="387"/>
      <c r="HUT3069" s="387"/>
      <c r="HUU3069" s="387"/>
      <c r="HUV3069" s="387"/>
      <c r="HUW3069" s="387"/>
      <c r="HUX3069" s="387"/>
      <c r="HUY3069" s="387"/>
      <c r="HUZ3069" s="387"/>
      <c r="HVA3069" s="387"/>
      <c r="HVB3069" s="387"/>
      <c r="HVC3069" s="387"/>
      <c r="HVD3069" s="387"/>
      <c r="HVE3069" s="387"/>
      <c r="HVF3069" s="387"/>
      <c r="HVG3069" s="387"/>
      <c r="HVH3069" s="387"/>
      <c r="HVI3069" s="387"/>
      <c r="HVJ3069" s="387"/>
      <c r="HVK3069" s="387"/>
      <c r="HVL3069" s="387"/>
      <c r="HVM3069" s="387"/>
      <c r="HVN3069" s="387"/>
      <c r="HVO3069" s="387"/>
      <c r="HVP3069" s="387"/>
      <c r="HVQ3069" s="387"/>
      <c r="HVR3069" s="387"/>
      <c r="HVS3069" s="387"/>
      <c r="HVT3069" s="387"/>
      <c r="HVU3069" s="387"/>
      <c r="HVV3069" s="387"/>
      <c r="HVW3069" s="387"/>
      <c r="HVX3069" s="387"/>
      <c r="HVY3069" s="387"/>
      <c r="HVZ3069" s="387"/>
      <c r="HWA3069" s="387"/>
      <c r="HWB3069" s="387"/>
      <c r="HWC3069" s="387"/>
      <c r="HWD3069" s="387"/>
      <c r="HWE3069" s="387"/>
      <c r="HWF3069" s="387"/>
      <c r="HWG3069" s="387"/>
      <c r="HWH3069" s="387"/>
      <c r="HWI3069" s="387"/>
      <c r="HWJ3069" s="387"/>
      <c r="HWK3069" s="387"/>
      <c r="HWL3069" s="387"/>
      <c r="HWM3069" s="387"/>
      <c r="HWN3069" s="387"/>
      <c r="HWO3069" s="387"/>
      <c r="HWP3069" s="387"/>
      <c r="HWQ3069" s="387"/>
      <c r="HWR3069" s="387"/>
      <c r="HWS3069" s="387"/>
      <c r="HWT3069" s="387"/>
      <c r="HWU3069" s="387"/>
      <c r="HWV3069" s="387"/>
      <c r="HWW3069" s="387"/>
      <c r="HWX3069" s="387"/>
      <c r="HWY3069" s="387"/>
      <c r="HWZ3069" s="387"/>
      <c r="HXA3069" s="387"/>
      <c r="HXB3069" s="387"/>
      <c r="HXC3069" s="387"/>
      <c r="HXD3069" s="387"/>
      <c r="HXE3069" s="387"/>
      <c r="HXF3069" s="387"/>
      <c r="HXG3069" s="387"/>
      <c r="HXH3069" s="387"/>
      <c r="HXI3069" s="387"/>
      <c r="HXJ3069" s="387"/>
      <c r="HXK3069" s="387"/>
      <c r="HXL3069" s="387"/>
      <c r="HXM3069" s="387"/>
      <c r="HXN3069" s="387"/>
      <c r="HXO3069" s="387"/>
      <c r="HXP3069" s="387"/>
      <c r="HXQ3069" s="387"/>
      <c r="HXR3069" s="387"/>
      <c r="HXS3069" s="387"/>
      <c r="HXT3069" s="387"/>
      <c r="HXU3069" s="387"/>
      <c r="HXV3069" s="387"/>
      <c r="HXW3069" s="387"/>
      <c r="HXX3069" s="387"/>
      <c r="HXY3069" s="387"/>
      <c r="HXZ3069" s="387"/>
      <c r="HYA3069" s="387"/>
      <c r="HYB3069" s="387"/>
      <c r="HYC3069" s="387"/>
      <c r="HYD3069" s="387"/>
      <c r="HYE3069" s="387"/>
      <c r="HYF3069" s="387"/>
      <c r="HYG3069" s="387"/>
      <c r="HYH3069" s="387"/>
      <c r="HYI3069" s="387"/>
      <c r="HYJ3069" s="387"/>
      <c r="HYK3069" s="387"/>
      <c r="HYL3069" s="387"/>
      <c r="HYM3069" s="387"/>
      <c r="HYN3069" s="387"/>
      <c r="HYO3069" s="387"/>
      <c r="HYP3069" s="387"/>
      <c r="HYQ3069" s="387"/>
      <c r="HYR3069" s="387"/>
      <c r="HYS3069" s="387"/>
      <c r="HYT3069" s="387"/>
      <c r="HYU3069" s="387"/>
      <c r="HYV3069" s="387"/>
      <c r="HYW3069" s="387"/>
      <c r="HYX3069" s="387"/>
      <c r="HYY3069" s="387"/>
      <c r="HYZ3069" s="387"/>
      <c r="HZA3069" s="387"/>
      <c r="HZB3069" s="387"/>
      <c r="HZC3069" s="387"/>
      <c r="HZD3069" s="387"/>
      <c r="HZE3069" s="387"/>
      <c r="HZF3069" s="387"/>
      <c r="HZG3069" s="387"/>
      <c r="HZH3069" s="387"/>
      <c r="HZI3069" s="387"/>
      <c r="HZJ3069" s="387"/>
      <c r="HZK3069" s="387"/>
      <c r="HZL3069" s="387"/>
      <c r="HZM3069" s="387"/>
      <c r="HZN3069" s="387"/>
      <c r="HZO3069" s="387"/>
      <c r="HZP3069" s="387"/>
      <c r="HZQ3069" s="387"/>
      <c r="HZR3069" s="387"/>
      <c r="HZS3069" s="387"/>
      <c r="HZT3069" s="387"/>
      <c r="HZU3069" s="387"/>
      <c r="HZV3069" s="387"/>
      <c r="HZW3069" s="387"/>
      <c r="HZX3069" s="387"/>
      <c r="HZY3069" s="387"/>
      <c r="HZZ3069" s="387"/>
      <c r="IAA3069" s="387"/>
      <c r="IAB3069" s="387"/>
      <c r="IAC3069" s="387"/>
      <c r="IAD3069" s="387"/>
      <c r="IAE3069" s="387"/>
      <c r="IAF3069" s="387"/>
      <c r="IAG3069" s="387"/>
      <c r="IAH3069" s="387"/>
      <c r="IAI3069" s="387"/>
      <c r="IAJ3069" s="387"/>
      <c r="IAK3069" s="387"/>
      <c r="IAL3069" s="387"/>
      <c r="IAM3069" s="387"/>
      <c r="IAN3069" s="387"/>
      <c r="IAO3069" s="387"/>
      <c r="IAP3069" s="387"/>
      <c r="IAQ3069" s="387"/>
      <c r="IAR3069" s="387"/>
      <c r="IAS3069" s="387"/>
      <c r="IAT3069" s="387"/>
      <c r="IAU3069" s="387"/>
      <c r="IAV3069" s="387"/>
      <c r="IAW3069" s="387"/>
      <c r="IAX3069" s="387"/>
      <c r="IAY3069" s="387"/>
      <c r="IAZ3069" s="387"/>
      <c r="IBA3069" s="387"/>
      <c r="IBB3069" s="387"/>
      <c r="IBC3069" s="387"/>
      <c r="IBD3069" s="387"/>
      <c r="IBE3069" s="387"/>
      <c r="IBF3069" s="387"/>
      <c r="IBG3069" s="387"/>
      <c r="IBH3069" s="387"/>
      <c r="IBI3069" s="387"/>
      <c r="IBJ3069" s="387"/>
      <c r="IBK3069" s="387"/>
      <c r="IBL3069" s="387"/>
      <c r="IBM3069" s="387"/>
      <c r="IBN3069" s="387"/>
      <c r="IBO3069" s="387"/>
      <c r="IBP3069" s="387"/>
      <c r="IBQ3069" s="387"/>
      <c r="IBR3069" s="387"/>
      <c r="IBS3069" s="387"/>
      <c r="IBT3069" s="387"/>
      <c r="IBU3069" s="387"/>
      <c r="IBV3069" s="387"/>
      <c r="IBW3069" s="387"/>
      <c r="IBX3069" s="387"/>
      <c r="IBY3069" s="387"/>
      <c r="IBZ3069" s="387"/>
      <c r="ICA3069" s="387"/>
      <c r="ICB3069" s="387"/>
      <c r="ICC3069" s="387"/>
      <c r="ICD3069" s="387"/>
      <c r="ICE3069" s="387"/>
      <c r="ICF3069" s="387"/>
      <c r="ICG3069" s="387"/>
      <c r="ICH3069" s="387"/>
      <c r="ICI3069" s="387"/>
      <c r="ICJ3069" s="387"/>
      <c r="ICK3069" s="387"/>
      <c r="ICL3069" s="387"/>
      <c r="ICM3069" s="387"/>
      <c r="ICN3069" s="387"/>
      <c r="ICO3069" s="387"/>
      <c r="ICP3069" s="387"/>
      <c r="ICQ3069" s="387"/>
      <c r="ICR3069" s="387"/>
      <c r="ICS3069" s="387"/>
      <c r="ICT3069" s="387"/>
      <c r="ICU3069" s="387"/>
      <c r="ICV3069" s="387"/>
      <c r="ICW3069" s="387"/>
      <c r="ICX3069" s="387"/>
      <c r="ICY3069" s="387"/>
      <c r="ICZ3069" s="387"/>
      <c r="IDA3069" s="387"/>
      <c r="IDB3069" s="387"/>
      <c r="IDC3069" s="387"/>
      <c r="IDD3069" s="387"/>
      <c r="IDE3069" s="387"/>
      <c r="IDF3069" s="387"/>
      <c r="IDG3069" s="387"/>
      <c r="IDH3069" s="387"/>
      <c r="IDI3069" s="387"/>
      <c r="IDJ3069" s="387"/>
      <c r="IDK3069" s="387"/>
      <c r="IDL3069" s="387"/>
      <c r="IDM3069" s="387"/>
      <c r="IDN3069" s="387"/>
      <c r="IDO3069" s="387"/>
      <c r="IDP3069" s="387"/>
      <c r="IDQ3069" s="387"/>
      <c r="IDR3069" s="387"/>
      <c r="IDS3069" s="387"/>
      <c r="IDT3069" s="387"/>
      <c r="IDU3069" s="387"/>
      <c r="IDV3069" s="387"/>
      <c r="IDW3069" s="387"/>
      <c r="IDX3069" s="387"/>
      <c r="IDY3069" s="387"/>
      <c r="IDZ3069" s="387"/>
      <c r="IEA3069" s="387"/>
      <c r="IEB3069" s="387"/>
      <c r="IEC3069" s="387"/>
      <c r="IED3069" s="387"/>
      <c r="IEE3069" s="387"/>
      <c r="IEF3069" s="387"/>
      <c r="IEG3069" s="387"/>
      <c r="IEH3069" s="387"/>
      <c r="IEI3069" s="387"/>
      <c r="IEJ3069" s="387"/>
      <c r="IEK3069" s="387"/>
      <c r="IEL3069" s="387"/>
      <c r="IEM3069" s="387"/>
      <c r="IEN3069" s="387"/>
      <c r="IEO3069" s="387"/>
      <c r="IEP3069" s="387"/>
      <c r="IEQ3069" s="387"/>
      <c r="IER3069" s="387"/>
      <c r="IES3069" s="387"/>
      <c r="IET3069" s="387"/>
      <c r="IEU3069" s="387"/>
      <c r="IEV3069" s="387"/>
      <c r="IEW3069" s="387"/>
      <c r="IEX3069" s="387"/>
      <c r="IEY3069" s="387"/>
      <c r="IEZ3069" s="387"/>
      <c r="IFA3069" s="387"/>
      <c r="IFB3069" s="387"/>
      <c r="IFC3069" s="387"/>
      <c r="IFD3069" s="387"/>
      <c r="IFE3069" s="387"/>
      <c r="IFF3069" s="387"/>
      <c r="IFG3069" s="387"/>
      <c r="IFH3069" s="387"/>
      <c r="IFI3069" s="387"/>
      <c r="IFJ3069" s="387"/>
      <c r="IFK3069" s="387"/>
      <c r="IFL3069" s="387"/>
      <c r="IFM3069" s="387"/>
      <c r="IFN3069" s="387"/>
      <c r="IFO3069" s="387"/>
      <c r="IFP3069" s="387"/>
      <c r="IFQ3069" s="387"/>
      <c r="IFR3069" s="387"/>
      <c r="IFS3069" s="387"/>
      <c r="IFT3069" s="387"/>
      <c r="IFU3069" s="387"/>
      <c r="IFV3069" s="387"/>
      <c r="IFW3069" s="387"/>
      <c r="IFX3069" s="387"/>
      <c r="IFY3069" s="387"/>
      <c r="IFZ3069" s="387"/>
      <c r="IGA3069" s="387"/>
      <c r="IGB3069" s="387"/>
      <c r="IGC3069" s="387"/>
      <c r="IGD3069" s="387"/>
      <c r="IGE3069" s="387"/>
      <c r="IGF3069" s="387"/>
      <c r="IGG3069" s="387"/>
      <c r="IGH3069" s="387"/>
      <c r="IGI3069" s="387"/>
      <c r="IGJ3069" s="387"/>
      <c r="IGK3069" s="387"/>
      <c r="IGL3069" s="387"/>
      <c r="IGM3069" s="387"/>
      <c r="IGN3069" s="387"/>
      <c r="IGO3069" s="387"/>
      <c r="IGP3069" s="387"/>
      <c r="IGQ3069" s="387"/>
      <c r="IGR3069" s="387"/>
      <c r="IGS3069" s="387"/>
      <c r="IGT3069" s="387"/>
      <c r="IGU3069" s="387"/>
      <c r="IGV3069" s="387"/>
      <c r="IGW3069" s="387"/>
      <c r="IGX3069" s="387"/>
      <c r="IGY3069" s="387"/>
      <c r="IGZ3069" s="387"/>
      <c r="IHA3069" s="387"/>
      <c r="IHB3069" s="387"/>
      <c r="IHC3069" s="387"/>
      <c r="IHD3069" s="387"/>
      <c r="IHE3069" s="387"/>
      <c r="IHF3069" s="387"/>
      <c r="IHG3069" s="387"/>
      <c r="IHH3069" s="387"/>
      <c r="IHI3069" s="387"/>
      <c r="IHJ3069" s="387"/>
      <c r="IHK3069" s="387"/>
      <c r="IHL3069" s="387"/>
      <c r="IHM3069" s="387"/>
      <c r="IHN3069" s="387"/>
      <c r="IHO3069" s="387"/>
      <c r="IHP3069" s="387"/>
      <c r="IHQ3069" s="387"/>
      <c r="IHR3069" s="387"/>
      <c r="IHS3069" s="387"/>
      <c r="IHT3069" s="387"/>
      <c r="IHU3069" s="387"/>
      <c r="IHV3069" s="387"/>
      <c r="IHW3069" s="387"/>
      <c r="IHX3069" s="387"/>
      <c r="IHY3069" s="387"/>
      <c r="IHZ3069" s="387"/>
      <c r="IIA3069" s="387"/>
      <c r="IIB3069" s="387"/>
      <c r="IIC3069" s="387"/>
      <c r="IID3069" s="387"/>
      <c r="IIE3069" s="387"/>
      <c r="IIF3069" s="387"/>
      <c r="IIG3069" s="387"/>
      <c r="IIH3069" s="387"/>
      <c r="III3069" s="387"/>
      <c r="IIJ3069" s="387"/>
      <c r="IIK3069" s="387"/>
      <c r="IIL3069" s="387"/>
      <c r="IIM3069" s="387"/>
      <c r="IIN3069" s="387"/>
      <c r="IIO3069" s="387"/>
      <c r="IIP3069" s="387"/>
      <c r="IIQ3069" s="387"/>
      <c r="IIR3069" s="387"/>
      <c r="IIS3069" s="387"/>
      <c r="IIT3069" s="387"/>
      <c r="IIU3069" s="387"/>
      <c r="IIV3069" s="387"/>
      <c r="IIW3069" s="387"/>
      <c r="IIX3069" s="387"/>
      <c r="IIY3069" s="387"/>
      <c r="IIZ3069" s="387"/>
      <c r="IJA3069" s="387"/>
      <c r="IJB3069" s="387"/>
      <c r="IJC3069" s="387"/>
      <c r="IJD3069" s="387"/>
      <c r="IJE3069" s="387"/>
      <c r="IJF3069" s="387"/>
      <c r="IJG3069" s="387"/>
      <c r="IJH3069" s="387"/>
      <c r="IJI3069" s="387"/>
      <c r="IJJ3069" s="387"/>
      <c r="IJK3069" s="387"/>
      <c r="IJL3069" s="387"/>
      <c r="IJM3069" s="387"/>
      <c r="IJN3069" s="387"/>
      <c r="IJO3069" s="387"/>
      <c r="IJP3069" s="387"/>
      <c r="IJQ3069" s="387"/>
      <c r="IJR3069" s="387"/>
      <c r="IJS3069" s="387"/>
      <c r="IJT3069" s="387"/>
      <c r="IJU3069" s="387"/>
      <c r="IJV3069" s="387"/>
      <c r="IJW3069" s="387"/>
      <c r="IJX3069" s="387"/>
      <c r="IJY3069" s="387"/>
      <c r="IJZ3069" s="387"/>
      <c r="IKA3069" s="387"/>
      <c r="IKB3069" s="387"/>
      <c r="IKC3069" s="387"/>
      <c r="IKD3069" s="387"/>
      <c r="IKE3069" s="387"/>
      <c r="IKF3069" s="387"/>
      <c r="IKG3069" s="387"/>
      <c r="IKH3069" s="387"/>
      <c r="IKI3069" s="387"/>
      <c r="IKJ3069" s="387"/>
      <c r="IKK3069" s="387"/>
      <c r="IKL3069" s="387"/>
      <c r="IKM3069" s="387"/>
      <c r="IKN3069" s="387"/>
      <c r="IKO3069" s="387"/>
      <c r="IKP3069" s="387"/>
      <c r="IKQ3069" s="387"/>
      <c r="IKR3069" s="387"/>
      <c r="IKS3069" s="387"/>
      <c r="IKT3069" s="387"/>
      <c r="IKU3069" s="387"/>
      <c r="IKV3069" s="387"/>
      <c r="IKW3069" s="387"/>
      <c r="IKX3069" s="387"/>
      <c r="IKY3069" s="387"/>
      <c r="IKZ3069" s="387"/>
      <c r="ILA3069" s="387"/>
      <c r="ILB3069" s="387"/>
      <c r="ILC3069" s="387"/>
      <c r="ILD3069" s="387"/>
      <c r="ILE3069" s="387"/>
      <c r="ILF3069" s="387"/>
      <c r="ILG3069" s="387"/>
      <c r="ILH3069" s="387"/>
      <c r="ILI3069" s="387"/>
      <c r="ILJ3069" s="387"/>
      <c r="ILK3069" s="387"/>
      <c r="ILL3069" s="387"/>
      <c r="ILM3069" s="387"/>
      <c r="ILN3069" s="387"/>
      <c r="ILO3069" s="387"/>
      <c r="ILP3069" s="387"/>
      <c r="ILQ3069" s="387"/>
      <c r="ILR3069" s="387"/>
      <c r="ILS3069" s="387"/>
      <c r="ILT3069" s="387"/>
      <c r="ILU3069" s="387"/>
      <c r="ILV3069" s="387"/>
      <c r="ILW3069" s="387"/>
      <c r="ILX3069" s="387"/>
      <c r="ILY3069" s="387"/>
      <c r="ILZ3069" s="387"/>
      <c r="IMA3069" s="387"/>
      <c r="IMB3069" s="387"/>
      <c r="IMC3069" s="387"/>
      <c r="IMD3069" s="387"/>
      <c r="IME3069" s="387"/>
      <c r="IMF3069" s="387"/>
      <c r="IMG3069" s="387"/>
      <c r="IMH3069" s="387"/>
      <c r="IMI3069" s="387"/>
      <c r="IMJ3069" s="387"/>
      <c r="IMK3069" s="387"/>
      <c r="IML3069" s="387"/>
      <c r="IMM3069" s="387"/>
      <c r="IMN3069" s="387"/>
      <c r="IMO3069" s="387"/>
      <c r="IMP3069" s="387"/>
      <c r="IMQ3069" s="387"/>
      <c r="IMR3069" s="387"/>
      <c r="IMS3069" s="387"/>
      <c r="IMT3069" s="387"/>
      <c r="IMU3069" s="387"/>
      <c r="IMV3069" s="387"/>
      <c r="IMW3069" s="387"/>
      <c r="IMX3069" s="387"/>
      <c r="IMY3069" s="387"/>
      <c r="IMZ3069" s="387"/>
      <c r="INA3069" s="387"/>
      <c r="INB3069" s="387"/>
      <c r="INC3069" s="387"/>
      <c r="IND3069" s="387"/>
      <c r="INE3069" s="387"/>
      <c r="INF3069" s="387"/>
      <c r="ING3069" s="387"/>
      <c r="INH3069" s="387"/>
      <c r="INI3069" s="387"/>
      <c r="INJ3069" s="387"/>
      <c r="INK3069" s="387"/>
      <c r="INL3069" s="387"/>
      <c r="INM3069" s="387"/>
      <c r="INN3069" s="387"/>
      <c r="INO3069" s="387"/>
      <c r="INP3069" s="387"/>
      <c r="INQ3069" s="387"/>
      <c r="INR3069" s="387"/>
      <c r="INS3069" s="387"/>
      <c r="INT3069" s="387"/>
      <c r="INU3069" s="387"/>
      <c r="INV3069" s="387"/>
      <c r="INW3069" s="387"/>
      <c r="INX3069" s="387"/>
      <c r="INY3069" s="387"/>
      <c r="INZ3069" s="387"/>
      <c r="IOA3069" s="387"/>
      <c r="IOB3069" s="387"/>
      <c r="IOC3069" s="387"/>
      <c r="IOD3069" s="387"/>
      <c r="IOE3069" s="387"/>
      <c r="IOF3069" s="387"/>
      <c r="IOG3069" s="387"/>
      <c r="IOH3069" s="387"/>
      <c r="IOI3069" s="387"/>
      <c r="IOJ3069" s="387"/>
      <c r="IOK3069" s="387"/>
      <c r="IOL3069" s="387"/>
      <c r="IOM3069" s="387"/>
      <c r="ION3069" s="387"/>
      <c r="IOO3069" s="387"/>
      <c r="IOP3069" s="387"/>
      <c r="IOQ3069" s="387"/>
      <c r="IOR3069" s="387"/>
      <c r="IOS3069" s="387"/>
      <c r="IOT3069" s="387"/>
      <c r="IOU3069" s="387"/>
      <c r="IOV3069" s="387"/>
      <c r="IOW3069" s="387"/>
      <c r="IOX3069" s="387"/>
      <c r="IOY3069" s="387"/>
      <c r="IOZ3069" s="387"/>
      <c r="IPA3069" s="387"/>
      <c r="IPB3069" s="387"/>
      <c r="IPC3069" s="387"/>
      <c r="IPD3069" s="387"/>
      <c r="IPE3069" s="387"/>
      <c r="IPF3069" s="387"/>
      <c r="IPG3069" s="387"/>
      <c r="IPH3069" s="387"/>
      <c r="IPI3069" s="387"/>
      <c r="IPJ3069" s="387"/>
      <c r="IPK3069" s="387"/>
      <c r="IPL3069" s="387"/>
      <c r="IPM3069" s="387"/>
      <c r="IPN3069" s="387"/>
      <c r="IPO3069" s="387"/>
      <c r="IPP3069" s="387"/>
      <c r="IPQ3069" s="387"/>
      <c r="IPR3069" s="387"/>
      <c r="IPS3069" s="387"/>
      <c r="IPT3069" s="387"/>
      <c r="IPU3069" s="387"/>
      <c r="IPV3069" s="387"/>
      <c r="IPW3069" s="387"/>
      <c r="IPX3069" s="387"/>
      <c r="IPY3069" s="387"/>
      <c r="IPZ3069" s="387"/>
      <c r="IQA3069" s="387"/>
      <c r="IQB3069" s="387"/>
      <c r="IQC3069" s="387"/>
      <c r="IQD3069" s="387"/>
      <c r="IQE3069" s="387"/>
      <c r="IQF3069" s="387"/>
      <c r="IQG3069" s="387"/>
      <c r="IQH3069" s="387"/>
      <c r="IQI3069" s="387"/>
      <c r="IQJ3069" s="387"/>
      <c r="IQK3069" s="387"/>
      <c r="IQL3069" s="387"/>
      <c r="IQM3069" s="387"/>
      <c r="IQN3069" s="387"/>
      <c r="IQO3069" s="387"/>
      <c r="IQP3069" s="387"/>
      <c r="IQQ3069" s="387"/>
      <c r="IQR3069" s="387"/>
      <c r="IQS3069" s="387"/>
      <c r="IQT3069" s="387"/>
      <c r="IQU3069" s="387"/>
      <c r="IQV3069" s="387"/>
      <c r="IQW3069" s="387"/>
      <c r="IQX3069" s="387"/>
      <c r="IQY3069" s="387"/>
      <c r="IQZ3069" s="387"/>
      <c r="IRA3069" s="387"/>
      <c r="IRB3069" s="387"/>
      <c r="IRC3069" s="387"/>
      <c r="IRD3069" s="387"/>
      <c r="IRE3069" s="387"/>
      <c r="IRF3069" s="387"/>
      <c r="IRG3069" s="387"/>
      <c r="IRH3069" s="387"/>
      <c r="IRI3069" s="387"/>
      <c r="IRJ3069" s="387"/>
      <c r="IRK3069" s="387"/>
      <c r="IRL3069" s="387"/>
      <c r="IRM3069" s="387"/>
      <c r="IRN3069" s="387"/>
      <c r="IRO3069" s="387"/>
      <c r="IRP3069" s="387"/>
      <c r="IRQ3069" s="387"/>
      <c r="IRR3069" s="387"/>
      <c r="IRS3069" s="387"/>
      <c r="IRT3069" s="387"/>
      <c r="IRU3069" s="387"/>
      <c r="IRV3069" s="387"/>
      <c r="IRW3069" s="387"/>
      <c r="IRX3069" s="387"/>
      <c r="IRY3069" s="387"/>
      <c r="IRZ3069" s="387"/>
      <c r="ISA3069" s="387"/>
      <c r="ISB3069" s="387"/>
      <c r="ISC3069" s="387"/>
      <c r="ISD3069" s="387"/>
      <c r="ISE3069" s="387"/>
      <c r="ISF3069" s="387"/>
      <c r="ISG3069" s="387"/>
      <c r="ISH3069" s="387"/>
      <c r="ISI3069" s="387"/>
      <c r="ISJ3069" s="387"/>
      <c r="ISK3069" s="387"/>
      <c r="ISL3069" s="387"/>
      <c r="ISM3069" s="387"/>
      <c r="ISN3069" s="387"/>
      <c r="ISO3069" s="387"/>
      <c r="ISP3069" s="387"/>
      <c r="ISQ3069" s="387"/>
      <c r="ISR3069" s="387"/>
      <c r="ISS3069" s="387"/>
      <c r="IST3069" s="387"/>
      <c r="ISU3069" s="387"/>
      <c r="ISV3069" s="387"/>
      <c r="ISW3069" s="387"/>
      <c r="ISX3069" s="387"/>
      <c r="ISY3069" s="387"/>
      <c r="ISZ3069" s="387"/>
      <c r="ITA3069" s="387"/>
      <c r="ITB3069" s="387"/>
      <c r="ITC3069" s="387"/>
      <c r="ITD3069" s="387"/>
      <c r="ITE3069" s="387"/>
      <c r="ITF3069" s="387"/>
      <c r="ITG3069" s="387"/>
      <c r="ITH3069" s="387"/>
      <c r="ITI3069" s="387"/>
      <c r="ITJ3069" s="387"/>
      <c r="ITK3069" s="387"/>
      <c r="ITL3069" s="387"/>
      <c r="ITM3069" s="387"/>
      <c r="ITN3069" s="387"/>
      <c r="ITO3069" s="387"/>
      <c r="ITP3069" s="387"/>
      <c r="ITQ3069" s="387"/>
      <c r="ITR3069" s="387"/>
      <c r="ITS3069" s="387"/>
      <c r="ITT3069" s="387"/>
      <c r="ITU3069" s="387"/>
      <c r="ITV3069" s="387"/>
      <c r="ITW3069" s="387"/>
      <c r="ITX3069" s="387"/>
      <c r="ITY3069" s="387"/>
      <c r="ITZ3069" s="387"/>
      <c r="IUA3069" s="387"/>
      <c r="IUB3069" s="387"/>
      <c r="IUC3069" s="387"/>
      <c r="IUD3069" s="387"/>
      <c r="IUE3069" s="387"/>
      <c r="IUF3069" s="387"/>
      <c r="IUG3069" s="387"/>
      <c r="IUH3069" s="387"/>
      <c r="IUI3069" s="387"/>
      <c r="IUJ3069" s="387"/>
      <c r="IUK3069" s="387"/>
      <c r="IUL3069" s="387"/>
      <c r="IUM3069" s="387"/>
      <c r="IUN3069" s="387"/>
      <c r="IUO3069" s="387"/>
      <c r="IUP3069" s="387"/>
      <c r="IUQ3069" s="387"/>
      <c r="IUR3069" s="387"/>
      <c r="IUS3069" s="387"/>
      <c r="IUT3069" s="387"/>
      <c r="IUU3069" s="387"/>
      <c r="IUV3069" s="387"/>
      <c r="IUW3069" s="387"/>
      <c r="IUX3069" s="387"/>
      <c r="IUY3069" s="387"/>
      <c r="IUZ3069" s="387"/>
      <c r="IVA3069" s="387"/>
      <c r="IVB3069" s="387"/>
      <c r="IVC3069" s="387"/>
      <c r="IVD3069" s="387"/>
      <c r="IVE3069" s="387"/>
      <c r="IVF3069" s="387"/>
      <c r="IVG3069" s="387"/>
      <c r="IVH3069" s="387"/>
      <c r="IVI3069" s="387"/>
      <c r="IVJ3069" s="387"/>
      <c r="IVK3069" s="387"/>
      <c r="IVL3069" s="387"/>
      <c r="IVM3069" s="387"/>
      <c r="IVN3069" s="387"/>
      <c r="IVO3069" s="387"/>
      <c r="IVP3069" s="387"/>
      <c r="IVQ3069" s="387"/>
      <c r="IVR3069" s="387"/>
      <c r="IVS3069" s="387"/>
      <c r="IVT3069" s="387"/>
      <c r="IVU3069" s="387"/>
      <c r="IVV3069" s="387"/>
      <c r="IVW3069" s="387"/>
      <c r="IVX3069" s="387"/>
      <c r="IVY3069" s="387"/>
      <c r="IVZ3069" s="387"/>
      <c r="IWA3069" s="387"/>
      <c r="IWB3069" s="387"/>
      <c r="IWC3069" s="387"/>
      <c r="IWD3069" s="387"/>
      <c r="IWE3069" s="387"/>
      <c r="IWF3069" s="387"/>
      <c r="IWG3069" s="387"/>
      <c r="IWH3069" s="387"/>
      <c r="IWI3069" s="387"/>
      <c r="IWJ3069" s="387"/>
      <c r="IWK3069" s="387"/>
      <c r="IWL3069" s="387"/>
      <c r="IWM3069" s="387"/>
      <c r="IWN3069" s="387"/>
      <c r="IWO3069" s="387"/>
      <c r="IWP3069" s="387"/>
      <c r="IWQ3069" s="387"/>
      <c r="IWR3069" s="387"/>
      <c r="IWS3069" s="387"/>
      <c r="IWT3069" s="387"/>
      <c r="IWU3069" s="387"/>
      <c r="IWV3069" s="387"/>
      <c r="IWW3069" s="387"/>
      <c r="IWX3069" s="387"/>
      <c r="IWY3069" s="387"/>
      <c r="IWZ3069" s="387"/>
      <c r="IXA3069" s="387"/>
      <c r="IXB3069" s="387"/>
      <c r="IXC3069" s="387"/>
      <c r="IXD3069" s="387"/>
      <c r="IXE3069" s="387"/>
      <c r="IXF3069" s="387"/>
      <c r="IXG3069" s="387"/>
      <c r="IXH3069" s="387"/>
      <c r="IXI3069" s="387"/>
      <c r="IXJ3069" s="387"/>
      <c r="IXK3069" s="387"/>
      <c r="IXL3069" s="387"/>
      <c r="IXM3069" s="387"/>
      <c r="IXN3069" s="387"/>
      <c r="IXO3069" s="387"/>
      <c r="IXP3069" s="387"/>
      <c r="IXQ3069" s="387"/>
      <c r="IXR3069" s="387"/>
      <c r="IXS3069" s="387"/>
      <c r="IXT3069" s="387"/>
      <c r="IXU3069" s="387"/>
      <c r="IXV3069" s="387"/>
      <c r="IXW3069" s="387"/>
      <c r="IXX3069" s="387"/>
      <c r="IXY3069" s="387"/>
      <c r="IXZ3069" s="387"/>
      <c r="IYA3069" s="387"/>
      <c r="IYB3069" s="387"/>
      <c r="IYC3069" s="387"/>
      <c r="IYD3069" s="387"/>
      <c r="IYE3069" s="387"/>
      <c r="IYF3069" s="387"/>
      <c r="IYG3069" s="387"/>
      <c r="IYH3069" s="387"/>
      <c r="IYI3069" s="387"/>
      <c r="IYJ3069" s="387"/>
      <c r="IYK3069" s="387"/>
      <c r="IYL3069" s="387"/>
      <c r="IYM3069" s="387"/>
      <c r="IYN3069" s="387"/>
      <c r="IYO3069" s="387"/>
      <c r="IYP3069" s="387"/>
      <c r="IYQ3069" s="387"/>
      <c r="IYR3069" s="387"/>
      <c r="IYS3069" s="387"/>
      <c r="IYT3069" s="387"/>
      <c r="IYU3069" s="387"/>
      <c r="IYV3069" s="387"/>
      <c r="IYW3069" s="387"/>
      <c r="IYX3069" s="387"/>
      <c r="IYY3069" s="387"/>
      <c r="IYZ3069" s="387"/>
      <c r="IZA3069" s="387"/>
      <c r="IZB3069" s="387"/>
      <c r="IZC3069" s="387"/>
      <c r="IZD3069" s="387"/>
      <c r="IZE3069" s="387"/>
      <c r="IZF3069" s="387"/>
      <c r="IZG3069" s="387"/>
      <c r="IZH3069" s="387"/>
      <c r="IZI3069" s="387"/>
      <c r="IZJ3069" s="387"/>
      <c r="IZK3069" s="387"/>
      <c r="IZL3069" s="387"/>
      <c r="IZM3069" s="387"/>
      <c r="IZN3069" s="387"/>
      <c r="IZO3069" s="387"/>
      <c r="IZP3069" s="387"/>
      <c r="IZQ3069" s="387"/>
      <c r="IZR3069" s="387"/>
      <c r="IZS3069" s="387"/>
      <c r="IZT3069" s="387"/>
      <c r="IZU3069" s="387"/>
      <c r="IZV3069" s="387"/>
      <c r="IZW3069" s="387"/>
      <c r="IZX3069" s="387"/>
      <c r="IZY3069" s="387"/>
      <c r="IZZ3069" s="387"/>
      <c r="JAA3069" s="387"/>
      <c r="JAB3069" s="387"/>
      <c r="JAC3069" s="387"/>
      <c r="JAD3069" s="387"/>
      <c r="JAE3069" s="387"/>
      <c r="JAF3069" s="387"/>
      <c r="JAG3069" s="387"/>
      <c r="JAH3069" s="387"/>
      <c r="JAI3069" s="387"/>
      <c r="JAJ3069" s="387"/>
      <c r="JAK3069" s="387"/>
      <c r="JAL3069" s="387"/>
      <c r="JAM3069" s="387"/>
      <c r="JAN3069" s="387"/>
      <c r="JAO3069" s="387"/>
      <c r="JAP3069" s="387"/>
      <c r="JAQ3069" s="387"/>
      <c r="JAR3069" s="387"/>
      <c r="JAS3069" s="387"/>
      <c r="JAT3069" s="387"/>
      <c r="JAU3069" s="387"/>
      <c r="JAV3069" s="387"/>
      <c r="JAW3069" s="387"/>
      <c r="JAX3069" s="387"/>
      <c r="JAY3069" s="387"/>
      <c r="JAZ3069" s="387"/>
      <c r="JBA3069" s="387"/>
      <c r="JBB3069" s="387"/>
      <c r="JBC3069" s="387"/>
      <c r="JBD3069" s="387"/>
      <c r="JBE3069" s="387"/>
      <c r="JBF3069" s="387"/>
      <c r="JBG3069" s="387"/>
      <c r="JBH3069" s="387"/>
      <c r="JBI3069" s="387"/>
      <c r="JBJ3069" s="387"/>
      <c r="JBK3069" s="387"/>
      <c r="JBL3069" s="387"/>
      <c r="JBM3069" s="387"/>
      <c r="JBN3069" s="387"/>
      <c r="JBO3069" s="387"/>
      <c r="JBP3069" s="387"/>
      <c r="JBQ3069" s="387"/>
      <c r="JBR3069" s="387"/>
      <c r="JBS3069" s="387"/>
      <c r="JBT3069" s="387"/>
      <c r="JBU3069" s="387"/>
      <c r="JBV3069" s="387"/>
      <c r="JBW3069" s="387"/>
      <c r="JBX3069" s="387"/>
      <c r="JBY3069" s="387"/>
      <c r="JBZ3069" s="387"/>
      <c r="JCA3069" s="387"/>
      <c r="JCB3069" s="387"/>
      <c r="JCC3069" s="387"/>
      <c r="JCD3069" s="387"/>
      <c r="JCE3069" s="387"/>
      <c r="JCF3069" s="387"/>
      <c r="JCG3069" s="387"/>
      <c r="JCH3069" s="387"/>
      <c r="JCI3069" s="387"/>
      <c r="JCJ3069" s="387"/>
      <c r="JCK3069" s="387"/>
      <c r="JCL3069" s="387"/>
      <c r="JCM3069" s="387"/>
      <c r="JCN3069" s="387"/>
      <c r="JCO3069" s="387"/>
      <c r="JCP3069" s="387"/>
      <c r="JCQ3069" s="387"/>
      <c r="JCR3069" s="387"/>
      <c r="JCS3069" s="387"/>
      <c r="JCT3069" s="387"/>
      <c r="JCU3069" s="387"/>
      <c r="JCV3069" s="387"/>
      <c r="JCW3069" s="387"/>
      <c r="JCX3069" s="387"/>
      <c r="JCY3069" s="387"/>
      <c r="JCZ3069" s="387"/>
      <c r="JDA3069" s="387"/>
      <c r="JDB3069" s="387"/>
      <c r="JDC3069" s="387"/>
      <c r="JDD3069" s="387"/>
      <c r="JDE3069" s="387"/>
      <c r="JDF3069" s="387"/>
      <c r="JDG3069" s="387"/>
      <c r="JDH3069" s="387"/>
      <c r="JDI3069" s="387"/>
      <c r="JDJ3069" s="387"/>
      <c r="JDK3069" s="387"/>
      <c r="JDL3069" s="387"/>
      <c r="JDM3069" s="387"/>
      <c r="JDN3069" s="387"/>
      <c r="JDO3069" s="387"/>
      <c r="JDP3069" s="387"/>
      <c r="JDQ3069" s="387"/>
      <c r="JDR3069" s="387"/>
      <c r="JDS3069" s="387"/>
      <c r="JDT3069" s="387"/>
      <c r="JDU3069" s="387"/>
      <c r="JDV3069" s="387"/>
      <c r="JDW3069" s="387"/>
      <c r="JDX3069" s="387"/>
      <c r="JDY3069" s="387"/>
      <c r="JDZ3069" s="387"/>
      <c r="JEA3069" s="387"/>
      <c r="JEB3069" s="387"/>
      <c r="JEC3069" s="387"/>
      <c r="JED3069" s="387"/>
      <c r="JEE3069" s="387"/>
      <c r="JEF3069" s="387"/>
      <c r="JEG3069" s="387"/>
      <c r="JEH3069" s="387"/>
      <c r="JEI3069" s="387"/>
      <c r="JEJ3069" s="387"/>
      <c r="JEK3069" s="387"/>
      <c r="JEL3069" s="387"/>
      <c r="JEM3069" s="387"/>
      <c r="JEN3069" s="387"/>
      <c r="JEO3069" s="387"/>
      <c r="JEP3069" s="387"/>
      <c r="JEQ3069" s="387"/>
      <c r="JER3069" s="387"/>
      <c r="JES3069" s="387"/>
      <c r="JET3069" s="387"/>
      <c r="JEU3069" s="387"/>
      <c r="JEV3069" s="387"/>
      <c r="JEW3069" s="387"/>
      <c r="JEX3069" s="387"/>
      <c r="JEY3069" s="387"/>
      <c r="JEZ3069" s="387"/>
      <c r="JFA3069" s="387"/>
      <c r="JFB3069" s="387"/>
      <c r="JFC3069" s="387"/>
      <c r="JFD3069" s="387"/>
      <c r="JFE3069" s="387"/>
      <c r="JFF3069" s="387"/>
      <c r="JFG3069" s="387"/>
      <c r="JFH3069" s="387"/>
      <c r="JFI3069" s="387"/>
      <c r="JFJ3069" s="387"/>
      <c r="JFK3069" s="387"/>
      <c r="JFL3069" s="387"/>
      <c r="JFM3069" s="387"/>
      <c r="JFN3069" s="387"/>
      <c r="JFO3069" s="387"/>
      <c r="JFP3069" s="387"/>
      <c r="JFQ3069" s="387"/>
      <c r="JFR3069" s="387"/>
      <c r="JFS3069" s="387"/>
      <c r="JFT3069" s="387"/>
      <c r="JFU3069" s="387"/>
      <c r="JFV3069" s="387"/>
      <c r="JFW3069" s="387"/>
      <c r="JFX3069" s="387"/>
      <c r="JFY3069" s="387"/>
      <c r="JFZ3069" s="387"/>
      <c r="JGA3069" s="387"/>
      <c r="JGB3069" s="387"/>
      <c r="JGC3069" s="387"/>
      <c r="JGD3069" s="387"/>
      <c r="JGE3069" s="387"/>
      <c r="JGF3069" s="387"/>
      <c r="JGG3069" s="387"/>
      <c r="JGH3069" s="387"/>
      <c r="JGI3069" s="387"/>
      <c r="JGJ3069" s="387"/>
      <c r="JGK3069" s="387"/>
      <c r="JGL3069" s="387"/>
      <c r="JGM3069" s="387"/>
      <c r="JGN3069" s="387"/>
      <c r="JGO3069" s="387"/>
      <c r="JGP3069" s="387"/>
      <c r="JGQ3069" s="387"/>
      <c r="JGR3069" s="387"/>
      <c r="JGS3069" s="387"/>
      <c r="JGT3069" s="387"/>
      <c r="JGU3069" s="387"/>
      <c r="JGV3069" s="387"/>
      <c r="JGW3069" s="387"/>
      <c r="JGX3069" s="387"/>
      <c r="JGY3069" s="387"/>
      <c r="JGZ3069" s="387"/>
      <c r="JHA3069" s="387"/>
      <c r="JHB3069" s="387"/>
      <c r="JHC3069" s="387"/>
      <c r="JHD3069" s="387"/>
      <c r="JHE3069" s="387"/>
      <c r="JHF3069" s="387"/>
      <c r="JHG3069" s="387"/>
      <c r="JHH3069" s="387"/>
      <c r="JHI3069" s="387"/>
      <c r="JHJ3069" s="387"/>
      <c r="JHK3069" s="387"/>
      <c r="JHL3069" s="387"/>
      <c r="JHM3069" s="387"/>
      <c r="JHN3069" s="387"/>
      <c r="JHO3069" s="387"/>
      <c r="JHP3069" s="387"/>
      <c r="JHQ3069" s="387"/>
      <c r="JHR3069" s="387"/>
      <c r="JHS3069" s="387"/>
      <c r="JHT3069" s="387"/>
      <c r="JHU3069" s="387"/>
      <c r="JHV3069" s="387"/>
      <c r="JHW3069" s="387"/>
      <c r="JHX3069" s="387"/>
      <c r="JHY3069" s="387"/>
      <c r="JHZ3069" s="387"/>
      <c r="JIA3069" s="387"/>
      <c r="JIB3069" s="387"/>
      <c r="JIC3069" s="387"/>
      <c r="JID3069" s="387"/>
      <c r="JIE3069" s="387"/>
      <c r="JIF3069" s="387"/>
      <c r="JIG3069" s="387"/>
      <c r="JIH3069" s="387"/>
      <c r="JII3069" s="387"/>
      <c r="JIJ3069" s="387"/>
      <c r="JIK3069" s="387"/>
      <c r="JIL3069" s="387"/>
      <c r="JIM3069" s="387"/>
      <c r="JIN3069" s="387"/>
      <c r="JIO3069" s="387"/>
      <c r="JIP3069" s="387"/>
      <c r="JIQ3069" s="387"/>
      <c r="JIR3069" s="387"/>
      <c r="JIS3069" s="387"/>
      <c r="JIT3069" s="387"/>
      <c r="JIU3069" s="387"/>
      <c r="JIV3069" s="387"/>
      <c r="JIW3069" s="387"/>
      <c r="JIX3069" s="387"/>
      <c r="JIY3069" s="387"/>
      <c r="JIZ3069" s="387"/>
      <c r="JJA3069" s="387"/>
      <c r="JJB3069" s="387"/>
      <c r="JJC3069" s="387"/>
      <c r="JJD3069" s="387"/>
      <c r="JJE3069" s="387"/>
      <c r="JJF3069" s="387"/>
      <c r="JJG3069" s="387"/>
      <c r="JJH3069" s="387"/>
      <c r="JJI3069" s="387"/>
      <c r="JJJ3069" s="387"/>
      <c r="JJK3069" s="387"/>
      <c r="JJL3069" s="387"/>
      <c r="JJM3069" s="387"/>
      <c r="JJN3069" s="387"/>
      <c r="JJO3069" s="387"/>
      <c r="JJP3069" s="387"/>
      <c r="JJQ3069" s="387"/>
      <c r="JJR3069" s="387"/>
      <c r="JJS3069" s="387"/>
      <c r="JJT3069" s="387"/>
      <c r="JJU3069" s="387"/>
      <c r="JJV3069" s="387"/>
      <c r="JJW3069" s="387"/>
      <c r="JJX3069" s="387"/>
      <c r="JJY3069" s="387"/>
      <c r="JJZ3069" s="387"/>
      <c r="JKA3069" s="387"/>
      <c r="JKB3069" s="387"/>
      <c r="JKC3069" s="387"/>
      <c r="JKD3069" s="387"/>
      <c r="JKE3069" s="387"/>
      <c r="JKF3069" s="387"/>
      <c r="JKG3069" s="387"/>
      <c r="JKH3069" s="387"/>
      <c r="JKI3069" s="387"/>
      <c r="JKJ3069" s="387"/>
      <c r="JKK3069" s="387"/>
      <c r="JKL3069" s="387"/>
      <c r="JKM3069" s="387"/>
      <c r="JKN3069" s="387"/>
      <c r="JKO3069" s="387"/>
      <c r="JKP3069" s="387"/>
      <c r="JKQ3069" s="387"/>
      <c r="JKR3069" s="387"/>
      <c r="JKS3069" s="387"/>
      <c r="JKT3069" s="387"/>
      <c r="JKU3069" s="387"/>
      <c r="JKV3069" s="387"/>
      <c r="JKW3069" s="387"/>
      <c r="JKX3069" s="387"/>
      <c r="JKY3069" s="387"/>
      <c r="JKZ3069" s="387"/>
      <c r="JLA3069" s="387"/>
      <c r="JLB3069" s="387"/>
      <c r="JLC3069" s="387"/>
      <c r="JLD3069" s="387"/>
      <c r="JLE3069" s="387"/>
      <c r="JLF3069" s="387"/>
      <c r="JLG3069" s="387"/>
      <c r="JLH3069" s="387"/>
      <c r="JLI3069" s="387"/>
      <c r="JLJ3069" s="387"/>
      <c r="JLK3069" s="387"/>
      <c r="JLL3069" s="387"/>
      <c r="JLM3069" s="387"/>
      <c r="JLN3069" s="387"/>
      <c r="JLO3069" s="387"/>
      <c r="JLP3069" s="387"/>
      <c r="JLQ3069" s="387"/>
      <c r="JLR3069" s="387"/>
      <c r="JLS3069" s="387"/>
      <c r="JLT3069" s="387"/>
      <c r="JLU3069" s="387"/>
      <c r="JLV3069" s="387"/>
      <c r="JLW3069" s="387"/>
      <c r="JLX3069" s="387"/>
      <c r="JLY3069" s="387"/>
      <c r="JLZ3069" s="387"/>
      <c r="JMA3069" s="387"/>
      <c r="JMB3069" s="387"/>
      <c r="JMC3069" s="387"/>
      <c r="JMD3069" s="387"/>
      <c r="JME3069" s="387"/>
      <c r="JMF3069" s="387"/>
      <c r="JMG3069" s="387"/>
      <c r="JMH3069" s="387"/>
      <c r="JMI3069" s="387"/>
      <c r="JMJ3069" s="387"/>
      <c r="JMK3069" s="387"/>
      <c r="JML3069" s="387"/>
      <c r="JMM3069" s="387"/>
      <c r="JMN3069" s="387"/>
      <c r="JMO3069" s="387"/>
      <c r="JMP3069" s="387"/>
      <c r="JMQ3069" s="387"/>
      <c r="JMR3069" s="387"/>
      <c r="JMS3069" s="387"/>
      <c r="JMT3069" s="387"/>
      <c r="JMU3069" s="387"/>
      <c r="JMV3069" s="387"/>
      <c r="JMW3069" s="387"/>
      <c r="JMX3069" s="387"/>
      <c r="JMY3069" s="387"/>
      <c r="JMZ3069" s="387"/>
      <c r="JNA3069" s="387"/>
      <c r="JNB3069" s="387"/>
      <c r="JNC3069" s="387"/>
      <c r="JND3069" s="387"/>
      <c r="JNE3069" s="387"/>
      <c r="JNF3069" s="387"/>
      <c r="JNG3069" s="387"/>
      <c r="JNH3069" s="387"/>
      <c r="JNI3069" s="387"/>
      <c r="JNJ3069" s="387"/>
      <c r="JNK3069" s="387"/>
      <c r="JNL3069" s="387"/>
      <c r="JNM3069" s="387"/>
      <c r="JNN3069" s="387"/>
      <c r="JNO3069" s="387"/>
      <c r="JNP3069" s="387"/>
      <c r="JNQ3069" s="387"/>
      <c r="JNR3069" s="387"/>
      <c r="JNS3069" s="387"/>
      <c r="JNT3069" s="387"/>
      <c r="JNU3069" s="387"/>
      <c r="JNV3069" s="387"/>
      <c r="JNW3069" s="387"/>
      <c r="JNX3069" s="387"/>
      <c r="JNY3069" s="387"/>
      <c r="JNZ3069" s="387"/>
      <c r="JOA3069" s="387"/>
      <c r="JOB3069" s="387"/>
      <c r="JOC3069" s="387"/>
      <c r="JOD3069" s="387"/>
      <c r="JOE3069" s="387"/>
      <c r="JOF3069" s="387"/>
      <c r="JOG3069" s="387"/>
      <c r="JOH3069" s="387"/>
      <c r="JOI3069" s="387"/>
      <c r="JOJ3069" s="387"/>
      <c r="JOK3069" s="387"/>
      <c r="JOL3069" s="387"/>
      <c r="JOM3069" s="387"/>
      <c r="JON3069" s="387"/>
      <c r="JOO3069" s="387"/>
      <c r="JOP3069" s="387"/>
      <c r="JOQ3069" s="387"/>
      <c r="JOR3069" s="387"/>
      <c r="JOS3069" s="387"/>
      <c r="JOT3069" s="387"/>
      <c r="JOU3069" s="387"/>
      <c r="JOV3069" s="387"/>
      <c r="JOW3069" s="387"/>
      <c r="JOX3069" s="387"/>
      <c r="JOY3069" s="387"/>
      <c r="JOZ3069" s="387"/>
      <c r="JPA3069" s="387"/>
      <c r="JPB3069" s="387"/>
      <c r="JPC3069" s="387"/>
      <c r="JPD3069" s="387"/>
      <c r="JPE3069" s="387"/>
      <c r="JPF3069" s="387"/>
      <c r="JPG3069" s="387"/>
      <c r="JPH3069" s="387"/>
      <c r="JPI3069" s="387"/>
      <c r="JPJ3069" s="387"/>
      <c r="JPK3069" s="387"/>
      <c r="JPL3069" s="387"/>
      <c r="JPM3069" s="387"/>
      <c r="JPN3069" s="387"/>
      <c r="JPO3069" s="387"/>
      <c r="JPP3069" s="387"/>
      <c r="JPQ3069" s="387"/>
      <c r="JPR3069" s="387"/>
      <c r="JPS3069" s="387"/>
      <c r="JPT3069" s="387"/>
      <c r="JPU3069" s="387"/>
      <c r="JPV3069" s="387"/>
      <c r="JPW3069" s="387"/>
      <c r="JPX3069" s="387"/>
      <c r="JPY3069" s="387"/>
      <c r="JPZ3069" s="387"/>
      <c r="JQA3069" s="387"/>
      <c r="JQB3069" s="387"/>
      <c r="JQC3069" s="387"/>
      <c r="JQD3069" s="387"/>
      <c r="JQE3069" s="387"/>
      <c r="JQF3069" s="387"/>
      <c r="JQG3069" s="387"/>
      <c r="JQH3069" s="387"/>
      <c r="JQI3069" s="387"/>
      <c r="JQJ3069" s="387"/>
      <c r="JQK3069" s="387"/>
      <c r="JQL3069" s="387"/>
      <c r="JQM3069" s="387"/>
      <c r="JQN3069" s="387"/>
      <c r="JQO3069" s="387"/>
      <c r="JQP3069" s="387"/>
      <c r="JQQ3069" s="387"/>
      <c r="JQR3069" s="387"/>
      <c r="JQS3069" s="387"/>
      <c r="JQT3069" s="387"/>
      <c r="JQU3069" s="387"/>
      <c r="JQV3069" s="387"/>
      <c r="JQW3069" s="387"/>
      <c r="JQX3069" s="387"/>
      <c r="JQY3069" s="387"/>
      <c r="JQZ3069" s="387"/>
      <c r="JRA3069" s="387"/>
      <c r="JRB3069" s="387"/>
      <c r="JRC3069" s="387"/>
      <c r="JRD3069" s="387"/>
      <c r="JRE3069" s="387"/>
      <c r="JRF3069" s="387"/>
      <c r="JRG3069" s="387"/>
      <c r="JRH3069" s="387"/>
      <c r="JRI3069" s="387"/>
      <c r="JRJ3069" s="387"/>
      <c r="JRK3069" s="387"/>
      <c r="JRL3069" s="387"/>
      <c r="JRM3069" s="387"/>
      <c r="JRN3069" s="387"/>
      <c r="JRO3069" s="387"/>
      <c r="JRP3069" s="387"/>
      <c r="JRQ3069" s="387"/>
      <c r="JRR3069" s="387"/>
      <c r="JRS3069" s="387"/>
      <c r="JRT3069" s="387"/>
      <c r="JRU3069" s="387"/>
      <c r="JRV3069" s="387"/>
      <c r="JRW3069" s="387"/>
      <c r="JRX3069" s="387"/>
      <c r="JRY3069" s="387"/>
      <c r="JRZ3069" s="387"/>
      <c r="JSA3069" s="387"/>
      <c r="JSB3069" s="387"/>
      <c r="JSC3069" s="387"/>
      <c r="JSD3069" s="387"/>
      <c r="JSE3069" s="387"/>
      <c r="JSF3069" s="387"/>
      <c r="JSG3069" s="387"/>
      <c r="JSH3069" s="387"/>
      <c r="JSI3069" s="387"/>
      <c r="JSJ3069" s="387"/>
      <c r="JSK3069" s="387"/>
      <c r="JSL3069" s="387"/>
      <c r="JSM3069" s="387"/>
      <c r="JSN3069" s="387"/>
      <c r="JSO3069" s="387"/>
      <c r="JSP3069" s="387"/>
      <c r="JSQ3069" s="387"/>
      <c r="JSR3069" s="387"/>
      <c r="JSS3069" s="387"/>
      <c r="JST3069" s="387"/>
      <c r="JSU3069" s="387"/>
      <c r="JSV3069" s="387"/>
      <c r="JSW3069" s="387"/>
      <c r="JSX3069" s="387"/>
      <c r="JSY3069" s="387"/>
      <c r="JSZ3069" s="387"/>
      <c r="JTA3069" s="387"/>
      <c r="JTB3069" s="387"/>
      <c r="JTC3069" s="387"/>
      <c r="JTD3069" s="387"/>
      <c r="JTE3069" s="387"/>
      <c r="JTF3069" s="387"/>
      <c r="JTG3069" s="387"/>
      <c r="JTH3069" s="387"/>
      <c r="JTI3069" s="387"/>
      <c r="JTJ3069" s="387"/>
      <c r="JTK3069" s="387"/>
      <c r="JTL3069" s="387"/>
      <c r="JTM3069" s="387"/>
      <c r="JTN3069" s="387"/>
      <c r="JTO3069" s="387"/>
      <c r="JTP3069" s="387"/>
      <c r="JTQ3069" s="387"/>
      <c r="JTR3069" s="387"/>
      <c r="JTS3069" s="387"/>
      <c r="JTT3069" s="387"/>
      <c r="JTU3069" s="387"/>
      <c r="JTV3069" s="387"/>
      <c r="JTW3069" s="387"/>
      <c r="JTX3069" s="387"/>
      <c r="JTY3069" s="387"/>
      <c r="JTZ3069" s="387"/>
      <c r="JUA3069" s="387"/>
      <c r="JUB3069" s="387"/>
      <c r="JUC3069" s="387"/>
      <c r="JUD3069" s="387"/>
      <c r="JUE3069" s="387"/>
      <c r="JUF3069" s="387"/>
      <c r="JUG3069" s="387"/>
      <c r="JUH3069" s="387"/>
      <c r="JUI3069" s="387"/>
      <c r="JUJ3069" s="387"/>
      <c r="JUK3069" s="387"/>
      <c r="JUL3069" s="387"/>
      <c r="JUM3069" s="387"/>
      <c r="JUN3069" s="387"/>
      <c r="JUO3069" s="387"/>
      <c r="JUP3069" s="387"/>
      <c r="JUQ3069" s="387"/>
      <c r="JUR3069" s="387"/>
      <c r="JUS3069" s="387"/>
      <c r="JUT3069" s="387"/>
      <c r="JUU3069" s="387"/>
      <c r="JUV3069" s="387"/>
      <c r="JUW3069" s="387"/>
      <c r="JUX3069" s="387"/>
      <c r="JUY3069" s="387"/>
      <c r="JUZ3069" s="387"/>
      <c r="JVA3069" s="387"/>
      <c r="JVB3069" s="387"/>
      <c r="JVC3069" s="387"/>
      <c r="JVD3069" s="387"/>
      <c r="JVE3069" s="387"/>
      <c r="JVF3069" s="387"/>
      <c r="JVG3069" s="387"/>
      <c r="JVH3069" s="387"/>
      <c r="JVI3069" s="387"/>
      <c r="JVJ3069" s="387"/>
      <c r="JVK3069" s="387"/>
      <c r="JVL3069" s="387"/>
      <c r="JVM3069" s="387"/>
      <c r="JVN3069" s="387"/>
      <c r="JVO3069" s="387"/>
      <c r="JVP3069" s="387"/>
      <c r="JVQ3069" s="387"/>
      <c r="JVR3069" s="387"/>
      <c r="JVS3069" s="387"/>
      <c r="JVT3069" s="387"/>
      <c r="JVU3069" s="387"/>
      <c r="JVV3069" s="387"/>
      <c r="JVW3069" s="387"/>
      <c r="JVX3069" s="387"/>
      <c r="JVY3069" s="387"/>
      <c r="JVZ3069" s="387"/>
      <c r="JWA3069" s="387"/>
      <c r="JWB3069" s="387"/>
      <c r="JWC3069" s="387"/>
      <c r="JWD3069" s="387"/>
      <c r="JWE3069" s="387"/>
      <c r="JWF3069" s="387"/>
      <c r="JWG3069" s="387"/>
      <c r="JWH3069" s="387"/>
      <c r="JWI3069" s="387"/>
      <c r="JWJ3069" s="387"/>
      <c r="JWK3069" s="387"/>
      <c r="JWL3069" s="387"/>
      <c r="JWM3069" s="387"/>
      <c r="JWN3069" s="387"/>
      <c r="JWO3069" s="387"/>
      <c r="JWP3069" s="387"/>
      <c r="JWQ3069" s="387"/>
      <c r="JWR3069" s="387"/>
      <c r="JWS3069" s="387"/>
      <c r="JWT3069" s="387"/>
      <c r="JWU3069" s="387"/>
      <c r="JWV3069" s="387"/>
      <c r="JWW3069" s="387"/>
      <c r="JWX3069" s="387"/>
      <c r="JWY3069" s="387"/>
      <c r="JWZ3069" s="387"/>
      <c r="JXA3069" s="387"/>
      <c r="JXB3069" s="387"/>
      <c r="JXC3069" s="387"/>
      <c r="JXD3069" s="387"/>
      <c r="JXE3069" s="387"/>
      <c r="JXF3069" s="387"/>
      <c r="JXG3069" s="387"/>
      <c r="JXH3069" s="387"/>
      <c r="JXI3069" s="387"/>
      <c r="JXJ3069" s="387"/>
      <c r="JXK3069" s="387"/>
      <c r="JXL3069" s="387"/>
      <c r="JXM3069" s="387"/>
      <c r="JXN3069" s="387"/>
      <c r="JXO3069" s="387"/>
      <c r="JXP3069" s="387"/>
      <c r="JXQ3069" s="387"/>
      <c r="JXR3069" s="387"/>
      <c r="JXS3069" s="387"/>
      <c r="JXT3069" s="387"/>
      <c r="JXU3069" s="387"/>
      <c r="JXV3069" s="387"/>
      <c r="JXW3069" s="387"/>
      <c r="JXX3069" s="387"/>
      <c r="JXY3069" s="387"/>
      <c r="JXZ3069" s="387"/>
      <c r="JYA3069" s="387"/>
      <c r="JYB3069" s="387"/>
      <c r="JYC3069" s="387"/>
      <c r="JYD3069" s="387"/>
      <c r="JYE3069" s="387"/>
      <c r="JYF3069" s="387"/>
      <c r="JYG3069" s="387"/>
      <c r="JYH3069" s="387"/>
      <c r="JYI3069" s="387"/>
      <c r="JYJ3069" s="387"/>
      <c r="JYK3069" s="387"/>
      <c r="JYL3069" s="387"/>
      <c r="JYM3069" s="387"/>
      <c r="JYN3069" s="387"/>
      <c r="JYO3069" s="387"/>
      <c r="JYP3069" s="387"/>
      <c r="JYQ3069" s="387"/>
      <c r="JYR3069" s="387"/>
      <c r="JYS3069" s="387"/>
      <c r="JYT3069" s="387"/>
      <c r="JYU3069" s="387"/>
      <c r="JYV3069" s="387"/>
      <c r="JYW3069" s="387"/>
      <c r="JYX3069" s="387"/>
      <c r="JYY3069" s="387"/>
      <c r="JYZ3069" s="387"/>
      <c r="JZA3069" s="387"/>
      <c r="JZB3069" s="387"/>
      <c r="JZC3069" s="387"/>
      <c r="JZD3069" s="387"/>
      <c r="JZE3069" s="387"/>
      <c r="JZF3069" s="387"/>
      <c r="JZG3069" s="387"/>
      <c r="JZH3069" s="387"/>
      <c r="JZI3069" s="387"/>
      <c r="JZJ3069" s="387"/>
      <c r="JZK3069" s="387"/>
      <c r="JZL3069" s="387"/>
      <c r="JZM3069" s="387"/>
      <c r="JZN3069" s="387"/>
      <c r="JZO3069" s="387"/>
      <c r="JZP3069" s="387"/>
      <c r="JZQ3069" s="387"/>
      <c r="JZR3069" s="387"/>
      <c r="JZS3069" s="387"/>
      <c r="JZT3069" s="387"/>
      <c r="JZU3069" s="387"/>
      <c r="JZV3069" s="387"/>
      <c r="JZW3069" s="387"/>
      <c r="JZX3069" s="387"/>
      <c r="JZY3069" s="387"/>
      <c r="JZZ3069" s="387"/>
      <c r="KAA3069" s="387"/>
      <c r="KAB3069" s="387"/>
      <c r="KAC3069" s="387"/>
      <c r="KAD3069" s="387"/>
      <c r="KAE3069" s="387"/>
      <c r="KAF3069" s="387"/>
      <c r="KAG3069" s="387"/>
      <c r="KAH3069" s="387"/>
      <c r="KAI3069" s="387"/>
      <c r="KAJ3069" s="387"/>
      <c r="KAK3069" s="387"/>
      <c r="KAL3069" s="387"/>
      <c r="KAM3069" s="387"/>
      <c r="KAN3069" s="387"/>
      <c r="KAO3069" s="387"/>
      <c r="KAP3069" s="387"/>
      <c r="KAQ3069" s="387"/>
      <c r="KAR3069" s="387"/>
      <c r="KAS3069" s="387"/>
      <c r="KAT3069" s="387"/>
      <c r="KAU3069" s="387"/>
      <c r="KAV3069" s="387"/>
      <c r="KAW3069" s="387"/>
      <c r="KAX3069" s="387"/>
      <c r="KAY3069" s="387"/>
      <c r="KAZ3069" s="387"/>
      <c r="KBA3069" s="387"/>
      <c r="KBB3069" s="387"/>
      <c r="KBC3069" s="387"/>
      <c r="KBD3069" s="387"/>
      <c r="KBE3069" s="387"/>
      <c r="KBF3069" s="387"/>
      <c r="KBG3069" s="387"/>
      <c r="KBH3069" s="387"/>
      <c r="KBI3069" s="387"/>
      <c r="KBJ3069" s="387"/>
      <c r="KBK3069" s="387"/>
      <c r="KBL3069" s="387"/>
      <c r="KBM3069" s="387"/>
      <c r="KBN3069" s="387"/>
      <c r="KBO3069" s="387"/>
      <c r="KBP3069" s="387"/>
      <c r="KBQ3069" s="387"/>
      <c r="KBR3069" s="387"/>
      <c r="KBS3069" s="387"/>
      <c r="KBT3069" s="387"/>
      <c r="KBU3069" s="387"/>
      <c r="KBV3069" s="387"/>
      <c r="KBW3069" s="387"/>
      <c r="KBX3069" s="387"/>
      <c r="KBY3069" s="387"/>
      <c r="KBZ3069" s="387"/>
      <c r="KCA3069" s="387"/>
      <c r="KCB3069" s="387"/>
      <c r="KCC3069" s="387"/>
      <c r="KCD3069" s="387"/>
      <c r="KCE3069" s="387"/>
      <c r="KCF3069" s="387"/>
      <c r="KCG3069" s="387"/>
      <c r="KCH3069" s="387"/>
      <c r="KCI3069" s="387"/>
      <c r="KCJ3069" s="387"/>
      <c r="KCK3069" s="387"/>
      <c r="KCL3069" s="387"/>
      <c r="KCM3069" s="387"/>
      <c r="KCN3069" s="387"/>
      <c r="KCO3069" s="387"/>
      <c r="KCP3069" s="387"/>
      <c r="KCQ3069" s="387"/>
      <c r="KCR3069" s="387"/>
      <c r="KCS3069" s="387"/>
      <c r="KCT3069" s="387"/>
      <c r="KCU3069" s="387"/>
      <c r="KCV3069" s="387"/>
      <c r="KCW3069" s="387"/>
      <c r="KCX3069" s="387"/>
      <c r="KCY3069" s="387"/>
      <c r="KCZ3069" s="387"/>
      <c r="KDA3069" s="387"/>
      <c r="KDB3069" s="387"/>
      <c r="KDC3069" s="387"/>
      <c r="KDD3069" s="387"/>
      <c r="KDE3069" s="387"/>
      <c r="KDF3069" s="387"/>
      <c r="KDG3069" s="387"/>
      <c r="KDH3069" s="387"/>
      <c r="KDI3069" s="387"/>
      <c r="KDJ3069" s="387"/>
      <c r="KDK3069" s="387"/>
      <c r="KDL3069" s="387"/>
      <c r="KDM3069" s="387"/>
      <c r="KDN3069" s="387"/>
      <c r="KDO3069" s="387"/>
      <c r="KDP3069" s="387"/>
      <c r="KDQ3069" s="387"/>
      <c r="KDR3069" s="387"/>
      <c r="KDS3069" s="387"/>
      <c r="KDT3069" s="387"/>
      <c r="KDU3069" s="387"/>
      <c r="KDV3069" s="387"/>
      <c r="KDW3069" s="387"/>
      <c r="KDX3069" s="387"/>
      <c r="KDY3069" s="387"/>
      <c r="KDZ3069" s="387"/>
      <c r="KEA3069" s="387"/>
      <c r="KEB3069" s="387"/>
      <c r="KEC3069" s="387"/>
      <c r="KED3069" s="387"/>
      <c r="KEE3069" s="387"/>
      <c r="KEF3069" s="387"/>
      <c r="KEG3069" s="387"/>
      <c r="KEH3069" s="387"/>
      <c r="KEI3069" s="387"/>
      <c r="KEJ3069" s="387"/>
      <c r="KEK3069" s="387"/>
      <c r="KEL3069" s="387"/>
      <c r="KEM3069" s="387"/>
      <c r="KEN3069" s="387"/>
      <c r="KEO3069" s="387"/>
      <c r="KEP3069" s="387"/>
      <c r="KEQ3069" s="387"/>
      <c r="KER3069" s="387"/>
      <c r="KES3069" s="387"/>
      <c r="KET3069" s="387"/>
      <c r="KEU3069" s="387"/>
      <c r="KEV3069" s="387"/>
      <c r="KEW3069" s="387"/>
      <c r="KEX3069" s="387"/>
      <c r="KEY3069" s="387"/>
      <c r="KEZ3069" s="387"/>
      <c r="KFA3069" s="387"/>
      <c r="KFB3069" s="387"/>
      <c r="KFC3069" s="387"/>
      <c r="KFD3069" s="387"/>
      <c r="KFE3069" s="387"/>
      <c r="KFF3069" s="387"/>
      <c r="KFG3069" s="387"/>
      <c r="KFH3069" s="387"/>
      <c r="KFI3069" s="387"/>
      <c r="KFJ3069" s="387"/>
      <c r="KFK3069" s="387"/>
      <c r="KFL3069" s="387"/>
      <c r="KFM3069" s="387"/>
      <c r="KFN3069" s="387"/>
      <c r="KFO3069" s="387"/>
      <c r="KFP3069" s="387"/>
      <c r="KFQ3069" s="387"/>
      <c r="KFR3069" s="387"/>
      <c r="KFS3069" s="387"/>
      <c r="KFT3069" s="387"/>
      <c r="KFU3069" s="387"/>
      <c r="KFV3069" s="387"/>
      <c r="KFW3069" s="387"/>
      <c r="KFX3069" s="387"/>
      <c r="KFY3069" s="387"/>
      <c r="KFZ3069" s="387"/>
      <c r="KGA3069" s="387"/>
      <c r="KGB3069" s="387"/>
      <c r="KGC3069" s="387"/>
      <c r="KGD3069" s="387"/>
      <c r="KGE3069" s="387"/>
      <c r="KGF3069" s="387"/>
      <c r="KGG3069" s="387"/>
      <c r="KGH3069" s="387"/>
      <c r="KGI3069" s="387"/>
      <c r="KGJ3069" s="387"/>
      <c r="KGK3069" s="387"/>
      <c r="KGL3069" s="387"/>
      <c r="KGM3069" s="387"/>
      <c r="KGN3069" s="387"/>
      <c r="KGO3069" s="387"/>
      <c r="KGP3069" s="387"/>
      <c r="KGQ3069" s="387"/>
      <c r="KGR3069" s="387"/>
      <c r="KGS3069" s="387"/>
      <c r="KGT3069" s="387"/>
      <c r="KGU3069" s="387"/>
      <c r="KGV3069" s="387"/>
      <c r="KGW3069" s="387"/>
      <c r="KGX3069" s="387"/>
      <c r="KGY3069" s="387"/>
      <c r="KGZ3069" s="387"/>
      <c r="KHA3069" s="387"/>
      <c r="KHB3069" s="387"/>
      <c r="KHC3069" s="387"/>
      <c r="KHD3069" s="387"/>
      <c r="KHE3069" s="387"/>
      <c r="KHF3069" s="387"/>
      <c r="KHG3069" s="387"/>
      <c r="KHH3069" s="387"/>
      <c r="KHI3069" s="387"/>
      <c r="KHJ3069" s="387"/>
      <c r="KHK3069" s="387"/>
      <c r="KHL3069" s="387"/>
      <c r="KHM3069" s="387"/>
      <c r="KHN3069" s="387"/>
      <c r="KHO3069" s="387"/>
      <c r="KHP3069" s="387"/>
      <c r="KHQ3069" s="387"/>
      <c r="KHR3069" s="387"/>
      <c r="KHS3069" s="387"/>
      <c r="KHT3069" s="387"/>
      <c r="KHU3069" s="387"/>
      <c r="KHV3069" s="387"/>
      <c r="KHW3069" s="387"/>
      <c r="KHX3069" s="387"/>
      <c r="KHY3069" s="387"/>
      <c r="KHZ3069" s="387"/>
      <c r="KIA3069" s="387"/>
      <c r="KIB3069" s="387"/>
      <c r="KIC3069" s="387"/>
      <c r="KID3069" s="387"/>
      <c r="KIE3069" s="387"/>
      <c r="KIF3069" s="387"/>
      <c r="KIG3069" s="387"/>
      <c r="KIH3069" s="387"/>
      <c r="KII3069" s="387"/>
      <c r="KIJ3069" s="387"/>
      <c r="KIK3069" s="387"/>
      <c r="KIL3069" s="387"/>
      <c r="KIM3069" s="387"/>
      <c r="KIN3069" s="387"/>
      <c r="KIO3069" s="387"/>
      <c r="KIP3069" s="387"/>
      <c r="KIQ3069" s="387"/>
      <c r="KIR3069" s="387"/>
      <c r="KIS3069" s="387"/>
      <c r="KIT3069" s="387"/>
      <c r="KIU3069" s="387"/>
      <c r="KIV3069" s="387"/>
      <c r="KIW3069" s="387"/>
      <c r="KIX3069" s="387"/>
      <c r="KIY3069" s="387"/>
      <c r="KIZ3069" s="387"/>
      <c r="KJA3069" s="387"/>
      <c r="KJB3069" s="387"/>
      <c r="KJC3069" s="387"/>
      <c r="KJD3069" s="387"/>
      <c r="KJE3069" s="387"/>
      <c r="KJF3069" s="387"/>
      <c r="KJG3069" s="387"/>
      <c r="KJH3069" s="387"/>
      <c r="KJI3069" s="387"/>
      <c r="KJJ3069" s="387"/>
      <c r="KJK3069" s="387"/>
      <c r="KJL3069" s="387"/>
      <c r="KJM3069" s="387"/>
      <c r="KJN3069" s="387"/>
      <c r="KJO3069" s="387"/>
      <c r="KJP3069" s="387"/>
      <c r="KJQ3069" s="387"/>
      <c r="KJR3069" s="387"/>
      <c r="KJS3069" s="387"/>
      <c r="KJT3069" s="387"/>
      <c r="KJU3069" s="387"/>
      <c r="KJV3069" s="387"/>
      <c r="KJW3069" s="387"/>
      <c r="KJX3069" s="387"/>
      <c r="KJY3069" s="387"/>
      <c r="KJZ3069" s="387"/>
      <c r="KKA3069" s="387"/>
      <c r="KKB3069" s="387"/>
      <c r="KKC3069" s="387"/>
      <c r="KKD3069" s="387"/>
      <c r="KKE3069" s="387"/>
      <c r="KKF3069" s="387"/>
      <c r="KKG3069" s="387"/>
      <c r="KKH3069" s="387"/>
      <c r="KKI3069" s="387"/>
      <c r="KKJ3069" s="387"/>
      <c r="KKK3069" s="387"/>
      <c r="KKL3069" s="387"/>
      <c r="KKM3069" s="387"/>
      <c r="KKN3069" s="387"/>
      <c r="KKO3069" s="387"/>
      <c r="KKP3069" s="387"/>
      <c r="KKQ3069" s="387"/>
      <c r="KKR3069" s="387"/>
      <c r="KKS3069" s="387"/>
      <c r="KKT3069" s="387"/>
      <c r="KKU3069" s="387"/>
      <c r="KKV3069" s="387"/>
      <c r="KKW3069" s="387"/>
      <c r="KKX3069" s="387"/>
      <c r="KKY3069" s="387"/>
      <c r="KKZ3069" s="387"/>
      <c r="KLA3069" s="387"/>
      <c r="KLB3069" s="387"/>
      <c r="KLC3069" s="387"/>
      <c r="KLD3069" s="387"/>
      <c r="KLE3069" s="387"/>
      <c r="KLF3069" s="387"/>
      <c r="KLG3069" s="387"/>
      <c r="KLH3069" s="387"/>
      <c r="KLI3069" s="387"/>
      <c r="KLJ3069" s="387"/>
      <c r="KLK3069" s="387"/>
      <c r="KLL3069" s="387"/>
      <c r="KLM3069" s="387"/>
      <c r="KLN3069" s="387"/>
      <c r="KLO3069" s="387"/>
      <c r="KLP3069" s="387"/>
      <c r="KLQ3069" s="387"/>
      <c r="KLR3069" s="387"/>
      <c r="KLS3069" s="387"/>
      <c r="KLT3069" s="387"/>
      <c r="KLU3069" s="387"/>
      <c r="KLV3069" s="387"/>
      <c r="KLW3069" s="387"/>
      <c r="KLX3069" s="387"/>
      <c r="KLY3069" s="387"/>
      <c r="KLZ3069" s="387"/>
      <c r="KMA3069" s="387"/>
      <c r="KMB3069" s="387"/>
      <c r="KMC3069" s="387"/>
      <c r="KMD3069" s="387"/>
      <c r="KME3069" s="387"/>
      <c r="KMF3069" s="387"/>
      <c r="KMG3069" s="387"/>
      <c r="KMH3069" s="387"/>
      <c r="KMI3069" s="387"/>
      <c r="KMJ3069" s="387"/>
      <c r="KMK3069" s="387"/>
      <c r="KML3069" s="387"/>
      <c r="KMM3069" s="387"/>
      <c r="KMN3069" s="387"/>
      <c r="KMO3069" s="387"/>
      <c r="KMP3069" s="387"/>
      <c r="KMQ3069" s="387"/>
      <c r="KMR3069" s="387"/>
      <c r="KMS3069" s="387"/>
      <c r="KMT3069" s="387"/>
      <c r="KMU3069" s="387"/>
      <c r="KMV3069" s="387"/>
      <c r="KMW3069" s="387"/>
      <c r="KMX3069" s="387"/>
      <c r="KMY3069" s="387"/>
      <c r="KMZ3069" s="387"/>
      <c r="KNA3069" s="387"/>
      <c r="KNB3069" s="387"/>
      <c r="KNC3069" s="387"/>
      <c r="KND3069" s="387"/>
      <c r="KNE3069" s="387"/>
      <c r="KNF3069" s="387"/>
      <c r="KNG3069" s="387"/>
      <c r="KNH3069" s="387"/>
      <c r="KNI3069" s="387"/>
      <c r="KNJ3069" s="387"/>
      <c r="KNK3069" s="387"/>
      <c r="KNL3069" s="387"/>
      <c r="KNM3069" s="387"/>
      <c r="KNN3069" s="387"/>
      <c r="KNO3069" s="387"/>
      <c r="KNP3069" s="387"/>
      <c r="KNQ3069" s="387"/>
      <c r="KNR3069" s="387"/>
      <c r="KNS3069" s="387"/>
      <c r="KNT3069" s="387"/>
      <c r="KNU3069" s="387"/>
      <c r="KNV3069" s="387"/>
      <c r="KNW3069" s="387"/>
      <c r="KNX3069" s="387"/>
      <c r="KNY3069" s="387"/>
      <c r="KNZ3069" s="387"/>
      <c r="KOA3069" s="387"/>
      <c r="KOB3069" s="387"/>
      <c r="KOC3069" s="387"/>
      <c r="KOD3069" s="387"/>
      <c r="KOE3069" s="387"/>
      <c r="KOF3069" s="387"/>
      <c r="KOG3069" s="387"/>
      <c r="KOH3069" s="387"/>
      <c r="KOI3069" s="387"/>
      <c r="KOJ3069" s="387"/>
      <c r="KOK3069" s="387"/>
      <c r="KOL3069" s="387"/>
      <c r="KOM3069" s="387"/>
      <c r="KON3069" s="387"/>
      <c r="KOO3069" s="387"/>
      <c r="KOP3069" s="387"/>
      <c r="KOQ3069" s="387"/>
      <c r="KOR3069" s="387"/>
      <c r="KOS3069" s="387"/>
      <c r="KOT3069" s="387"/>
      <c r="KOU3069" s="387"/>
      <c r="KOV3069" s="387"/>
      <c r="KOW3069" s="387"/>
      <c r="KOX3069" s="387"/>
      <c r="KOY3069" s="387"/>
      <c r="KOZ3069" s="387"/>
      <c r="KPA3069" s="387"/>
      <c r="KPB3069" s="387"/>
      <c r="KPC3069" s="387"/>
      <c r="KPD3069" s="387"/>
      <c r="KPE3069" s="387"/>
      <c r="KPF3069" s="387"/>
      <c r="KPG3069" s="387"/>
      <c r="KPH3069" s="387"/>
      <c r="KPI3069" s="387"/>
      <c r="KPJ3069" s="387"/>
      <c r="KPK3069" s="387"/>
      <c r="KPL3069" s="387"/>
      <c r="KPM3069" s="387"/>
      <c r="KPN3069" s="387"/>
      <c r="KPO3069" s="387"/>
      <c r="KPP3069" s="387"/>
      <c r="KPQ3069" s="387"/>
      <c r="KPR3069" s="387"/>
      <c r="KPS3069" s="387"/>
      <c r="KPT3069" s="387"/>
      <c r="KPU3069" s="387"/>
      <c r="KPV3069" s="387"/>
      <c r="KPW3069" s="387"/>
      <c r="KPX3069" s="387"/>
      <c r="KPY3069" s="387"/>
      <c r="KPZ3069" s="387"/>
      <c r="KQA3069" s="387"/>
      <c r="KQB3069" s="387"/>
      <c r="KQC3069" s="387"/>
      <c r="KQD3069" s="387"/>
      <c r="KQE3069" s="387"/>
      <c r="KQF3069" s="387"/>
      <c r="KQG3069" s="387"/>
      <c r="KQH3069" s="387"/>
      <c r="KQI3069" s="387"/>
      <c r="KQJ3069" s="387"/>
      <c r="KQK3069" s="387"/>
      <c r="KQL3069" s="387"/>
      <c r="KQM3069" s="387"/>
      <c r="KQN3069" s="387"/>
      <c r="KQO3069" s="387"/>
      <c r="KQP3069" s="387"/>
      <c r="KQQ3069" s="387"/>
      <c r="KQR3069" s="387"/>
      <c r="KQS3069" s="387"/>
      <c r="KQT3069" s="387"/>
      <c r="KQU3069" s="387"/>
      <c r="KQV3069" s="387"/>
      <c r="KQW3069" s="387"/>
      <c r="KQX3069" s="387"/>
      <c r="KQY3069" s="387"/>
      <c r="KQZ3069" s="387"/>
      <c r="KRA3069" s="387"/>
      <c r="KRB3069" s="387"/>
      <c r="KRC3069" s="387"/>
      <c r="KRD3069" s="387"/>
      <c r="KRE3069" s="387"/>
      <c r="KRF3069" s="387"/>
      <c r="KRG3069" s="387"/>
      <c r="KRH3069" s="387"/>
      <c r="KRI3069" s="387"/>
      <c r="KRJ3069" s="387"/>
      <c r="KRK3069" s="387"/>
      <c r="KRL3069" s="387"/>
      <c r="KRM3069" s="387"/>
      <c r="KRN3069" s="387"/>
      <c r="KRO3069" s="387"/>
      <c r="KRP3069" s="387"/>
      <c r="KRQ3069" s="387"/>
      <c r="KRR3069" s="387"/>
      <c r="KRS3069" s="387"/>
      <c r="KRT3069" s="387"/>
      <c r="KRU3069" s="387"/>
      <c r="KRV3069" s="387"/>
      <c r="KRW3069" s="387"/>
      <c r="KRX3069" s="387"/>
      <c r="KRY3069" s="387"/>
      <c r="KRZ3069" s="387"/>
      <c r="KSA3069" s="387"/>
      <c r="KSB3069" s="387"/>
      <c r="KSC3069" s="387"/>
      <c r="KSD3069" s="387"/>
      <c r="KSE3069" s="387"/>
      <c r="KSF3069" s="387"/>
      <c r="KSG3069" s="387"/>
      <c r="KSH3069" s="387"/>
      <c r="KSI3069" s="387"/>
      <c r="KSJ3069" s="387"/>
      <c r="KSK3069" s="387"/>
      <c r="KSL3069" s="387"/>
      <c r="KSM3069" s="387"/>
      <c r="KSN3069" s="387"/>
      <c r="KSO3069" s="387"/>
      <c r="KSP3069" s="387"/>
      <c r="KSQ3069" s="387"/>
      <c r="KSR3069" s="387"/>
      <c r="KSS3069" s="387"/>
      <c r="KST3069" s="387"/>
      <c r="KSU3069" s="387"/>
      <c r="KSV3069" s="387"/>
      <c r="KSW3069" s="387"/>
      <c r="KSX3069" s="387"/>
      <c r="KSY3069" s="387"/>
      <c r="KSZ3069" s="387"/>
      <c r="KTA3069" s="387"/>
      <c r="KTB3069" s="387"/>
      <c r="KTC3069" s="387"/>
      <c r="KTD3069" s="387"/>
      <c r="KTE3069" s="387"/>
      <c r="KTF3069" s="387"/>
      <c r="KTG3069" s="387"/>
      <c r="KTH3069" s="387"/>
      <c r="KTI3069" s="387"/>
      <c r="KTJ3069" s="387"/>
      <c r="KTK3069" s="387"/>
      <c r="KTL3069" s="387"/>
      <c r="KTM3069" s="387"/>
      <c r="KTN3069" s="387"/>
      <c r="KTO3069" s="387"/>
      <c r="KTP3069" s="387"/>
      <c r="KTQ3069" s="387"/>
      <c r="KTR3069" s="387"/>
      <c r="KTS3069" s="387"/>
      <c r="KTT3069" s="387"/>
      <c r="KTU3069" s="387"/>
      <c r="KTV3069" s="387"/>
      <c r="KTW3069" s="387"/>
      <c r="KTX3069" s="387"/>
      <c r="KTY3069" s="387"/>
      <c r="KTZ3069" s="387"/>
      <c r="KUA3069" s="387"/>
      <c r="KUB3069" s="387"/>
      <c r="KUC3069" s="387"/>
      <c r="KUD3069" s="387"/>
      <c r="KUE3069" s="387"/>
      <c r="KUF3069" s="387"/>
      <c r="KUG3069" s="387"/>
      <c r="KUH3069" s="387"/>
      <c r="KUI3069" s="387"/>
      <c r="KUJ3069" s="387"/>
      <c r="KUK3069" s="387"/>
      <c r="KUL3069" s="387"/>
      <c r="KUM3069" s="387"/>
      <c r="KUN3069" s="387"/>
      <c r="KUO3069" s="387"/>
      <c r="KUP3069" s="387"/>
      <c r="KUQ3069" s="387"/>
      <c r="KUR3069" s="387"/>
      <c r="KUS3069" s="387"/>
      <c r="KUT3069" s="387"/>
      <c r="KUU3069" s="387"/>
      <c r="KUV3069" s="387"/>
      <c r="KUW3069" s="387"/>
      <c r="KUX3069" s="387"/>
      <c r="KUY3069" s="387"/>
      <c r="KUZ3069" s="387"/>
      <c r="KVA3069" s="387"/>
      <c r="KVB3069" s="387"/>
      <c r="KVC3069" s="387"/>
      <c r="KVD3069" s="387"/>
      <c r="KVE3069" s="387"/>
      <c r="KVF3069" s="387"/>
      <c r="KVG3069" s="387"/>
      <c r="KVH3069" s="387"/>
      <c r="KVI3069" s="387"/>
      <c r="KVJ3069" s="387"/>
      <c r="KVK3069" s="387"/>
      <c r="KVL3069" s="387"/>
      <c r="KVM3069" s="387"/>
      <c r="KVN3069" s="387"/>
      <c r="KVO3069" s="387"/>
      <c r="KVP3069" s="387"/>
      <c r="KVQ3069" s="387"/>
      <c r="KVR3069" s="387"/>
      <c r="KVS3069" s="387"/>
      <c r="KVT3069" s="387"/>
      <c r="KVU3069" s="387"/>
      <c r="KVV3069" s="387"/>
      <c r="KVW3069" s="387"/>
      <c r="KVX3069" s="387"/>
      <c r="KVY3069" s="387"/>
      <c r="KVZ3069" s="387"/>
      <c r="KWA3069" s="387"/>
      <c r="KWB3069" s="387"/>
      <c r="KWC3069" s="387"/>
      <c r="KWD3069" s="387"/>
      <c r="KWE3069" s="387"/>
      <c r="KWF3069" s="387"/>
      <c r="KWG3069" s="387"/>
      <c r="KWH3069" s="387"/>
      <c r="KWI3069" s="387"/>
      <c r="KWJ3069" s="387"/>
      <c r="KWK3069" s="387"/>
      <c r="KWL3069" s="387"/>
      <c r="KWM3069" s="387"/>
      <c r="KWN3069" s="387"/>
      <c r="KWO3069" s="387"/>
      <c r="KWP3069" s="387"/>
      <c r="KWQ3069" s="387"/>
      <c r="KWR3069" s="387"/>
      <c r="KWS3069" s="387"/>
      <c r="KWT3069" s="387"/>
      <c r="KWU3069" s="387"/>
      <c r="KWV3069" s="387"/>
      <c r="KWW3069" s="387"/>
      <c r="KWX3069" s="387"/>
      <c r="KWY3069" s="387"/>
      <c r="KWZ3069" s="387"/>
      <c r="KXA3069" s="387"/>
      <c r="KXB3069" s="387"/>
      <c r="KXC3069" s="387"/>
      <c r="KXD3069" s="387"/>
      <c r="KXE3069" s="387"/>
      <c r="KXF3069" s="387"/>
      <c r="KXG3069" s="387"/>
      <c r="KXH3069" s="387"/>
      <c r="KXI3069" s="387"/>
      <c r="KXJ3069" s="387"/>
      <c r="KXK3069" s="387"/>
      <c r="KXL3069" s="387"/>
      <c r="KXM3069" s="387"/>
      <c r="KXN3069" s="387"/>
      <c r="KXO3069" s="387"/>
      <c r="KXP3069" s="387"/>
      <c r="KXQ3069" s="387"/>
      <c r="KXR3069" s="387"/>
      <c r="KXS3069" s="387"/>
      <c r="KXT3069" s="387"/>
      <c r="KXU3069" s="387"/>
      <c r="KXV3069" s="387"/>
      <c r="KXW3069" s="387"/>
      <c r="KXX3069" s="387"/>
      <c r="KXY3069" s="387"/>
      <c r="KXZ3069" s="387"/>
      <c r="KYA3069" s="387"/>
      <c r="KYB3069" s="387"/>
      <c r="KYC3069" s="387"/>
      <c r="KYD3069" s="387"/>
      <c r="KYE3069" s="387"/>
      <c r="KYF3069" s="387"/>
      <c r="KYG3069" s="387"/>
      <c r="KYH3069" s="387"/>
      <c r="KYI3069" s="387"/>
      <c r="KYJ3069" s="387"/>
      <c r="KYK3069" s="387"/>
      <c r="KYL3069" s="387"/>
      <c r="KYM3069" s="387"/>
      <c r="KYN3069" s="387"/>
      <c r="KYO3069" s="387"/>
      <c r="KYP3069" s="387"/>
      <c r="KYQ3069" s="387"/>
      <c r="KYR3069" s="387"/>
      <c r="KYS3069" s="387"/>
      <c r="KYT3069" s="387"/>
      <c r="KYU3069" s="387"/>
      <c r="KYV3069" s="387"/>
      <c r="KYW3069" s="387"/>
      <c r="KYX3069" s="387"/>
      <c r="KYY3069" s="387"/>
      <c r="KYZ3069" s="387"/>
      <c r="KZA3069" s="387"/>
      <c r="KZB3069" s="387"/>
      <c r="KZC3069" s="387"/>
      <c r="KZD3069" s="387"/>
      <c r="KZE3069" s="387"/>
      <c r="KZF3069" s="387"/>
      <c r="KZG3069" s="387"/>
      <c r="KZH3069" s="387"/>
      <c r="KZI3069" s="387"/>
      <c r="KZJ3069" s="387"/>
      <c r="KZK3069" s="387"/>
      <c r="KZL3069" s="387"/>
      <c r="KZM3069" s="387"/>
      <c r="KZN3069" s="387"/>
      <c r="KZO3069" s="387"/>
      <c r="KZP3069" s="387"/>
      <c r="KZQ3069" s="387"/>
      <c r="KZR3069" s="387"/>
      <c r="KZS3069" s="387"/>
      <c r="KZT3069" s="387"/>
      <c r="KZU3069" s="387"/>
      <c r="KZV3069" s="387"/>
      <c r="KZW3069" s="387"/>
      <c r="KZX3069" s="387"/>
      <c r="KZY3069" s="387"/>
      <c r="KZZ3069" s="387"/>
      <c r="LAA3069" s="387"/>
      <c r="LAB3069" s="387"/>
      <c r="LAC3069" s="387"/>
      <c r="LAD3069" s="387"/>
      <c r="LAE3069" s="387"/>
      <c r="LAF3069" s="387"/>
      <c r="LAG3069" s="387"/>
      <c r="LAH3069" s="387"/>
      <c r="LAI3069" s="387"/>
      <c r="LAJ3069" s="387"/>
      <c r="LAK3069" s="387"/>
      <c r="LAL3069" s="387"/>
      <c r="LAM3069" s="387"/>
      <c r="LAN3069" s="387"/>
      <c r="LAO3069" s="387"/>
      <c r="LAP3069" s="387"/>
      <c r="LAQ3069" s="387"/>
      <c r="LAR3069" s="387"/>
      <c r="LAS3069" s="387"/>
      <c r="LAT3069" s="387"/>
      <c r="LAU3069" s="387"/>
      <c r="LAV3069" s="387"/>
      <c r="LAW3069" s="387"/>
      <c r="LAX3069" s="387"/>
      <c r="LAY3069" s="387"/>
      <c r="LAZ3069" s="387"/>
      <c r="LBA3069" s="387"/>
      <c r="LBB3069" s="387"/>
      <c r="LBC3069" s="387"/>
      <c r="LBD3069" s="387"/>
      <c r="LBE3069" s="387"/>
      <c r="LBF3069" s="387"/>
      <c r="LBG3069" s="387"/>
      <c r="LBH3069" s="387"/>
      <c r="LBI3069" s="387"/>
      <c r="LBJ3069" s="387"/>
      <c r="LBK3069" s="387"/>
      <c r="LBL3069" s="387"/>
      <c r="LBM3069" s="387"/>
      <c r="LBN3069" s="387"/>
      <c r="LBO3069" s="387"/>
      <c r="LBP3069" s="387"/>
      <c r="LBQ3069" s="387"/>
      <c r="LBR3069" s="387"/>
      <c r="LBS3069" s="387"/>
      <c r="LBT3069" s="387"/>
      <c r="LBU3069" s="387"/>
      <c r="LBV3069" s="387"/>
      <c r="LBW3069" s="387"/>
      <c r="LBX3069" s="387"/>
      <c r="LBY3069" s="387"/>
      <c r="LBZ3069" s="387"/>
      <c r="LCA3069" s="387"/>
      <c r="LCB3069" s="387"/>
      <c r="LCC3069" s="387"/>
      <c r="LCD3069" s="387"/>
      <c r="LCE3069" s="387"/>
      <c r="LCF3069" s="387"/>
      <c r="LCG3069" s="387"/>
      <c r="LCH3069" s="387"/>
      <c r="LCI3069" s="387"/>
      <c r="LCJ3069" s="387"/>
      <c r="LCK3069" s="387"/>
      <c r="LCL3069" s="387"/>
      <c r="LCM3069" s="387"/>
      <c r="LCN3069" s="387"/>
      <c r="LCO3069" s="387"/>
      <c r="LCP3069" s="387"/>
      <c r="LCQ3069" s="387"/>
      <c r="LCR3069" s="387"/>
      <c r="LCS3069" s="387"/>
      <c r="LCT3069" s="387"/>
      <c r="LCU3069" s="387"/>
      <c r="LCV3069" s="387"/>
      <c r="LCW3069" s="387"/>
      <c r="LCX3069" s="387"/>
      <c r="LCY3069" s="387"/>
      <c r="LCZ3069" s="387"/>
      <c r="LDA3069" s="387"/>
      <c r="LDB3069" s="387"/>
      <c r="LDC3069" s="387"/>
      <c r="LDD3069" s="387"/>
      <c r="LDE3069" s="387"/>
      <c r="LDF3069" s="387"/>
      <c r="LDG3069" s="387"/>
      <c r="LDH3069" s="387"/>
      <c r="LDI3069" s="387"/>
      <c r="LDJ3069" s="387"/>
      <c r="LDK3069" s="387"/>
      <c r="LDL3069" s="387"/>
      <c r="LDM3069" s="387"/>
      <c r="LDN3069" s="387"/>
      <c r="LDO3069" s="387"/>
      <c r="LDP3069" s="387"/>
      <c r="LDQ3069" s="387"/>
      <c r="LDR3069" s="387"/>
      <c r="LDS3069" s="387"/>
      <c r="LDT3069" s="387"/>
      <c r="LDU3069" s="387"/>
      <c r="LDV3069" s="387"/>
      <c r="LDW3069" s="387"/>
      <c r="LDX3069" s="387"/>
      <c r="LDY3069" s="387"/>
      <c r="LDZ3069" s="387"/>
      <c r="LEA3069" s="387"/>
      <c r="LEB3069" s="387"/>
      <c r="LEC3069" s="387"/>
      <c r="LED3069" s="387"/>
      <c r="LEE3069" s="387"/>
      <c r="LEF3069" s="387"/>
      <c r="LEG3069" s="387"/>
      <c r="LEH3069" s="387"/>
      <c r="LEI3069" s="387"/>
      <c r="LEJ3069" s="387"/>
      <c r="LEK3069" s="387"/>
      <c r="LEL3069" s="387"/>
      <c r="LEM3069" s="387"/>
      <c r="LEN3069" s="387"/>
      <c r="LEO3069" s="387"/>
      <c r="LEP3069" s="387"/>
      <c r="LEQ3069" s="387"/>
      <c r="LER3069" s="387"/>
      <c r="LES3069" s="387"/>
      <c r="LET3069" s="387"/>
      <c r="LEU3069" s="387"/>
      <c r="LEV3069" s="387"/>
      <c r="LEW3069" s="387"/>
      <c r="LEX3069" s="387"/>
      <c r="LEY3069" s="387"/>
      <c r="LEZ3069" s="387"/>
      <c r="LFA3069" s="387"/>
      <c r="LFB3069" s="387"/>
      <c r="LFC3069" s="387"/>
      <c r="LFD3069" s="387"/>
      <c r="LFE3069" s="387"/>
      <c r="LFF3069" s="387"/>
      <c r="LFG3069" s="387"/>
      <c r="LFH3069" s="387"/>
      <c r="LFI3069" s="387"/>
      <c r="LFJ3069" s="387"/>
      <c r="LFK3069" s="387"/>
      <c r="LFL3069" s="387"/>
      <c r="LFM3069" s="387"/>
      <c r="LFN3069" s="387"/>
      <c r="LFO3069" s="387"/>
      <c r="LFP3069" s="387"/>
      <c r="LFQ3069" s="387"/>
      <c r="LFR3069" s="387"/>
      <c r="LFS3069" s="387"/>
      <c r="LFT3069" s="387"/>
      <c r="LFU3069" s="387"/>
      <c r="LFV3069" s="387"/>
      <c r="LFW3069" s="387"/>
      <c r="LFX3069" s="387"/>
      <c r="LFY3069" s="387"/>
      <c r="LFZ3069" s="387"/>
      <c r="LGA3069" s="387"/>
      <c r="LGB3069" s="387"/>
      <c r="LGC3069" s="387"/>
      <c r="LGD3069" s="387"/>
      <c r="LGE3069" s="387"/>
      <c r="LGF3069" s="387"/>
      <c r="LGG3069" s="387"/>
      <c r="LGH3069" s="387"/>
      <c r="LGI3069" s="387"/>
      <c r="LGJ3069" s="387"/>
      <c r="LGK3069" s="387"/>
      <c r="LGL3069" s="387"/>
      <c r="LGM3069" s="387"/>
      <c r="LGN3069" s="387"/>
      <c r="LGO3069" s="387"/>
      <c r="LGP3069" s="387"/>
      <c r="LGQ3069" s="387"/>
      <c r="LGR3069" s="387"/>
      <c r="LGS3069" s="387"/>
      <c r="LGT3069" s="387"/>
      <c r="LGU3069" s="387"/>
      <c r="LGV3069" s="387"/>
      <c r="LGW3069" s="387"/>
      <c r="LGX3069" s="387"/>
      <c r="LGY3069" s="387"/>
      <c r="LGZ3069" s="387"/>
      <c r="LHA3069" s="387"/>
      <c r="LHB3069" s="387"/>
      <c r="LHC3069" s="387"/>
      <c r="LHD3069" s="387"/>
      <c r="LHE3069" s="387"/>
      <c r="LHF3069" s="387"/>
      <c r="LHG3069" s="387"/>
      <c r="LHH3069" s="387"/>
      <c r="LHI3069" s="387"/>
      <c r="LHJ3069" s="387"/>
      <c r="LHK3069" s="387"/>
      <c r="LHL3069" s="387"/>
      <c r="LHM3069" s="387"/>
      <c r="LHN3069" s="387"/>
      <c r="LHO3069" s="387"/>
      <c r="LHP3069" s="387"/>
      <c r="LHQ3069" s="387"/>
      <c r="LHR3069" s="387"/>
      <c r="LHS3069" s="387"/>
      <c r="LHT3069" s="387"/>
      <c r="LHU3069" s="387"/>
      <c r="LHV3069" s="387"/>
      <c r="LHW3069" s="387"/>
      <c r="LHX3069" s="387"/>
      <c r="LHY3069" s="387"/>
      <c r="LHZ3069" s="387"/>
      <c r="LIA3069" s="387"/>
      <c r="LIB3069" s="387"/>
      <c r="LIC3069" s="387"/>
      <c r="LID3069" s="387"/>
      <c r="LIE3069" s="387"/>
      <c r="LIF3069" s="387"/>
      <c r="LIG3069" s="387"/>
      <c r="LIH3069" s="387"/>
      <c r="LII3069" s="387"/>
      <c r="LIJ3069" s="387"/>
      <c r="LIK3069" s="387"/>
      <c r="LIL3069" s="387"/>
      <c r="LIM3069" s="387"/>
      <c r="LIN3069" s="387"/>
      <c r="LIO3069" s="387"/>
      <c r="LIP3069" s="387"/>
      <c r="LIQ3069" s="387"/>
      <c r="LIR3069" s="387"/>
      <c r="LIS3069" s="387"/>
      <c r="LIT3069" s="387"/>
      <c r="LIU3069" s="387"/>
      <c r="LIV3069" s="387"/>
      <c r="LIW3069" s="387"/>
      <c r="LIX3069" s="387"/>
      <c r="LIY3069" s="387"/>
      <c r="LIZ3069" s="387"/>
      <c r="LJA3069" s="387"/>
      <c r="LJB3069" s="387"/>
      <c r="LJC3069" s="387"/>
      <c r="LJD3069" s="387"/>
      <c r="LJE3069" s="387"/>
      <c r="LJF3069" s="387"/>
      <c r="LJG3069" s="387"/>
      <c r="LJH3069" s="387"/>
      <c r="LJI3069" s="387"/>
      <c r="LJJ3069" s="387"/>
      <c r="LJK3069" s="387"/>
      <c r="LJL3069" s="387"/>
      <c r="LJM3069" s="387"/>
      <c r="LJN3069" s="387"/>
      <c r="LJO3069" s="387"/>
      <c r="LJP3069" s="387"/>
      <c r="LJQ3069" s="387"/>
      <c r="LJR3069" s="387"/>
      <c r="LJS3069" s="387"/>
      <c r="LJT3069" s="387"/>
      <c r="LJU3069" s="387"/>
      <c r="LJV3069" s="387"/>
      <c r="LJW3069" s="387"/>
      <c r="LJX3069" s="387"/>
      <c r="LJY3069" s="387"/>
      <c r="LJZ3069" s="387"/>
      <c r="LKA3069" s="387"/>
      <c r="LKB3069" s="387"/>
      <c r="LKC3069" s="387"/>
      <c r="LKD3069" s="387"/>
      <c r="LKE3069" s="387"/>
      <c r="LKF3069" s="387"/>
      <c r="LKG3069" s="387"/>
      <c r="LKH3069" s="387"/>
      <c r="LKI3069" s="387"/>
      <c r="LKJ3069" s="387"/>
      <c r="LKK3069" s="387"/>
      <c r="LKL3069" s="387"/>
      <c r="LKM3069" s="387"/>
      <c r="LKN3069" s="387"/>
      <c r="LKO3069" s="387"/>
      <c r="LKP3069" s="387"/>
      <c r="LKQ3069" s="387"/>
      <c r="LKR3069" s="387"/>
      <c r="LKS3069" s="387"/>
      <c r="LKT3069" s="387"/>
      <c r="LKU3069" s="387"/>
      <c r="LKV3069" s="387"/>
      <c r="LKW3069" s="387"/>
      <c r="LKX3069" s="387"/>
      <c r="LKY3069" s="387"/>
      <c r="LKZ3069" s="387"/>
      <c r="LLA3069" s="387"/>
      <c r="LLB3069" s="387"/>
      <c r="LLC3069" s="387"/>
      <c r="LLD3069" s="387"/>
      <c r="LLE3069" s="387"/>
      <c r="LLF3069" s="387"/>
      <c r="LLG3069" s="387"/>
      <c r="LLH3069" s="387"/>
      <c r="LLI3069" s="387"/>
      <c r="LLJ3069" s="387"/>
      <c r="LLK3069" s="387"/>
      <c r="LLL3069" s="387"/>
      <c r="LLM3069" s="387"/>
      <c r="LLN3069" s="387"/>
      <c r="LLO3069" s="387"/>
      <c r="LLP3069" s="387"/>
      <c r="LLQ3069" s="387"/>
      <c r="LLR3069" s="387"/>
      <c r="LLS3069" s="387"/>
      <c r="LLT3069" s="387"/>
      <c r="LLU3069" s="387"/>
      <c r="LLV3069" s="387"/>
      <c r="LLW3069" s="387"/>
      <c r="LLX3069" s="387"/>
      <c r="LLY3069" s="387"/>
      <c r="LLZ3069" s="387"/>
      <c r="LMA3069" s="387"/>
      <c r="LMB3069" s="387"/>
      <c r="LMC3069" s="387"/>
      <c r="LMD3069" s="387"/>
      <c r="LME3069" s="387"/>
      <c r="LMF3069" s="387"/>
      <c r="LMG3069" s="387"/>
      <c r="LMH3069" s="387"/>
      <c r="LMI3069" s="387"/>
      <c r="LMJ3069" s="387"/>
      <c r="LMK3069" s="387"/>
      <c r="LML3069" s="387"/>
      <c r="LMM3069" s="387"/>
      <c r="LMN3069" s="387"/>
      <c r="LMO3069" s="387"/>
      <c r="LMP3069" s="387"/>
      <c r="LMQ3069" s="387"/>
      <c r="LMR3069" s="387"/>
      <c r="LMS3069" s="387"/>
      <c r="LMT3069" s="387"/>
      <c r="LMU3069" s="387"/>
      <c r="LMV3069" s="387"/>
      <c r="LMW3069" s="387"/>
      <c r="LMX3069" s="387"/>
      <c r="LMY3069" s="387"/>
      <c r="LMZ3069" s="387"/>
      <c r="LNA3069" s="387"/>
      <c r="LNB3069" s="387"/>
      <c r="LNC3069" s="387"/>
      <c r="LND3069" s="387"/>
      <c r="LNE3069" s="387"/>
      <c r="LNF3069" s="387"/>
      <c r="LNG3069" s="387"/>
      <c r="LNH3069" s="387"/>
      <c r="LNI3069" s="387"/>
      <c r="LNJ3069" s="387"/>
      <c r="LNK3069" s="387"/>
      <c r="LNL3069" s="387"/>
      <c r="LNM3069" s="387"/>
      <c r="LNN3069" s="387"/>
      <c r="LNO3069" s="387"/>
      <c r="LNP3069" s="387"/>
      <c r="LNQ3069" s="387"/>
      <c r="LNR3069" s="387"/>
      <c r="LNS3069" s="387"/>
      <c r="LNT3069" s="387"/>
      <c r="LNU3069" s="387"/>
      <c r="LNV3069" s="387"/>
      <c r="LNW3069" s="387"/>
      <c r="LNX3069" s="387"/>
      <c r="LNY3069" s="387"/>
      <c r="LNZ3069" s="387"/>
      <c r="LOA3069" s="387"/>
      <c r="LOB3069" s="387"/>
      <c r="LOC3069" s="387"/>
      <c r="LOD3069" s="387"/>
      <c r="LOE3069" s="387"/>
      <c r="LOF3069" s="387"/>
      <c r="LOG3069" s="387"/>
      <c r="LOH3069" s="387"/>
      <c r="LOI3069" s="387"/>
      <c r="LOJ3069" s="387"/>
      <c r="LOK3069" s="387"/>
      <c r="LOL3069" s="387"/>
      <c r="LOM3069" s="387"/>
      <c r="LON3069" s="387"/>
      <c r="LOO3069" s="387"/>
      <c r="LOP3069" s="387"/>
      <c r="LOQ3069" s="387"/>
      <c r="LOR3069" s="387"/>
      <c r="LOS3069" s="387"/>
      <c r="LOT3069" s="387"/>
      <c r="LOU3069" s="387"/>
      <c r="LOV3069" s="387"/>
      <c r="LOW3069" s="387"/>
      <c r="LOX3069" s="387"/>
      <c r="LOY3069" s="387"/>
      <c r="LOZ3069" s="387"/>
      <c r="LPA3069" s="387"/>
      <c r="LPB3069" s="387"/>
      <c r="LPC3069" s="387"/>
      <c r="LPD3069" s="387"/>
      <c r="LPE3069" s="387"/>
      <c r="LPF3069" s="387"/>
      <c r="LPG3069" s="387"/>
      <c r="LPH3069" s="387"/>
      <c r="LPI3069" s="387"/>
      <c r="LPJ3069" s="387"/>
      <c r="LPK3069" s="387"/>
      <c r="LPL3069" s="387"/>
      <c r="LPM3069" s="387"/>
      <c r="LPN3069" s="387"/>
      <c r="LPO3069" s="387"/>
      <c r="LPP3069" s="387"/>
      <c r="LPQ3069" s="387"/>
      <c r="LPR3069" s="387"/>
      <c r="LPS3069" s="387"/>
      <c r="LPT3069" s="387"/>
      <c r="LPU3069" s="387"/>
      <c r="LPV3069" s="387"/>
      <c r="LPW3069" s="387"/>
      <c r="LPX3069" s="387"/>
      <c r="LPY3069" s="387"/>
      <c r="LPZ3069" s="387"/>
      <c r="LQA3069" s="387"/>
      <c r="LQB3069" s="387"/>
      <c r="LQC3069" s="387"/>
      <c r="LQD3069" s="387"/>
      <c r="LQE3069" s="387"/>
      <c r="LQF3069" s="387"/>
      <c r="LQG3069" s="387"/>
      <c r="LQH3069" s="387"/>
      <c r="LQI3069" s="387"/>
      <c r="LQJ3069" s="387"/>
      <c r="LQK3069" s="387"/>
      <c r="LQL3069" s="387"/>
      <c r="LQM3069" s="387"/>
      <c r="LQN3069" s="387"/>
      <c r="LQO3069" s="387"/>
      <c r="LQP3069" s="387"/>
      <c r="LQQ3069" s="387"/>
      <c r="LQR3069" s="387"/>
      <c r="LQS3069" s="387"/>
      <c r="LQT3069" s="387"/>
      <c r="LQU3069" s="387"/>
      <c r="LQV3069" s="387"/>
      <c r="LQW3069" s="387"/>
      <c r="LQX3069" s="387"/>
      <c r="LQY3069" s="387"/>
      <c r="LQZ3069" s="387"/>
      <c r="LRA3069" s="387"/>
      <c r="LRB3069" s="387"/>
      <c r="LRC3069" s="387"/>
      <c r="LRD3069" s="387"/>
      <c r="LRE3069" s="387"/>
      <c r="LRF3069" s="387"/>
      <c r="LRG3069" s="387"/>
      <c r="LRH3069" s="387"/>
      <c r="LRI3069" s="387"/>
      <c r="LRJ3069" s="387"/>
      <c r="LRK3069" s="387"/>
      <c r="LRL3069" s="387"/>
      <c r="LRM3069" s="387"/>
      <c r="LRN3069" s="387"/>
      <c r="LRO3069" s="387"/>
      <c r="LRP3069" s="387"/>
      <c r="LRQ3069" s="387"/>
      <c r="LRR3069" s="387"/>
      <c r="LRS3069" s="387"/>
      <c r="LRT3069" s="387"/>
      <c r="LRU3069" s="387"/>
      <c r="LRV3069" s="387"/>
      <c r="LRW3069" s="387"/>
      <c r="LRX3069" s="387"/>
      <c r="LRY3069" s="387"/>
      <c r="LRZ3069" s="387"/>
      <c r="LSA3069" s="387"/>
      <c r="LSB3069" s="387"/>
      <c r="LSC3069" s="387"/>
      <c r="LSD3069" s="387"/>
      <c r="LSE3069" s="387"/>
      <c r="LSF3069" s="387"/>
      <c r="LSG3069" s="387"/>
      <c r="LSH3069" s="387"/>
      <c r="LSI3069" s="387"/>
      <c r="LSJ3069" s="387"/>
      <c r="LSK3069" s="387"/>
      <c r="LSL3069" s="387"/>
      <c r="LSM3069" s="387"/>
      <c r="LSN3069" s="387"/>
      <c r="LSO3069" s="387"/>
      <c r="LSP3069" s="387"/>
      <c r="LSQ3069" s="387"/>
      <c r="LSR3069" s="387"/>
      <c r="LSS3069" s="387"/>
      <c r="LST3069" s="387"/>
      <c r="LSU3069" s="387"/>
      <c r="LSV3069" s="387"/>
      <c r="LSW3069" s="387"/>
      <c r="LSX3069" s="387"/>
      <c r="LSY3069" s="387"/>
      <c r="LSZ3069" s="387"/>
      <c r="LTA3069" s="387"/>
      <c r="LTB3069" s="387"/>
      <c r="LTC3069" s="387"/>
      <c r="LTD3069" s="387"/>
      <c r="LTE3069" s="387"/>
      <c r="LTF3069" s="387"/>
      <c r="LTG3069" s="387"/>
      <c r="LTH3069" s="387"/>
      <c r="LTI3069" s="387"/>
      <c r="LTJ3069" s="387"/>
      <c r="LTK3069" s="387"/>
      <c r="LTL3069" s="387"/>
      <c r="LTM3069" s="387"/>
      <c r="LTN3069" s="387"/>
      <c r="LTO3069" s="387"/>
      <c r="LTP3069" s="387"/>
      <c r="LTQ3069" s="387"/>
      <c r="LTR3069" s="387"/>
      <c r="LTS3069" s="387"/>
      <c r="LTT3069" s="387"/>
      <c r="LTU3069" s="387"/>
      <c r="LTV3069" s="387"/>
      <c r="LTW3069" s="387"/>
      <c r="LTX3069" s="387"/>
      <c r="LTY3069" s="387"/>
      <c r="LTZ3069" s="387"/>
      <c r="LUA3069" s="387"/>
      <c r="LUB3069" s="387"/>
      <c r="LUC3069" s="387"/>
      <c r="LUD3069" s="387"/>
      <c r="LUE3069" s="387"/>
      <c r="LUF3069" s="387"/>
      <c r="LUG3069" s="387"/>
      <c r="LUH3069" s="387"/>
      <c r="LUI3069" s="387"/>
      <c r="LUJ3069" s="387"/>
      <c r="LUK3069" s="387"/>
      <c r="LUL3069" s="387"/>
      <c r="LUM3069" s="387"/>
      <c r="LUN3069" s="387"/>
      <c r="LUO3069" s="387"/>
      <c r="LUP3069" s="387"/>
      <c r="LUQ3069" s="387"/>
      <c r="LUR3069" s="387"/>
      <c r="LUS3069" s="387"/>
      <c r="LUT3069" s="387"/>
      <c r="LUU3069" s="387"/>
      <c r="LUV3069" s="387"/>
      <c r="LUW3069" s="387"/>
      <c r="LUX3069" s="387"/>
      <c r="LUY3069" s="387"/>
      <c r="LUZ3069" s="387"/>
      <c r="LVA3069" s="387"/>
      <c r="LVB3069" s="387"/>
      <c r="LVC3069" s="387"/>
      <c r="LVD3069" s="387"/>
      <c r="LVE3069" s="387"/>
      <c r="LVF3069" s="387"/>
      <c r="LVG3069" s="387"/>
      <c r="LVH3069" s="387"/>
      <c r="LVI3069" s="387"/>
      <c r="LVJ3069" s="387"/>
      <c r="LVK3069" s="387"/>
      <c r="LVL3069" s="387"/>
      <c r="LVM3069" s="387"/>
      <c r="LVN3069" s="387"/>
      <c r="LVO3069" s="387"/>
      <c r="LVP3069" s="387"/>
      <c r="LVQ3069" s="387"/>
      <c r="LVR3069" s="387"/>
      <c r="LVS3069" s="387"/>
      <c r="LVT3069" s="387"/>
      <c r="LVU3069" s="387"/>
      <c r="LVV3069" s="387"/>
      <c r="LVW3069" s="387"/>
      <c r="LVX3069" s="387"/>
      <c r="LVY3069" s="387"/>
      <c r="LVZ3069" s="387"/>
      <c r="LWA3069" s="387"/>
      <c r="LWB3069" s="387"/>
      <c r="LWC3069" s="387"/>
      <c r="LWD3069" s="387"/>
      <c r="LWE3069" s="387"/>
      <c r="LWF3069" s="387"/>
      <c r="LWG3069" s="387"/>
      <c r="LWH3069" s="387"/>
      <c r="LWI3069" s="387"/>
      <c r="LWJ3069" s="387"/>
      <c r="LWK3069" s="387"/>
      <c r="LWL3069" s="387"/>
      <c r="LWM3069" s="387"/>
      <c r="LWN3069" s="387"/>
      <c r="LWO3069" s="387"/>
      <c r="LWP3069" s="387"/>
      <c r="LWQ3069" s="387"/>
      <c r="LWR3069" s="387"/>
      <c r="LWS3069" s="387"/>
      <c r="LWT3069" s="387"/>
      <c r="LWU3069" s="387"/>
      <c r="LWV3069" s="387"/>
      <c r="LWW3069" s="387"/>
      <c r="LWX3069" s="387"/>
      <c r="LWY3069" s="387"/>
      <c r="LWZ3069" s="387"/>
      <c r="LXA3069" s="387"/>
      <c r="LXB3069" s="387"/>
      <c r="LXC3069" s="387"/>
      <c r="LXD3069" s="387"/>
      <c r="LXE3069" s="387"/>
      <c r="LXF3069" s="387"/>
      <c r="LXG3069" s="387"/>
      <c r="LXH3069" s="387"/>
      <c r="LXI3069" s="387"/>
      <c r="LXJ3069" s="387"/>
      <c r="LXK3069" s="387"/>
      <c r="LXL3069" s="387"/>
      <c r="LXM3069" s="387"/>
      <c r="LXN3069" s="387"/>
      <c r="LXO3069" s="387"/>
      <c r="LXP3069" s="387"/>
      <c r="LXQ3069" s="387"/>
      <c r="LXR3069" s="387"/>
      <c r="LXS3069" s="387"/>
      <c r="LXT3069" s="387"/>
      <c r="LXU3069" s="387"/>
      <c r="LXV3069" s="387"/>
      <c r="LXW3069" s="387"/>
      <c r="LXX3069" s="387"/>
      <c r="LXY3069" s="387"/>
      <c r="LXZ3069" s="387"/>
      <c r="LYA3069" s="387"/>
      <c r="LYB3069" s="387"/>
      <c r="LYC3069" s="387"/>
      <c r="LYD3069" s="387"/>
      <c r="LYE3069" s="387"/>
      <c r="LYF3069" s="387"/>
      <c r="LYG3069" s="387"/>
      <c r="LYH3069" s="387"/>
      <c r="LYI3069" s="387"/>
      <c r="LYJ3069" s="387"/>
      <c r="LYK3069" s="387"/>
      <c r="LYL3069" s="387"/>
      <c r="LYM3069" s="387"/>
      <c r="LYN3069" s="387"/>
      <c r="LYO3069" s="387"/>
      <c r="LYP3069" s="387"/>
      <c r="LYQ3069" s="387"/>
      <c r="LYR3069" s="387"/>
      <c r="LYS3069" s="387"/>
      <c r="LYT3069" s="387"/>
      <c r="LYU3069" s="387"/>
      <c r="LYV3069" s="387"/>
      <c r="LYW3069" s="387"/>
      <c r="LYX3069" s="387"/>
      <c r="LYY3069" s="387"/>
      <c r="LYZ3069" s="387"/>
      <c r="LZA3069" s="387"/>
      <c r="LZB3069" s="387"/>
      <c r="LZC3069" s="387"/>
      <c r="LZD3069" s="387"/>
      <c r="LZE3069" s="387"/>
      <c r="LZF3069" s="387"/>
      <c r="LZG3069" s="387"/>
      <c r="LZH3069" s="387"/>
      <c r="LZI3069" s="387"/>
      <c r="LZJ3069" s="387"/>
      <c r="LZK3069" s="387"/>
      <c r="LZL3069" s="387"/>
      <c r="LZM3069" s="387"/>
      <c r="LZN3069" s="387"/>
      <c r="LZO3069" s="387"/>
      <c r="LZP3069" s="387"/>
      <c r="LZQ3069" s="387"/>
      <c r="LZR3069" s="387"/>
      <c r="LZS3069" s="387"/>
      <c r="LZT3069" s="387"/>
      <c r="LZU3069" s="387"/>
      <c r="LZV3069" s="387"/>
      <c r="LZW3069" s="387"/>
      <c r="LZX3069" s="387"/>
      <c r="LZY3069" s="387"/>
      <c r="LZZ3069" s="387"/>
      <c r="MAA3069" s="387"/>
      <c r="MAB3069" s="387"/>
      <c r="MAC3069" s="387"/>
      <c r="MAD3069" s="387"/>
      <c r="MAE3069" s="387"/>
      <c r="MAF3069" s="387"/>
      <c r="MAG3069" s="387"/>
      <c r="MAH3069" s="387"/>
      <c r="MAI3069" s="387"/>
      <c r="MAJ3069" s="387"/>
      <c r="MAK3069" s="387"/>
      <c r="MAL3069" s="387"/>
      <c r="MAM3069" s="387"/>
      <c r="MAN3069" s="387"/>
      <c r="MAO3069" s="387"/>
      <c r="MAP3069" s="387"/>
      <c r="MAQ3069" s="387"/>
      <c r="MAR3069" s="387"/>
      <c r="MAS3069" s="387"/>
      <c r="MAT3069" s="387"/>
      <c r="MAU3069" s="387"/>
      <c r="MAV3069" s="387"/>
      <c r="MAW3069" s="387"/>
      <c r="MAX3069" s="387"/>
      <c r="MAY3069" s="387"/>
      <c r="MAZ3069" s="387"/>
      <c r="MBA3069" s="387"/>
      <c r="MBB3069" s="387"/>
      <c r="MBC3069" s="387"/>
      <c r="MBD3069" s="387"/>
      <c r="MBE3069" s="387"/>
      <c r="MBF3069" s="387"/>
      <c r="MBG3069" s="387"/>
      <c r="MBH3069" s="387"/>
      <c r="MBI3069" s="387"/>
      <c r="MBJ3069" s="387"/>
      <c r="MBK3069" s="387"/>
      <c r="MBL3069" s="387"/>
      <c r="MBM3069" s="387"/>
      <c r="MBN3069" s="387"/>
      <c r="MBO3069" s="387"/>
      <c r="MBP3069" s="387"/>
      <c r="MBQ3069" s="387"/>
      <c r="MBR3069" s="387"/>
      <c r="MBS3069" s="387"/>
      <c r="MBT3069" s="387"/>
      <c r="MBU3069" s="387"/>
      <c r="MBV3069" s="387"/>
      <c r="MBW3069" s="387"/>
      <c r="MBX3069" s="387"/>
      <c r="MBY3069" s="387"/>
      <c r="MBZ3069" s="387"/>
      <c r="MCA3069" s="387"/>
      <c r="MCB3069" s="387"/>
      <c r="MCC3069" s="387"/>
      <c r="MCD3069" s="387"/>
      <c r="MCE3069" s="387"/>
      <c r="MCF3069" s="387"/>
      <c r="MCG3069" s="387"/>
      <c r="MCH3069" s="387"/>
      <c r="MCI3069" s="387"/>
      <c r="MCJ3069" s="387"/>
      <c r="MCK3069" s="387"/>
      <c r="MCL3069" s="387"/>
      <c r="MCM3069" s="387"/>
      <c r="MCN3069" s="387"/>
      <c r="MCO3069" s="387"/>
      <c r="MCP3069" s="387"/>
      <c r="MCQ3069" s="387"/>
      <c r="MCR3069" s="387"/>
      <c r="MCS3069" s="387"/>
      <c r="MCT3069" s="387"/>
      <c r="MCU3069" s="387"/>
      <c r="MCV3069" s="387"/>
      <c r="MCW3069" s="387"/>
      <c r="MCX3069" s="387"/>
      <c r="MCY3069" s="387"/>
      <c r="MCZ3069" s="387"/>
      <c r="MDA3069" s="387"/>
      <c r="MDB3069" s="387"/>
      <c r="MDC3069" s="387"/>
      <c r="MDD3069" s="387"/>
      <c r="MDE3069" s="387"/>
      <c r="MDF3069" s="387"/>
      <c r="MDG3069" s="387"/>
      <c r="MDH3069" s="387"/>
      <c r="MDI3069" s="387"/>
      <c r="MDJ3069" s="387"/>
      <c r="MDK3069" s="387"/>
      <c r="MDL3069" s="387"/>
      <c r="MDM3069" s="387"/>
      <c r="MDN3069" s="387"/>
      <c r="MDO3069" s="387"/>
      <c r="MDP3069" s="387"/>
      <c r="MDQ3069" s="387"/>
      <c r="MDR3069" s="387"/>
      <c r="MDS3069" s="387"/>
      <c r="MDT3069" s="387"/>
      <c r="MDU3069" s="387"/>
      <c r="MDV3069" s="387"/>
      <c r="MDW3069" s="387"/>
      <c r="MDX3069" s="387"/>
      <c r="MDY3069" s="387"/>
      <c r="MDZ3069" s="387"/>
      <c r="MEA3069" s="387"/>
      <c r="MEB3069" s="387"/>
      <c r="MEC3069" s="387"/>
      <c r="MED3069" s="387"/>
      <c r="MEE3069" s="387"/>
      <c r="MEF3069" s="387"/>
      <c r="MEG3069" s="387"/>
      <c r="MEH3069" s="387"/>
      <c r="MEI3069" s="387"/>
      <c r="MEJ3069" s="387"/>
      <c r="MEK3069" s="387"/>
      <c r="MEL3069" s="387"/>
      <c r="MEM3069" s="387"/>
      <c r="MEN3069" s="387"/>
      <c r="MEO3069" s="387"/>
      <c r="MEP3069" s="387"/>
      <c r="MEQ3069" s="387"/>
      <c r="MER3069" s="387"/>
      <c r="MES3069" s="387"/>
      <c r="MET3069" s="387"/>
      <c r="MEU3069" s="387"/>
      <c r="MEV3069" s="387"/>
      <c r="MEW3069" s="387"/>
      <c r="MEX3069" s="387"/>
      <c r="MEY3069" s="387"/>
      <c r="MEZ3069" s="387"/>
      <c r="MFA3069" s="387"/>
      <c r="MFB3069" s="387"/>
      <c r="MFC3069" s="387"/>
      <c r="MFD3069" s="387"/>
      <c r="MFE3069" s="387"/>
      <c r="MFF3069" s="387"/>
      <c r="MFG3069" s="387"/>
      <c r="MFH3069" s="387"/>
      <c r="MFI3069" s="387"/>
      <c r="MFJ3069" s="387"/>
      <c r="MFK3069" s="387"/>
      <c r="MFL3069" s="387"/>
      <c r="MFM3069" s="387"/>
      <c r="MFN3069" s="387"/>
      <c r="MFO3069" s="387"/>
      <c r="MFP3069" s="387"/>
      <c r="MFQ3069" s="387"/>
      <c r="MFR3069" s="387"/>
      <c r="MFS3069" s="387"/>
      <c r="MFT3069" s="387"/>
      <c r="MFU3069" s="387"/>
      <c r="MFV3069" s="387"/>
      <c r="MFW3069" s="387"/>
      <c r="MFX3069" s="387"/>
      <c r="MFY3069" s="387"/>
      <c r="MFZ3069" s="387"/>
      <c r="MGA3069" s="387"/>
      <c r="MGB3069" s="387"/>
      <c r="MGC3069" s="387"/>
      <c r="MGD3069" s="387"/>
      <c r="MGE3069" s="387"/>
      <c r="MGF3069" s="387"/>
      <c r="MGG3069" s="387"/>
      <c r="MGH3069" s="387"/>
      <c r="MGI3069" s="387"/>
      <c r="MGJ3069" s="387"/>
      <c r="MGK3069" s="387"/>
      <c r="MGL3069" s="387"/>
      <c r="MGM3069" s="387"/>
      <c r="MGN3069" s="387"/>
      <c r="MGO3069" s="387"/>
      <c r="MGP3069" s="387"/>
      <c r="MGQ3069" s="387"/>
      <c r="MGR3069" s="387"/>
      <c r="MGS3069" s="387"/>
      <c r="MGT3069" s="387"/>
      <c r="MGU3069" s="387"/>
      <c r="MGV3069" s="387"/>
      <c r="MGW3069" s="387"/>
      <c r="MGX3069" s="387"/>
      <c r="MGY3069" s="387"/>
      <c r="MGZ3069" s="387"/>
      <c r="MHA3069" s="387"/>
      <c r="MHB3069" s="387"/>
      <c r="MHC3069" s="387"/>
      <c r="MHD3069" s="387"/>
      <c r="MHE3069" s="387"/>
      <c r="MHF3069" s="387"/>
      <c r="MHG3069" s="387"/>
      <c r="MHH3069" s="387"/>
      <c r="MHI3069" s="387"/>
      <c r="MHJ3069" s="387"/>
      <c r="MHK3069" s="387"/>
      <c r="MHL3069" s="387"/>
      <c r="MHM3069" s="387"/>
      <c r="MHN3069" s="387"/>
      <c r="MHO3069" s="387"/>
      <c r="MHP3069" s="387"/>
      <c r="MHQ3069" s="387"/>
      <c r="MHR3069" s="387"/>
      <c r="MHS3069" s="387"/>
      <c r="MHT3069" s="387"/>
      <c r="MHU3069" s="387"/>
      <c r="MHV3069" s="387"/>
      <c r="MHW3069" s="387"/>
      <c r="MHX3069" s="387"/>
      <c r="MHY3069" s="387"/>
      <c r="MHZ3069" s="387"/>
      <c r="MIA3069" s="387"/>
      <c r="MIB3069" s="387"/>
      <c r="MIC3069" s="387"/>
      <c r="MID3069" s="387"/>
      <c r="MIE3069" s="387"/>
      <c r="MIF3069" s="387"/>
      <c r="MIG3069" s="387"/>
      <c r="MIH3069" s="387"/>
      <c r="MII3069" s="387"/>
      <c r="MIJ3069" s="387"/>
      <c r="MIK3069" s="387"/>
      <c r="MIL3069" s="387"/>
      <c r="MIM3069" s="387"/>
      <c r="MIN3069" s="387"/>
      <c r="MIO3069" s="387"/>
      <c r="MIP3069" s="387"/>
      <c r="MIQ3069" s="387"/>
      <c r="MIR3069" s="387"/>
      <c r="MIS3069" s="387"/>
      <c r="MIT3069" s="387"/>
      <c r="MIU3069" s="387"/>
      <c r="MIV3069" s="387"/>
      <c r="MIW3069" s="387"/>
      <c r="MIX3069" s="387"/>
      <c r="MIY3069" s="387"/>
      <c r="MIZ3069" s="387"/>
      <c r="MJA3069" s="387"/>
      <c r="MJB3069" s="387"/>
      <c r="MJC3069" s="387"/>
      <c r="MJD3069" s="387"/>
      <c r="MJE3069" s="387"/>
      <c r="MJF3069" s="387"/>
      <c r="MJG3069" s="387"/>
      <c r="MJH3069" s="387"/>
      <c r="MJI3069" s="387"/>
      <c r="MJJ3069" s="387"/>
      <c r="MJK3069" s="387"/>
      <c r="MJL3069" s="387"/>
      <c r="MJM3069" s="387"/>
      <c r="MJN3069" s="387"/>
      <c r="MJO3069" s="387"/>
      <c r="MJP3069" s="387"/>
      <c r="MJQ3069" s="387"/>
      <c r="MJR3069" s="387"/>
      <c r="MJS3069" s="387"/>
      <c r="MJT3069" s="387"/>
      <c r="MJU3069" s="387"/>
      <c r="MJV3069" s="387"/>
      <c r="MJW3069" s="387"/>
      <c r="MJX3069" s="387"/>
      <c r="MJY3069" s="387"/>
      <c r="MJZ3069" s="387"/>
      <c r="MKA3069" s="387"/>
      <c r="MKB3069" s="387"/>
      <c r="MKC3069" s="387"/>
      <c r="MKD3069" s="387"/>
      <c r="MKE3069" s="387"/>
      <c r="MKF3069" s="387"/>
      <c r="MKG3069" s="387"/>
      <c r="MKH3069" s="387"/>
      <c r="MKI3069" s="387"/>
      <c r="MKJ3069" s="387"/>
      <c r="MKK3069" s="387"/>
      <c r="MKL3069" s="387"/>
      <c r="MKM3069" s="387"/>
      <c r="MKN3069" s="387"/>
      <c r="MKO3069" s="387"/>
      <c r="MKP3069" s="387"/>
      <c r="MKQ3069" s="387"/>
      <c r="MKR3069" s="387"/>
      <c r="MKS3069" s="387"/>
      <c r="MKT3069" s="387"/>
      <c r="MKU3069" s="387"/>
      <c r="MKV3069" s="387"/>
      <c r="MKW3069" s="387"/>
      <c r="MKX3069" s="387"/>
      <c r="MKY3069" s="387"/>
      <c r="MKZ3069" s="387"/>
      <c r="MLA3069" s="387"/>
      <c r="MLB3069" s="387"/>
      <c r="MLC3069" s="387"/>
      <c r="MLD3069" s="387"/>
      <c r="MLE3069" s="387"/>
      <c r="MLF3069" s="387"/>
      <c r="MLG3069" s="387"/>
      <c r="MLH3069" s="387"/>
      <c r="MLI3069" s="387"/>
      <c r="MLJ3069" s="387"/>
      <c r="MLK3069" s="387"/>
      <c r="MLL3069" s="387"/>
      <c r="MLM3069" s="387"/>
      <c r="MLN3069" s="387"/>
      <c r="MLO3069" s="387"/>
      <c r="MLP3069" s="387"/>
      <c r="MLQ3069" s="387"/>
      <c r="MLR3069" s="387"/>
      <c r="MLS3069" s="387"/>
      <c r="MLT3069" s="387"/>
      <c r="MLU3069" s="387"/>
      <c r="MLV3069" s="387"/>
      <c r="MLW3069" s="387"/>
      <c r="MLX3069" s="387"/>
      <c r="MLY3069" s="387"/>
      <c r="MLZ3069" s="387"/>
      <c r="MMA3069" s="387"/>
      <c r="MMB3069" s="387"/>
      <c r="MMC3069" s="387"/>
      <c r="MMD3069" s="387"/>
      <c r="MME3069" s="387"/>
      <c r="MMF3069" s="387"/>
      <c r="MMG3069" s="387"/>
      <c r="MMH3069" s="387"/>
      <c r="MMI3069" s="387"/>
      <c r="MMJ3069" s="387"/>
      <c r="MMK3069" s="387"/>
      <c r="MML3069" s="387"/>
      <c r="MMM3069" s="387"/>
      <c r="MMN3069" s="387"/>
      <c r="MMO3069" s="387"/>
      <c r="MMP3069" s="387"/>
      <c r="MMQ3069" s="387"/>
      <c r="MMR3069" s="387"/>
      <c r="MMS3069" s="387"/>
      <c r="MMT3069" s="387"/>
      <c r="MMU3069" s="387"/>
      <c r="MMV3069" s="387"/>
      <c r="MMW3069" s="387"/>
      <c r="MMX3069" s="387"/>
      <c r="MMY3069" s="387"/>
      <c r="MMZ3069" s="387"/>
      <c r="MNA3069" s="387"/>
      <c r="MNB3069" s="387"/>
      <c r="MNC3069" s="387"/>
      <c r="MND3069" s="387"/>
      <c r="MNE3069" s="387"/>
      <c r="MNF3069" s="387"/>
      <c r="MNG3069" s="387"/>
      <c r="MNH3069" s="387"/>
      <c r="MNI3069" s="387"/>
      <c r="MNJ3069" s="387"/>
      <c r="MNK3069" s="387"/>
      <c r="MNL3069" s="387"/>
      <c r="MNM3069" s="387"/>
      <c r="MNN3069" s="387"/>
      <c r="MNO3069" s="387"/>
      <c r="MNP3069" s="387"/>
      <c r="MNQ3069" s="387"/>
      <c r="MNR3069" s="387"/>
      <c r="MNS3069" s="387"/>
      <c r="MNT3069" s="387"/>
      <c r="MNU3069" s="387"/>
      <c r="MNV3069" s="387"/>
      <c r="MNW3069" s="387"/>
      <c r="MNX3069" s="387"/>
      <c r="MNY3069" s="387"/>
      <c r="MNZ3069" s="387"/>
      <c r="MOA3069" s="387"/>
      <c r="MOB3069" s="387"/>
      <c r="MOC3069" s="387"/>
      <c r="MOD3069" s="387"/>
      <c r="MOE3069" s="387"/>
      <c r="MOF3069" s="387"/>
      <c r="MOG3069" s="387"/>
      <c r="MOH3069" s="387"/>
      <c r="MOI3069" s="387"/>
      <c r="MOJ3069" s="387"/>
      <c r="MOK3069" s="387"/>
      <c r="MOL3069" s="387"/>
      <c r="MOM3069" s="387"/>
      <c r="MON3069" s="387"/>
      <c r="MOO3069" s="387"/>
      <c r="MOP3069" s="387"/>
      <c r="MOQ3069" s="387"/>
      <c r="MOR3069" s="387"/>
      <c r="MOS3069" s="387"/>
      <c r="MOT3069" s="387"/>
      <c r="MOU3069" s="387"/>
      <c r="MOV3069" s="387"/>
      <c r="MOW3069" s="387"/>
      <c r="MOX3069" s="387"/>
      <c r="MOY3069" s="387"/>
      <c r="MOZ3069" s="387"/>
      <c r="MPA3069" s="387"/>
      <c r="MPB3069" s="387"/>
      <c r="MPC3069" s="387"/>
      <c r="MPD3069" s="387"/>
      <c r="MPE3069" s="387"/>
      <c r="MPF3069" s="387"/>
      <c r="MPG3069" s="387"/>
      <c r="MPH3069" s="387"/>
      <c r="MPI3069" s="387"/>
      <c r="MPJ3069" s="387"/>
      <c r="MPK3069" s="387"/>
      <c r="MPL3069" s="387"/>
      <c r="MPM3069" s="387"/>
      <c r="MPN3069" s="387"/>
      <c r="MPO3069" s="387"/>
      <c r="MPP3069" s="387"/>
      <c r="MPQ3069" s="387"/>
      <c r="MPR3069" s="387"/>
      <c r="MPS3069" s="387"/>
      <c r="MPT3069" s="387"/>
      <c r="MPU3069" s="387"/>
      <c r="MPV3069" s="387"/>
      <c r="MPW3069" s="387"/>
      <c r="MPX3069" s="387"/>
      <c r="MPY3069" s="387"/>
      <c r="MPZ3069" s="387"/>
      <c r="MQA3069" s="387"/>
      <c r="MQB3069" s="387"/>
      <c r="MQC3069" s="387"/>
      <c r="MQD3069" s="387"/>
      <c r="MQE3069" s="387"/>
      <c r="MQF3069" s="387"/>
      <c r="MQG3069" s="387"/>
      <c r="MQH3069" s="387"/>
      <c r="MQI3069" s="387"/>
      <c r="MQJ3069" s="387"/>
      <c r="MQK3069" s="387"/>
      <c r="MQL3069" s="387"/>
      <c r="MQM3069" s="387"/>
      <c r="MQN3069" s="387"/>
      <c r="MQO3069" s="387"/>
      <c r="MQP3069" s="387"/>
      <c r="MQQ3069" s="387"/>
      <c r="MQR3069" s="387"/>
      <c r="MQS3069" s="387"/>
      <c r="MQT3069" s="387"/>
      <c r="MQU3069" s="387"/>
      <c r="MQV3069" s="387"/>
      <c r="MQW3069" s="387"/>
      <c r="MQX3069" s="387"/>
      <c r="MQY3069" s="387"/>
      <c r="MQZ3069" s="387"/>
      <c r="MRA3069" s="387"/>
      <c r="MRB3069" s="387"/>
      <c r="MRC3069" s="387"/>
      <c r="MRD3069" s="387"/>
      <c r="MRE3069" s="387"/>
      <c r="MRF3069" s="387"/>
      <c r="MRG3069" s="387"/>
      <c r="MRH3069" s="387"/>
      <c r="MRI3069" s="387"/>
      <c r="MRJ3069" s="387"/>
      <c r="MRK3069" s="387"/>
      <c r="MRL3069" s="387"/>
      <c r="MRM3069" s="387"/>
      <c r="MRN3069" s="387"/>
      <c r="MRO3069" s="387"/>
      <c r="MRP3069" s="387"/>
      <c r="MRQ3069" s="387"/>
      <c r="MRR3069" s="387"/>
      <c r="MRS3069" s="387"/>
      <c r="MRT3069" s="387"/>
      <c r="MRU3069" s="387"/>
      <c r="MRV3069" s="387"/>
      <c r="MRW3069" s="387"/>
      <c r="MRX3069" s="387"/>
      <c r="MRY3069" s="387"/>
      <c r="MRZ3069" s="387"/>
      <c r="MSA3069" s="387"/>
      <c r="MSB3069" s="387"/>
      <c r="MSC3069" s="387"/>
      <c r="MSD3069" s="387"/>
      <c r="MSE3069" s="387"/>
      <c r="MSF3069" s="387"/>
      <c r="MSG3069" s="387"/>
      <c r="MSH3069" s="387"/>
      <c r="MSI3069" s="387"/>
      <c r="MSJ3069" s="387"/>
      <c r="MSK3069" s="387"/>
      <c r="MSL3069" s="387"/>
      <c r="MSM3069" s="387"/>
      <c r="MSN3069" s="387"/>
      <c r="MSO3069" s="387"/>
      <c r="MSP3069" s="387"/>
      <c r="MSQ3069" s="387"/>
      <c r="MSR3069" s="387"/>
      <c r="MSS3069" s="387"/>
      <c r="MST3069" s="387"/>
      <c r="MSU3069" s="387"/>
      <c r="MSV3069" s="387"/>
      <c r="MSW3069" s="387"/>
      <c r="MSX3069" s="387"/>
      <c r="MSY3069" s="387"/>
      <c r="MSZ3069" s="387"/>
      <c r="MTA3069" s="387"/>
      <c r="MTB3069" s="387"/>
      <c r="MTC3069" s="387"/>
      <c r="MTD3069" s="387"/>
      <c r="MTE3069" s="387"/>
      <c r="MTF3069" s="387"/>
      <c r="MTG3069" s="387"/>
      <c r="MTH3069" s="387"/>
      <c r="MTI3069" s="387"/>
      <c r="MTJ3069" s="387"/>
      <c r="MTK3069" s="387"/>
      <c r="MTL3069" s="387"/>
      <c r="MTM3069" s="387"/>
      <c r="MTN3069" s="387"/>
      <c r="MTO3069" s="387"/>
      <c r="MTP3069" s="387"/>
      <c r="MTQ3069" s="387"/>
      <c r="MTR3069" s="387"/>
      <c r="MTS3069" s="387"/>
      <c r="MTT3069" s="387"/>
      <c r="MTU3069" s="387"/>
      <c r="MTV3069" s="387"/>
      <c r="MTW3069" s="387"/>
      <c r="MTX3069" s="387"/>
      <c r="MTY3069" s="387"/>
      <c r="MTZ3069" s="387"/>
      <c r="MUA3069" s="387"/>
      <c r="MUB3069" s="387"/>
      <c r="MUC3069" s="387"/>
      <c r="MUD3069" s="387"/>
      <c r="MUE3069" s="387"/>
      <c r="MUF3069" s="387"/>
      <c r="MUG3069" s="387"/>
      <c r="MUH3069" s="387"/>
      <c r="MUI3069" s="387"/>
      <c r="MUJ3069" s="387"/>
      <c r="MUK3069" s="387"/>
      <c r="MUL3069" s="387"/>
      <c r="MUM3069" s="387"/>
      <c r="MUN3069" s="387"/>
      <c r="MUO3069" s="387"/>
      <c r="MUP3069" s="387"/>
      <c r="MUQ3069" s="387"/>
      <c r="MUR3069" s="387"/>
      <c r="MUS3069" s="387"/>
      <c r="MUT3069" s="387"/>
      <c r="MUU3069" s="387"/>
      <c r="MUV3069" s="387"/>
      <c r="MUW3069" s="387"/>
      <c r="MUX3069" s="387"/>
      <c r="MUY3069" s="387"/>
      <c r="MUZ3069" s="387"/>
      <c r="MVA3069" s="387"/>
      <c r="MVB3069" s="387"/>
      <c r="MVC3069" s="387"/>
      <c r="MVD3069" s="387"/>
      <c r="MVE3069" s="387"/>
      <c r="MVF3069" s="387"/>
      <c r="MVG3069" s="387"/>
      <c r="MVH3069" s="387"/>
      <c r="MVI3069" s="387"/>
      <c r="MVJ3069" s="387"/>
      <c r="MVK3069" s="387"/>
      <c r="MVL3069" s="387"/>
      <c r="MVM3069" s="387"/>
      <c r="MVN3069" s="387"/>
      <c r="MVO3069" s="387"/>
      <c r="MVP3069" s="387"/>
      <c r="MVQ3069" s="387"/>
      <c r="MVR3069" s="387"/>
      <c r="MVS3069" s="387"/>
      <c r="MVT3069" s="387"/>
      <c r="MVU3069" s="387"/>
      <c r="MVV3069" s="387"/>
      <c r="MVW3069" s="387"/>
      <c r="MVX3069" s="387"/>
      <c r="MVY3069" s="387"/>
      <c r="MVZ3069" s="387"/>
      <c r="MWA3069" s="387"/>
      <c r="MWB3069" s="387"/>
      <c r="MWC3069" s="387"/>
      <c r="MWD3069" s="387"/>
      <c r="MWE3069" s="387"/>
      <c r="MWF3069" s="387"/>
      <c r="MWG3069" s="387"/>
      <c r="MWH3069" s="387"/>
      <c r="MWI3069" s="387"/>
      <c r="MWJ3069" s="387"/>
      <c r="MWK3069" s="387"/>
      <c r="MWL3069" s="387"/>
      <c r="MWM3069" s="387"/>
      <c r="MWN3069" s="387"/>
      <c r="MWO3069" s="387"/>
      <c r="MWP3069" s="387"/>
      <c r="MWQ3069" s="387"/>
      <c r="MWR3069" s="387"/>
      <c r="MWS3069" s="387"/>
      <c r="MWT3069" s="387"/>
      <c r="MWU3069" s="387"/>
      <c r="MWV3069" s="387"/>
      <c r="MWW3069" s="387"/>
      <c r="MWX3069" s="387"/>
      <c r="MWY3069" s="387"/>
      <c r="MWZ3069" s="387"/>
      <c r="MXA3069" s="387"/>
      <c r="MXB3069" s="387"/>
      <c r="MXC3069" s="387"/>
      <c r="MXD3069" s="387"/>
      <c r="MXE3069" s="387"/>
      <c r="MXF3069" s="387"/>
      <c r="MXG3069" s="387"/>
      <c r="MXH3069" s="387"/>
      <c r="MXI3069" s="387"/>
      <c r="MXJ3069" s="387"/>
      <c r="MXK3069" s="387"/>
      <c r="MXL3069" s="387"/>
      <c r="MXM3069" s="387"/>
      <c r="MXN3069" s="387"/>
      <c r="MXO3069" s="387"/>
      <c r="MXP3069" s="387"/>
      <c r="MXQ3069" s="387"/>
      <c r="MXR3069" s="387"/>
      <c r="MXS3069" s="387"/>
      <c r="MXT3069" s="387"/>
      <c r="MXU3069" s="387"/>
      <c r="MXV3069" s="387"/>
      <c r="MXW3069" s="387"/>
      <c r="MXX3069" s="387"/>
      <c r="MXY3069" s="387"/>
      <c r="MXZ3069" s="387"/>
      <c r="MYA3069" s="387"/>
      <c r="MYB3069" s="387"/>
      <c r="MYC3069" s="387"/>
      <c r="MYD3069" s="387"/>
      <c r="MYE3069" s="387"/>
      <c r="MYF3069" s="387"/>
      <c r="MYG3069" s="387"/>
      <c r="MYH3069" s="387"/>
      <c r="MYI3069" s="387"/>
      <c r="MYJ3069" s="387"/>
      <c r="MYK3069" s="387"/>
      <c r="MYL3069" s="387"/>
      <c r="MYM3069" s="387"/>
      <c r="MYN3069" s="387"/>
      <c r="MYO3069" s="387"/>
      <c r="MYP3069" s="387"/>
      <c r="MYQ3069" s="387"/>
      <c r="MYR3069" s="387"/>
      <c r="MYS3069" s="387"/>
      <c r="MYT3069" s="387"/>
      <c r="MYU3069" s="387"/>
      <c r="MYV3069" s="387"/>
      <c r="MYW3069" s="387"/>
      <c r="MYX3069" s="387"/>
      <c r="MYY3069" s="387"/>
      <c r="MYZ3069" s="387"/>
      <c r="MZA3069" s="387"/>
      <c r="MZB3069" s="387"/>
      <c r="MZC3069" s="387"/>
      <c r="MZD3069" s="387"/>
      <c r="MZE3069" s="387"/>
      <c r="MZF3069" s="387"/>
      <c r="MZG3069" s="387"/>
      <c r="MZH3069" s="387"/>
      <c r="MZI3069" s="387"/>
      <c r="MZJ3069" s="387"/>
      <c r="MZK3069" s="387"/>
      <c r="MZL3069" s="387"/>
      <c r="MZM3069" s="387"/>
      <c r="MZN3069" s="387"/>
      <c r="MZO3069" s="387"/>
      <c r="MZP3069" s="387"/>
      <c r="MZQ3069" s="387"/>
      <c r="MZR3069" s="387"/>
      <c r="MZS3069" s="387"/>
      <c r="MZT3069" s="387"/>
      <c r="MZU3069" s="387"/>
      <c r="MZV3069" s="387"/>
      <c r="MZW3069" s="387"/>
      <c r="MZX3069" s="387"/>
      <c r="MZY3069" s="387"/>
      <c r="MZZ3069" s="387"/>
      <c r="NAA3069" s="387"/>
      <c r="NAB3069" s="387"/>
      <c r="NAC3069" s="387"/>
      <c r="NAD3069" s="387"/>
      <c r="NAE3069" s="387"/>
      <c r="NAF3069" s="387"/>
      <c r="NAG3069" s="387"/>
      <c r="NAH3069" s="387"/>
      <c r="NAI3069" s="387"/>
      <c r="NAJ3069" s="387"/>
      <c r="NAK3069" s="387"/>
      <c r="NAL3069" s="387"/>
      <c r="NAM3069" s="387"/>
      <c r="NAN3069" s="387"/>
      <c r="NAO3069" s="387"/>
      <c r="NAP3069" s="387"/>
      <c r="NAQ3069" s="387"/>
      <c r="NAR3069" s="387"/>
      <c r="NAS3069" s="387"/>
      <c r="NAT3069" s="387"/>
      <c r="NAU3069" s="387"/>
      <c r="NAV3069" s="387"/>
      <c r="NAW3069" s="387"/>
      <c r="NAX3069" s="387"/>
      <c r="NAY3069" s="387"/>
      <c r="NAZ3069" s="387"/>
      <c r="NBA3069" s="387"/>
      <c r="NBB3069" s="387"/>
      <c r="NBC3069" s="387"/>
      <c r="NBD3069" s="387"/>
      <c r="NBE3069" s="387"/>
      <c r="NBF3069" s="387"/>
      <c r="NBG3069" s="387"/>
      <c r="NBH3069" s="387"/>
      <c r="NBI3069" s="387"/>
      <c r="NBJ3069" s="387"/>
      <c r="NBK3069" s="387"/>
      <c r="NBL3069" s="387"/>
      <c r="NBM3069" s="387"/>
      <c r="NBN3069" s="387"/>
      <c r="NBO3069" s="387"/>
      <c r="NBP3069" s="387"/>
      <c r="NBQ3069" s="387"/>
      <c r="NBR3069" s="387"/>
      <c r="NBS3069" s="387"/>
      <c r="NBT3069" s="387"/>
      <c r="NBU3069" s="387"/>
      <c r="NBV3069" s="387"/>
      <c r="NBW3069" s="387"/>
      <c r="NBX3069" s="387"/>
      <c r="NBY3069" s="387"/>
      <c r="NBZ3069" s="387"/>
      <c r="NCA3069" s="387"/>
      <c r="NCB3069" s="387"/>
      <c r="NCC3069" s="387"/>
      <c r="NCD3069" s="387"/>
      <c r="NCE3069" s="387"/>
      <c r="NCF3069" s="387"/>
      <c r="NCG3069" s="387"/>
      <c r="NCH3069" s="387"/>
      <c r="NCI3069" s="387"/>
      <c r="NCJ3069" s="387"/>
      <c r="NCK3069" s="387"/>
      <c r="NCL3069" s="387"/>
      <c r="NCM3069" s="387"/>
      <c r="NCN3069" s="387"/>
      <c r="NCO3069" s="387"/>
      <c r="NCP3069" s="387"/>
      <c r="NCQ3069" s="387"/>
      <c r="NCR3069" s="387"/>
      <c r="NCS3069" s="387"/>
      <c r="NCT3069" s="387"/>
      <c r="NCU3069" s="387"/>
      <c r="NCV3069" s="387"/>
      <c r="NCW3069" s="387"/>
      <c r="NCX3069" s="387"/>
      <c r="NCY3069" s="387"/>
      <c r="NCZ3069" s="387"/>
      <c r="NDA3069" s="387"/>
      <c r="NDB3069" s="387"/>
      <c r="NDC3069" s="387"/>
      <c r="NDD3069" s="387"/>
      <c r="NDE3069" s="387"/>
      <c r="NDF3069" s="387"/>
      <c r="NDG3069" s="387"/>
      <c r="NDH3069" s="387"/>
      <c r="NDI3069" s="387"/>
      <c r="NDJ3069" s="387"/>
      <c r="NDK3069" s="387"/>
      <c r="NDL3069" s="387"/>
      <c r="NDM3069" s="387"/>
      <c r="NDN3069" s="387"/>
      <c r="NDO3069" s="387"/>
      <c r="NDP3069" s="387"/>
      <c r="NDQ3069" s="387"/>
      <c r="NDR3069" s="387"/>
      <c r="NDS3069" s="387"/>
      <c r="NDT3069" s="387"/>
      <c r="NDU3069" s="387"/>
      <c r="NDV3069" s="387"/>
      <c r="NDW3069" s="387"/>
      <c r="NDX3069" s="387"/>
      <c r="NDY3069" s="387"/>
      <c r="NDZ3069" s="387"/>
      <c r="NEA3069" s="387"/>
      <c r="NEB3069" s="387"/>
      <c r="NEC3069" s="387"/>
      <c r="NED3069" s="387"/>
      <c r="NEE3069" s="387"/>
      <c r="NEF3069" s="387"/>
      <c r="NEG3069" s="387"/>
      <c r="NEH3069" s="387"/>
      <c r="NEI3069" s="387"/>
      <c r="NEJ3069" s="387"/>
      <c r="NEK3069" s="387"/>
      <c r="NEL3069" s="387"/>
      <c r="NEM3069" s="387"/>
      <c r="NEN3069" s="387"/>
      <c r="NEO3069" s="387"/>
      <c r="NEP3069" s="387"/>
      <c r="NEQ3069" s="387"/>
      <c r="NER3069" s="387"/>
      <c r="NES3069" s="387"/>
      <c r="NET3069" s="387"/>
      <c r="NEU3069" s="387"/>
      <c r="NEV3069" s="387"/>
      <c r="NEW3069" s="387"/>
      <c r="NEX3069" s="387"/>
      <c r="NEY3069" s="387"/>
      <c r="NEZ3069" s="387"/>
      <c r="NFA3069" s="387"/>
      <c r="NFB3069" s="387"/>
      <c r="NFC3069" s="387"/>
      <c r="NFD3069" s="387"/>
      <c r="NFE3069" s="387"/>
      <c r="NFF3069" s="387"/>
      <c r="NFG3069" s="387"/>
      <c r="NFH3069" s="387"/>
      <c r="NFI3069" s="387"/>
      <c r="NFJ3069" s="387"/>
      <c r="NFK3069" s="387"/>
      <c r="NFL3069" s="387"/>
      <c r="NFM3069" s="387"/>
      <c r="NFN3069" s="387"/>
      <c r="NFO3069" s="387"/>
      <c r="NFP3069" s="387"/>
      <c r="NFQ3069" s="387"/>
      <c r="NFR3069" s="387"/>
      <c r="NFS3069" s="387"/>
      <c r="NFT3069" s="387"/>
      <c r="NFU3069" s="387"/>
      <c r="NFV3069" s="387"/>
      <c r="NFW3069" s="387"/>
      <c r="NFX3069" s="387"/>
      <c r="NFY3069" s="387"/>
      <c r="NFZ3069" s="387"/>
      <c r="NGA3069" s="387"/>
      <c r="NGB3069" s="387"/>
      <c r="NGC3069" s="387"/>
      <c r="NGD3069" s="387"/>
      <c r="NGE3069" s="387"/>
      <c r="NGF3069" s="387"/>
      <c r="NGG3069" s="387"/>
      <c r="NGH3069" s="387"/>
      <c r="NGI3069" s="387"/>
      <c r="NGJ3069" s="387"/>
      <c r="NGK3069" s="387"/>
      <c r="NGL3069" s="387"/>
      <c r="NGM3069" s="387"/>
      <c r="NGN3069" s="387"/>
      <c r="NGO3069" s="387"/>
      <c r="NGP3069" s="387"/>
      <c r="NGQ3069" s="387"/>
      <c r="NGR3069" s="387"/>
      <c r="NGS3069" s="387"/>
      <c r="NGT3069" s="387"/>
      <c r="NGU3069" s="387"/>
      <c r="NGV3069" s="387"/>
      <c r="NGW3069" s="387"/>
      <c r="NGX3069" s="387"/>
      <c r="NGY3069" s="387"/>
      <c r="NGZ3069" s="387"/>
      <c r="NHA3069" s="387"/>
      <c r="NHB3069" s="387"/>
      <c r="NHC3069" s="387"/>
      <c r="NHD3069" s="387"/>
      <c r="NHE3069" s="387"/>
      <c r="NHF3069" s="387"/>
      <c r="NHG3069" s="387"/>
      <c r="NHH3069" s="387"/>
      <c r="NHI3069" s="387"/>
      <c r="NHJ3069" s="387"/>
      <c r="NHK3069" s="387"/>
      <c r="NHL3069" s="387"/>
      <c r="NHM3069" s="387"/>
      <c r="NHN3069" s="387"/>
      <c r="NHO3069" s="387"/>
      <c r="NHP3069" s="387"/>
      <c r="NHQ3069" s="387"/>
      <c r="NHR3069" s="387"/>
      <c r="NHS3069" s="387"/>
      <c r="NHT3069" s="387"/>
      <c r="NHU3069" s="387"/>
      <c r="NHV3069" s="387"/>
      <c r="NHW3069" s="387"/>
      <c r="NHX3069" s="387"/>
      <c r="NHY3069" s="387"/>
      <c r="NHZ3069" s="387"/>
      <c r="NIA3069" s="387"/>
      <c r="NIB3069" s="387"/>
      <c r="NIC3069" s="387"/>
      <c r="NID3069" s="387"/>
      <c r="NIE3069" s="387"/>
      <c r="NIF3069" s="387"/>
      <c r="NIG3069" s="387"/>
      <c r="NIH3069" s="387"/>
      <c r="NII3069" s="387"/>
      <c r="NIJ3069" s="387"/>
      <c r="NIK3069" s="387"/>
      <c r="NIL3069" s="387"/>
      <c r="NIM3069" s="387"/>
      <c r="NIN3069" s="387"/>
      <c r="NIO3069" s="387"/>
      <c r="NIP3069" s="387"/>
      <c r="NIQ3069" s="387"/>
      <c r="NIR3069" s="387"/>
      <c r="NIS3069" s="387"/>
      <c r="NIT3069" s="387"/>
      <c r="NIU3069" s="387"/>
      <c r="NIV3069" s="387"/>
      <c r="NIW3069" s="387"/>
      <c r="NIX3069" s="387"/>
      <c r="NIY3069" s="387"/>
      <c r="NIZ3069" s="387"/>
      <c r="NJA3069" s="387"/>
      <c r="NJB3069" s="387"/>
      <c r="NJC3069" s="387"/>
      <c r="NJD3069" s="387"/>
      <c r="NJE3069" s="387"/>
      <c r="NJF3069" s="387"/>
      <c r="NJG3069" s="387"/>
      <c r="NJH3069" s="387"/>
      <c r="NJI3069" s="387"/>
      <c r="NJJ3069" s="387"/>
      <c r="NJK3069" s="387"/>
      <c r="NJL3069" s="387"/>
      <c r="NJM3069" s="387"/>
      <c r="NJN3069" s="387"/>
      <c r="NJO3069" s="387"/>
      <c r="NJP3069" s="387"/>
      <c r="NJQ3069" s="387"/>
      <c r="NJR3069" s="387"/>
      <c r="NJS3069" s="387"/>
      <c r="NJT3069" s="387"/>
      <c r="NJU3069" s="387"/>
      <c r="NJV3069" s="387"/>
      <c r="NJW3069" s="387"/>
      <c r="NJX3069" s="387"/>
      <c r="NJY3069" s="387"/>
      <c r="NJZ3069" s="387"/>
      <c r="NKA3069" s="387"/>
      <c r="NKB3069" s="387"/>
      <c r="NKC3069" s="387"/>
      <c r="NKD3069" s="387"/>
      <c r="NKE3069" s="387"/>
      <c r="NKF3069" s="387"/>
      <c r="NKG3069" s="387"/>
      <c r="NKH3069" s="387"/>
      <c r="NKI3069" s="387"/>
      <c r="NKJ3069" s="387"/>
      <c r="NKK3069" s="387"/>
      <c r="NKL3069" s="387"/>
      <c r="NKM3069" s="387"/>
      <c r="NKN3069" s="387"/>
      <c r="NKO3069" s="387"/>
      <c r="NKP3069" s="387"/>
      <c r="NKQ3069" s="387"/>
      <c r="NKR3069" s="387"/>
      <c r="NKS3069" s="387"/>
      <c r="NKT3069" s="387"/>
      <c r="NKU3069" s="387"/>
      <c r="NKV3069" s="387"/>
      <c r="NKW3069" s="387"/>
      <c r="NKX3069" s="387"/>
      <c r="NKY3069" s="387"/>
      <c r="NKZ3069" s="387"/>
      <c r="NLA3069" s="387"/>
      <c r="NLB3069" s="387"/>
      <c r="NLC3069" s="387"/>
      <c r="NLD3069" s="387"/>
      <c r="NLE3069" s="387"/>
      <c r="NLF3069" s="387"/>
      <c r="NLG3069" s="387"/>
      <c r="NLH3069" s="387"/>
      <c r="NLI3069" s="387"/>
      <c r="NLJ3069" s="387"/>
      <c r="NLK3069" s="387"/>
      <c r="NLL3069" s="387"/>
      <c r="NLM3069" s="387"/>
      <c r="NLN3069" s="387"/>
      <c r="NLO3069" s="387"/>
      <c r="NLP3069" s="387"/>
      <c r="NLQ3069" s="387"/>
      <c r="NLR3069" s="387"/>
      <c r="NLS3069" s="387"/>
      <c r="NLT3069" s="387"/>
      <c r="NLU3069" s="387"/>
      <c r="NLV3069" s="387"/>
      <c r="NLW3069" s="387"/>
      <c r="NLX3069" s="387"/>
      <c r="NLY3069" s="387"/>
      <c r="NLZ3069" s="387"/>
      <c r="NMA3069" s="387"/>
      <c r="NMB3069" s="387"/>
      <c r="NMC3069" s="387"/>
      <c r="NMD3069" s="387"/>
      <c r="NME3069" s="387"/>
      <c r="NMF3069" s="387"/>
      <c r="NMG3069" s="387"/>
      <c r="NMH3069" s="387"/>
      <c r="NMI3069" s="387"/>
      <c r="NMJ3069" s="387"/>
      <c r="NMK3069" s="387"/>
      <c r="NML3069" s="387"/>
      <c r="NMM3069" s="387"/>
      <c r="NMN3069" s="387"/>
      <c r="NMO3069" s="387"/>
      <c r="NMP3069" s="387"/>
      <c r="NMQ3069" s="387"/>
      <c r="NMR3069" s="387"/>
      <c r="NMS3069" s="387"/>
      <c r="NMT3069" s="387"/>
      <c r="NMU3069" s="387"/>
      <c r="NMV3069" s="387"/>
      <c r="NMW3069" s="387"/>
      <c r="NMX3069" s="387"/>
      <c r="NMY3069" s="387"/>
      <c r="NMZ3069" s="387"/>
      <c r="NNA3069" s="387"/>
      <c r="NNB3069" s="387"/>
      <c r="NNC3069" s="387"/>
      <c r="NND3069" s="387"/>
      <c r="NNE3069" s="387"/>
      <c r="NNF3069" s="387"/>
      <c r="NNG3069" s="387"/>
      <c r="NNH3069" s="387"/>
      <c r="NNI3069" s="387"/>
      <c r="NNJ3069" s="387"/>
      <c r="NNK3069" s="387"/>
      <c r="NNL3069" s="387"/>
      <c r="NNM3069" s="387"/>
      <c r="NNN3069" s="387"/>
      <c r="NNO3069" s="387"/>
      <c r="NNP3069" s="387"/>
      <c r="NNQ3069" s="387"/>
      <c r="NNR3069" s="387"/>
      <c r="NNS3069" s="387"/>
      <c r="NNT3069" s="387"/>
      <c r="NNU3069" s="387"/>
      <c r="NNV3069" s="387"/>
      <c r="NNW3069" s="387"/>
      <c r="NNX3069" s="387"/>
      <c r="NNY3069" s="387"/>
      <c r="NNZ3069" s="387"/>
      <c r="NOA3069" s="387"/>
      <c r="NOB3069" s="387"/>
      <c r="NOC3069" s="387"/>
      <c r="NOD3069" s="387"/>
      <c r="NOE3069" s="387"/>
      <c r="NOF3069" s="387"/>
      <c r="NOG3069" s="387"/>
      <c r="NOH3069" s="387"/>
      <c r="NOI3069" s="387"/>
      <c r="NOJ3069" s="387"/>
      <c r="NOK3069" s="387"/>
      <c r="NOL3069" s="387"/>
      <c r="NOM3069" s="387"/>
      <c r="NON3069" s="387"/>
      <c r="NOO3069" s="387"/>
      <c r="NOP3069" s="387"/>
      <c r="NOQ3069" s="387"/>
      <c r="NOR3069" s="387"/>
      <c r="NOS3069" s="387"/>
      <c r="NOT3069" s="387"/>
      <c r="NOU3069" s="387"/>
      <c r="NOV3069" s="387"/>
      <c r="NOW3069" s="387"/>
      <c r="NOX3069" s="387"/>
      <c r="NOY3069" s="387"/>
      <c r="NOZ3069" s="387"/>
      <c r="NPA3069" s="387"/>
      <c r="NPB3069" s="387"/>
      <c r="NPC3069" s="387"/>
      <c r="NPD3069" s="387"/>
      <c r="NPE3069" s="387"/>
      <c r="NPF3069" s="387"/>
      <c r="NPG3069" s="387"/>
      <c r="NPH3069" s="387"/>
      <c r="NPI3069" s="387"/>
      <c r="NPJ3069" s="387"/>
      <c r="NPK3069" s="387"/>
      <c r="NPL3069" s="387"/>
      <c r="NPM3069" s="387"/>
      <c r="NPN3069" s="387"/>
      <c r="NPO3069" s="387"/>
      <c r="NPP3069" s="387"/>
      <c r="NPQ3069" s="387"/>
      <c r="NPR3069" s="387"/>
      <c r="NPS3069" s="387"/>
      <c r="NPT3069" s="387"/>
      <c r="NPU3069" s="387"/>
      <c r="NPV3069" s="387"/>
      <c r="NPW3069" s="387"/>
      <c r="NPX3069" s="387"/>
      <c r="NPY3069" s="387"/>
      <c r="NPZ3069" s="387"/>
      <c r="NQA3069" s="387"/>
      <c r="NQB3069" s="387"/>
      <c r="NQC3069" s="387"/>
      <c r="NQD3069" s="387"/>
      <c r="NQE3069" s="387"/>
      <c r="NQF3069" s="387"/>
      <c r="NQG3069" s="387"/>
      <c r="NQH3069" s="387"/>
      <c r="NQI3069" s="387"/>
      <c r="NQJ3069" s="387"/>
      <c r="NQK3069" s="387"/>
      <c r="NQL3069" s="387"/>
      <c r="NQM3069" s="387"/>
      <c r="NQN3069" s="387"/>
      <c r="NQO3069" s="387"/>
      <c r="NQP3069" s="387"/>
      <c r="NQQ3069" s="387"/>
      <c r="NQR3069" s="387"/>
      <c r="NQS3069" s="387"/>
      <c r="NQT3069" s="387"/>
      <c r="NQU3069" s="387"/>
      <c r="NQV3069" s="387"/>
      <c r="NQW3069" s="387"/>
      <c r="NQX3069" s="387"/>
      <c r="NQY3069" s="387"/>
      <c r="NQZ3069" s="387"/>
      <c r="NRA3069" s="387"/>
      <c r="NRB3069" s="387"/>
      <c r="NRC3069" s="387"/>
      <c r="NRD3069" s="387"/>
      <c r="NRE3069" s="387"/>
      <c r="NRF3069" s="387"/>
      <c r="NRG3069" s="387"/>
      <c r="NRH3069" s="387"/>
      <c r="NRI3069" s="387"/>
      <c r="NRJ3069" s="387"/>
      <c r="NRK3069" s="387"/>
      <c r="NRL3069" s="387"/>
      <c r="NRM3069" s="387"/>
      <c r="NRN3069" s="387"/>
      <c r="NRO3069" s="387"/>
      <c r="NRP3069" s="387"/>
      <c r="NRQ3069" s="387"/>
      <c r="NRR3069" s="387"/>
      <c r="NRS3069" s="387"/>
      <c r="NRT3069" s="387"/>
      <c r="NRU3069" s="387"/>
      <c r="NRV3069" s="387"/>
      <c r="NRW3069" s="387"/>
      <c r="NRX3069" s="387"/>
      <c r="NRY3069" s="387"/>
      <c r="NRZ3069" s="387"/>
      <c r="NSA3069" s="387"/>
      <c r="NSB3069" s="387"/>
      <c r="NSC3069" s="387"/>
      <c r="NSD3069" s="387"/>
      <c r="NSE3069" s="387"/>
      <c r="NSF3069" s="387"/>
      <c r="NSG3069" s="387"/>
      <c r="NSH3069" s="387"/>
      <c r="NSI3069" s="387"/>
      <c r="NSJ3069" s="387"/>
      <c r="NSK3069" s="387"/>
      <c r="NSL3069" s="387"/>
      <c r="NSM3069" s="387"/>
      <c r="NSN3069" s="387"/>
      <c r="NSO3069" s="387"/>
      <c r="NSP3069" s="387"/>
      <c r="NSQ3069" s="387"/>
      <c r="NSR3069" s="387"/>
      <c r="NSS3069" s="387"/>
      <c r="NST3069" s="387"/>
      <c r="NSU3069" s="387"/>
      <c r="NSV3069" s="387"/>
      <c r="NSW3069" s="387"/>
      <c r="NSX3069" s="387"/>
      <c r="NSY3069" s="387"/>
      <c r="NSZ3069" s="387"/>
      <c r="NTA3069" s="387"/>
      <c r="NTB3069" s="387"/>
      <c r="NTC3069" s="387"/>
      <c r="NTD3069" s="387"/>
      <c r="NTE3069" s="387"/>
      <c r="NTF3069" s="387"/>
      <c r="NTG3069" s="387"/>
      <c r="NTH3069" s="387"/>
      <c r="NTI3069" s="387"/>
      <c r="NTJ3069" s="387"/>
      <c r="NTK3069" s="387"/>
      <c r="NTL3069" s="387"/>
      <c r="NTM3069" s="387"/>
      <c r="NTN3069" s="387"/>
      <c r="NTO3069" s="387"/>
      <c r="NTP3069" s="387"/>
      <c r="NTQ3069" s="387"/>
      <c r="NTR3069" s="387"/>
      <c r="NTS3069" s="387"/>
      <c r="NTT3069" s="387"/>
      <c r="NTU3069" s="387"/>
      <c r="NTV3069" s="387"/>
      <c r="NTW3069" s="387"/>
      <c r="NTX3069" s="387"/>
      <c r="NTY3069" s="387"/>
      <c r="NTZ3069" s="387"/>
      <c r="NUA3069" s="387"/>
      <c r="NUB3069" s="387"/>
      <c r="NUC3069" s="387"/>
      <c r="NUD3069" s="387"/>
      <c r="NUE3069" s="387"/>
      <c r="NUF3069" s="387"/>
      <c r="NUG3069" s="387"/>
      <c r="NUH3069" s="387"/>
      <c r="NUI3069" s="387"/>
      <c r="NUJ3069" s="387"/>
      <c r="NUK3069" s="387"/>
      <c r="NUL3069" s="387"/>
      <c r="NUM3069" s="387"/>
      <c r="NUN3069" s="387"/>
      <c r="NUO3069" s="387"/>
      <c r="NUP3069" s="387"/>
      <c r="NUQ3069" s="387"/>
      <c r="NUR3069" s="387"/>
      <c r="NUS3069" s="387"/>
      <c r="NUT3069" s="387"/>
      <c r="NUU3069" s="387"/>
      <c r="NUV3069" s="387"/>
      <c r="NUW3069" s="387"/>
      <c r="NUX3069" s="387"/>
      <c r="NUY3069" s="387"/>
      <c r="NUZ3069" s="387"/>
      <c r="NVA3069" s="387"/>
      <c r="NVB3069" s="387"/>
      <c r="NVC3069" s="387"/>
      <c r="NVD3069" s="387"/>
      <c r="NVE3069" s="387"/>
      <c r="NVF3069" s="387"/>
      <c r="NVG3069" s="387"/>
      <c r="NVH3069" s="387"/>
      <c r="NVI3069" s="387"/>
      <c r="NVJ3069" s="387"/>
      <c r="NVK3069" s="387"/>
      <c r="NVL3069" s="387"/>
      <c r="NVM3069" s="387"/>
      <c r="NVN3069" s="387"/>
      <c r="NVO3069" s="387"/>
      <c r="NVP3069" s="387"/>
      <c r="NVQ3069" s="387"/>
      <c r="NVR3069" s="387"/>
      <c r="NVS3069" s="387"/>
      <c r="NVT3069" s="387"/>
      <c r="NVU3069" s="387"/>
      <c r="NVV3069" s="387"/>
      <c r="NVW3069" s="387"/>
      <c r="NVX3069" s="387"/>
      <c r="NVY3069" s="387"/>
      <c r="NVZ3069" s="387"/>
      <c r="NWA3069" s="387"/>
      <c r="NWB3069" s="387"/>
      <c r="NWC3069" s="387"/>
      <c r="NWD3069" s="387"/>
      <c r="NWE3069" s="387"/>
      <c r="NWF3069" s="387"/>
      <c r="NWG3069" s="387"/>
      <c r="NWH3069" s="387"/>
      <c r="NWI3069" s="387"/>
      <c r="NWJ3069" s="387"/>
      <c r="NWK3069" s="387"/>
      <c r="NWL3069" s="387"/>
      <c r="NWM3069" s="387"/>
      <c r="NWN3069" s="387"/>
      <c r="NWO3069" s="387"/>
      <c r="NWP3069" s="387"/>
      <c r="NWQ3069" s="387"/>
      <c r="NWR3069" s="387"/>
      <c r="NWS3069" s="387"/>
      <c r="NWT3069" s="387"/>
      <c r="NWU3069" s="387"/>
      <c r="NWV3069" s="387"/>
      <c r="NWW3069" s="387"/>
      <c r="NWX3069" s="387"/>
      <c r="NWY3069" s="387"/>
      <c r="NWZ3069" s="387"/>
      <c r="NXA3069" s="387"/>
      <c r="NXB3069" s="387"/>
      <c r="NXC3069" s="387"/>
      <c r="NXD3069" s="387"/>
      <c r="NXE3069" s="387"/>
      <c r="NXF3069" s="387"/>
      <c r="NXG3069" s="387"/>
      <c r="NXH3069" s="387"/>
      <c r="NXI3069" s="387"/>
      <c r="NXJ3069" s="387"/>
      <c r="NXK3069" s="387"/>
      <c r="NXL3069" s="387"/>
      <c r="NXM3069" s="387"/>
      <c r="NXN3069" s="387"/>
      <c r="NXO3069" s="387"/>
      <c r="NXP3069" s="387"/>
      <c r="NXQ3069" s="387"/>
      <c r="NXR3069" s="387"/>
      <c r="NXS3069" s="387"/>
      <c r="NXT3069" s="387"/>
      <c r="NXU3069" s="387"/>
      <c r="NXV3069" s="387"/>
      <c r="NXW3069" s="387"/>
      <c r="NXX3069" s="387"/>
      <c r="NXY3069" s="387"/>
      <c r="NXZ3069" s="387"/>
      <c r="NYA3069" s="387"/>
      <c r="NYB3069" s="387"/>
      <c r="NYC3069" s="387"/>
      <c r="NYD3069" s="387"/>
      <c r="NYE3069" s="387"/>
      <c r="NYF3069" s="387"/>
      <c r="NYG3069" s="387"/>
      <c r="NYH3069" s="387"/>
      <c r="NYI3069" s="387"/>
      <c r="NYJ3069" s="387"/>
      <c r="NYK3069" s="387"/>
      <c r="NYL3069" s="387"/>
      <c r="NYM3069" s="387"/>
      <c r="NYN3069" s="387"/>
      <c r="NYO3069" s="387"/>
      <c r="NYP3069" s="387"/>
      <c r="NYQ3069" s="387"/>
      <c r="NYR3069" s="387"/>
      <c r="NYS3069" s="387"/>
      <c r="NYT3069" s="387"/>
      <c r="NYU3069" s="387"/>
      <c r="NYV3069" s="387"/>
      <c r="NYW3069" s="387"/>
      <c r="NYX3069" s="387"/>
      <c r="NYY3069" s="387"/>
      <c r="NYZ3069" s="387"/>
      <c r="NZA3069" s="387"/>
      <c r="NZB3069" s="387"/>
      <c r="NZC3069" s="387"/>
      <c r="NZD3069" s="387"/>
      <c r="NZE3069" s="387"/>
      <c r="NZF3069" s="387"/>
      <c r="NZG3069" s="387"/>
      <c r="NZH3069" s="387"/>
      <c r="NZI3069" s="387"/>
      <c r="NZJ3069" s="387"/>
      <c r="NZK3069" s="387"/>
      <c r="NZL3069" s="387"/>
      <c r="NZM3069" s="387"/>
      <c r="NZN3069" s="387"/>
      <c r="NZO3069" s="387"/>
      <c r="NZP3069" s="387"/>
      <c r="NZQ3069" s="387"/>
      <c r="NZR3069" s="387"/>
      <c r="NZS3069" s="387"/>
      <c r="NZT3069" s="387"/>
      <c r="NZU3069" s="387"/>
      <c r="NZV3069" s="387"/>
      <c r="NZW3069" s="387"/>
      <c r="NZX3069" s="387"/>
      <c r="NZY3069" s="387"/>
      <c r="NZZ3069" s="387"/>
      <c r="OAA3069" s="387"/>
      <c r="OAB3069" s="387"/>
      <c r="OAC3069" s="387"/>
      <c r="OAD3069" s="387"/>
      <c r="OAE3069" s="387"/>
      <c r="OAF3069" s="387"/>
      <c r="OAG3069" s="387"/>
      <c r="OAH3069" s="387"/>
      <c r="OAI3069" s="387"/>
      <c r="OAJ3069" s="387"/>
      <c r="OAK3069" s="387"/>
      <c r="OAL3069" s="387"/>
      <c r="OAM3069" s="387"/>
      <c r="OAN3069" s="387"/>
      <c r="OAO3069" s="387"/>
      <c r="OAP3069" s="387"/>
      <c r="OAQ3069" s="387"/>
      <c r="OAR3069" s="387"/>
      <c r="OAS3069" s="387"/>
      <c r="OAT3069" s="387"/>
      <c r="OAU3069" s="387"/>
      <c r="OAV3069" s="387"/>
      <c r="OAW3069" s="387"/>
      <c r="OAX3069" s="387"/>
      <c r="OAY3069" s="387"/>
      <c r="OAZ3069" s="387"/>
      <c r="OBA3069" s="387"/>
      <c r="OBB3069" s="387"/>
      <c r="OBC3069" s="387"/>
      <c r="OBD3069" s="387"/>
      <c r="OBE3069" s="387"/>
      <c r="OBF3069" s="387"/>
      <c r="OBG3069" s="387"/>
      <c r="OBH3069" s="387"/>
      <c r="OBI3069" s="387"/>
      <c r="OBJ3069" s="387"/>
      <c r="OBK3069" s="387"/>
      <c r="OBL3069" s="387"/>
      <c r="OBM3069" s="387"/>
      <c r="OBN3069" s="387"/>
      <c r="OBO3069" s="387"/>
      <c r="OBP3069" s="387"/>
      <c r="OBQ3069" s="387"/>
      <c r="OBR3069" s="387"/>
      <c r="OBS3069" s="387"/>
      <c r="OBT3069" s="387"/>
      <c r="OBU3069" s="387"/>
      <c r="OBV3069" s="387"/>
      <c r="OBW3069" s="387"/>
      <c r="OBX3069" s="387"/>
      <c r="OBY3069" s="387"/>
      <c r="OBZ3069" s="387"/>
      <c r="OCA3069" s="387"/>
      <c r="OCB3069" s="387"/>
      <c r="OCC3069" s="387"/>
      <c r="OCD3069" s="387"/>
      <c r="OCE3069" s="387"/>
      <c r="OCF3069" s="387"/>
      <c r="OCG3069" s="387"/>
      <c r="OCH3069" s="387"/>
      <c r="OCI3069" s="387"/>
      <c r="OCJ3069" s="387"/>
      <c r="OCK3069" s="387"/>
      <c r="OCL3069" s="387"/>
      <c r="OCM3069" s="387"/>
      <c r="OCN3069" s="387"/>
      <c r="OCO3069" s="387"/>
      <c r="OCP3069" s="387"/>
      <c r="OCQ3069" s="387"/>
      <c r="OCR3069" s="387"/>
      <c r="OCS3069" s="387"/>
      <c r="OCT3069" s="387"/>
      <c r="OCU3069" s="387"/>
      <c r="OCV3069" s="387"/>
      <c r="OCW3069" s="387"/>
      <c r="OCX3069" s="387"/>
      <c r="OCY3069" s="387"/>
      <c r="OCZ3069" s="387"/>
      <c r="ODA3069" s="387"/>
      <c r="ODB3069" s="387"/>
      <c r="ODC3069" s="387"/>
      <c r="ODD3069" s="387"/>
      <c r="ODE3069" s="387"/>
      <c r="ODF3069" s="387"/>
      <c r="ODG3069" s="387"/>
      <c r="ODH3069" s="387"/>
      <c r="ODI3069" s="387"/>
      <c r="ODJ3069" s="387"/>
      <c r="ODK3069" s="387"/>
      <c r="ODL3069" s="387"/>
      <c r="ODM3069" s="387"/>
      <c r="ODN3069" s="387"/>
      <c r="ODO3069" s="387"/>
      <c r="ODP3069" s="387"/>
      <c r="ODQ3069" s="387"/>
      <c r="ODR3069" s="387"/>
      <c r="ODS3069" s="387"/>
      <c r="ODT3069" s="387"/>
      <c r="ODU3069" s="387"/>
      <c r="ODV3069" s="387"/>
      <c r="ODW3069" s="387"/>
      <c r="ODX3069" s="387"/>
      <c r="ODY3069" s="387"/>
      <c r="ODZ3069" s="387"/>
      <c r="OEA3069" s="387"/>
      <c r="OEB3069" s="387"/>
      <c r="OEC3069" s="387"/>
      <c r="OED3069" s="387"/>
      <c r="OEE3069" s="387"/>
      <c r="OEF3069" s="387"/>
      <c r="OEG3069" s="387"/>
      <c r="OEH3069" s="387"/>
      <c r="OEI3069" s="387"/>
      <c r="OEJ3069" s="387"/>
      <c r="OEK3069" s="387"/>
      <c r="OEL3069" s="387"/>
      <c r="OEM3069" s="387"/>
      <c r="OEN3069" s="387"/>
      <c r="OEO3069" s="387"/>
      <c r="OEP3069" s="387"/>
      <c r="OEQ3069" s="387"/>
      <c r="OER3069" s="387"/>
      <c r="OES3069" s="387"/>
      <c r="OET3069" s="387"/>
      <c r="OEU3069" s="387"/>
      <c r="OEV3069" s="387"/>
      <c r="OEW3069" s="387"/>
      <c r="OEX3069" s="387"/>
      <c r="OEY3069" s="387"/>
      <c r="OEZ3069" s="387"/>
      <c r="OFA3069" s="387"/>
      <c r="OFB3069" s="387"/>
      <c r="OFC3069" s="387"/>
      <c r="OFD3069" s="387"/>
      <c r="OFE3069" s="387"/>
      <c r="OFF3069" s="387"/>
      <c r="OFG3069" s="387"/>
      <c r="OFH3069" s="387"/>
      <c r="OFI3069" s="387"/>
      <c r="OFJ3069" s="387"/>
      <c r="OFK3069" s="387"/>
      <c r="OFL3069" s="387"/>
      <c r="OFM3069" s="387"/>
      <c r="OFN3069" s="387"/>
      <c r="OFO3069" s="387"/>
      <c r="OFP3069" s="387"/>
      <c r="OFQ3069" s="387"/>
      <c r="OFR3069" s="387"/>
      <c r="OFS3069" s="387"/>
      <c r="OFT3069" s="387"/>
      <c r="OFU3069" s="387"/>
      <c r="OFV3069" s="387"/>
      <c r="OFW3069" s="387"/>
      <c r="OFX3069" s="387"/>
      <c r="OFY3069" s="387"/>
      <c r="OFZ3069" s="387"/>
      <c r="OGA3069" s="387"/>
      <c r="OGB3069" s="387"/>
      <c r="OGC3069" s="387"/>
      <c r="OGD3069" s="387"/>
      <c r="OGE3069" s="387"/>
      <c r="OGF3069" s="387"/>
      <c r="OGG3069" s="387"/>
      <c r="OGH3069" s="387"/>
      <c r="OGI3069" s="387"/>
      <c r="OGJ3069" s="387"/>
      <c r="OGK3069" s="387"/>
      <c r="OGL3069" s="387"/>
      <c r="OGM3069" s="387"/>
      <c r="OGN3069" s="387"/>
      <c r="OGO3069" s="387"/>
      <c r="OGP3069" s="387"/>
      <c r="OGQ3069" s="387"/>
      <c r="OGR3069" s="387"/>
      <c r="OGS3069" s="387"/>
      <c r="OGT3069" s="387"/>
      <c r="OGU3069" s="387"/>
      <c r="OGV3069" s="387"/>
      <c r="OGW3069" s="387"/>
      <c r="OGX3069" s="387"/>
      <c r="OGY3069" s="387"/>
      <c r="OGZ3069" s="387"/>
      <c r="OHA3069" s="387"/>
      <c r="OHB3069" s="387"/>
      <c r="OHC3069" s="387"/>
      <c r="OHD3069" s="387"/>
      <c r="OHE3069" s="387"/>
      <c r="OHF3069" s="387"/>
      <c r="OHG3069" s="387"/>
      <c r="OHH3069" s="387"/>
      <c r="OHI3069" s="387"/>
      <c r="OHJ3069" s="387"/>
      <c r="OHK3069" s="387"/>
      <c r="OHL3069" s="387"/>
      <c r="OHM3069" s="387"/>
      <c r="OHN3069" s="387"/>
      <c r="OHO3069" s="387"/>
      <c r="OHP3069" s="387"/>
      <c r="OHQ3069" s="387"/>
      <c r="OHR3069" s="387"/>
      <c r="OHS3069" s="387"/>
      <c r="OHT3069" s="387"/>
      <c r="OHU3069" s="387"/>
      <c r="OHV3069" s="387"/>
      <c r="OHW3069" s="387"/>
      <c r="OHX3069" s="387"/>
      <c r="OHY3069" s="387"/>
      <c r="OHZ3069" s="387"/>
      <c r="OIA3069" s="387"/>
      <c r="OIB3069" s="387"/>
      <c r="OIC3069" s="387"/>
      <c r="OID3069" s="387"/>
      <c r="OIE3069" s="387"/>
      <c r="OIF3069" s="387"/>
      <c r="OIG3069" s="387"/>
      <c r="OIH3069" s="387"/>
      <c r="OII3069" s="387"/>
      <c r="OIJ3069" s="387"/>
      <c r="OIK3069" s="387"/>
      <c r="OIL3069" s="387"/>
      <c r="OIM3069" s="387"/>
      <c r="OIN3069" s="387"/>
      <c r="OIO3069" s="387"/>
      <c r="OIP3069" s="387"/>
      <c r="OIQ3069" s="387"/>
      <c r="OIR3069" s="387"/>
      <c r="OIS3069" s="387"/>
      <c r="OIT3069" s="387"/>
      <c r="OIU3069" s="387"/>
      <c r="OIV3069" s="387"/>
      <c r="OIW3069" s="387"/>
      <c r="OIX3069" s="387"/>
      <c r="OIY3069" s="387"/>
      <c r="OIZ3069" s="387"/>
      <c r="OJA3069" s="387"/>
      <c r="OJB3069" s="387"/>
      <c r="OJC3069" s="387"/>
      <c r="OJD3069" s="387"/>
      <c r="OJE3069" s="387"/>
      <c r="OJF3069" s="387"/>
      <c r="OJG3069" s="387"/>
      <c r="OJH3069" s="387"/>
      <c r="OJI3069" s="387"/>
      <c r="OJJ3069" s="387"/>
      <c r="OJK3069" s="387"/>
      <c r="OJL3069" s="387"/>
      <c r="OJM3069" s="387"/>
      <c r="OJN3069" s="387"/>
      <c r="OJO3069" s="387"/>
      <c r="OJP3069" s="387"/>
      <c r="OJQ3069" s="387"/>
      <c r="OJR3069" s="387"/>
      <c r="OJS3069" s="387"/>
      <c r="OJT3069" s="387"/>
      <c r="OJU3069" s="387"/>
      <c r="OJV3069" s="387"/>
      <c r="OJW3069" s="387"/>
      <c r="OJX3069" s="387"/>
      <c r="OJY3069" s="387"/>
      <c r="OJZ3069" s="387"/>
      <c r="OKA3069" s="387"/>
      <c r="OKB3069" s="387"/>
      <c r="OKC3069" s="387"/>
      <c r="OKD3069" s="387"/>
      <c r="OKE3069" s="387"/>
      <c r="OKF3069" s="387"/>
      <c r="OKG3069" s="387"/>
      <c r="OKH3069" s="387"/>
      <c r="OKI3069" s="387"/>
      <c r="OKJ3069" s="387"/>
      <c r="OKK3069" s="387"/>
      <c r="OKL3069" s="387"/>
      <c r="OKM3069" s="387"/>
      <c r="OKN3069" s="387"/>
      <c r="OKO3069" s="387"/>
      <c r="OKP3069" s="387"/>
      <c r="OKQ3069" s="387"/>
      <c r="OKR3069" s="387"/>
      <c r="OKS3069" s="387"/>
      <c r="OKT3069" s="387"/>
      <c r="OKU3069" s="387"/>
      <c r="OKV3069" s="387"/>
      <c r="OKW3069" s="387"/>
      <c r="OKX3069" s="387"/>
      <c r="OKY3069" s="387"/>
      <c r="OKZ3069" s="387"/>
      <c r="OLA3069" s="387"/>
      <c r="OLB3069" s="387"/>
      <c r="OLC3069" s="387"/>
      <c r="OLD3069" s="387"/>
      <c r="OLE3069" s="387"/>
      <c r="OLF3069" s="387"/>
      <c r="OLG3069" s="387"/>
      <c r="OLH3069" s="387"/>
      <c r="OLI3069" s="387"/>
      <c r="OLJ3069" s="387"/>
      <c r="OLK3069" s="387"/>
      <c r="OLL3069" s="387"/>
      <c r="OLM3069" s="387"/>
      <c r="OLN3069" s="387"/>
      <c r="OLO3069" s="387"/>
      <c r="OLP3069" s="387"/>
      <c r="OLQ3069" s="387"/>
      <c r="OLR3069" s="387"/>
      <c r="OLS3069" s="387"/>
      <c r="OLT3069" s="387"/>
      <c r="OLU3069" s="387"/>
      <c r="OLV3069" s="387"/>
      <c r="OLW3069" s="387"/>
      <c r="OLX3069" s="387"/>
      <c r="OLY3069" s="387"/>
      <c r="OLZ3069" s="387"/>
      <c r="OMA3069" s="387"/>
      <c r="OMB3069" s="387"/>
      <c r="OMC3069" s="387"/>
      <c r="OMD3069" s="387"/>
      <c r="OME3069" s="387"/>
      <c r="OMF3069" s="387"/>
      <c r="OMG3069" s="387"/>
      <c r="OMH3069" s="387"/>
      <c r="OMI3069" s="387"/>
      <c r="OMJ3069" s="387"/>
      <c r="OMK3069" s="387"/>
      <c r="OML3069" s="387"/>
      <c r="OMM3069" s="387"/>
      <c r="OMN3069" s="387"/>
      <c r="OMO3069" s="387"/>
      <c r="OMP3069" s="387"/>
      <c r="OMQ3069" s="387"/>
      <c r="OMR3069" s="387"/>
      <c r="OMS3069" s="387"/>
      <c r="OMT3069" s="387"/>
      <c r="OMU3069" s="387"/>
      <c r="OMV3069" s="387"/>
      <c r="OMW3069" s="387"/>
      <c r="OMX3069" s="387"/>
      <c r="OMY3069" s="387"/>
      <c r="OMZ3069" s="387"/>
      <c r="ONA3069" s="387"/>
      <c r="ONB3069" s="387"/>
      <c r="ONC3069" s="387"/>
      <c r="OND3069" s="387"/>
      <c r="ONE3069" s="387"/>
      <c r="ONF3069" s="387"/>
      <c r="ONG3069" s="387"/>
      <c r="ONH3069" s="387"/>
      <c r="ONI3069" s="387"/>
      <c r="ONJ3069" s="387"/>
      <c r="ONK3069" s="387"/>
      <c r="ONL3069" s="387"/>
      <c r="ONM3069" s="387"/>
      <c r="ONN3069" s="387"/>
      <c r="ONO3069" s="387"/>
      <c r="ONP3069" s="387"/>
      <c r="ONQ3069" s="387"/>
      <c r="ONR3069" s="387"/>
      <c r="ONS3069" s="387"/>
      <c r="ONT3069" s="387"/>
      <c r="ONU3069" s="387"/>
      <c r="ONV3069" s="387"/>
      <c r="ONW3069" s="387"/>
      <c r="ONX3069" s="387"/>
      <c r="ONY3069" s="387"/>
      <c r="ONZ3069" s="387"/>
      <c r="OOA3069" s="387"/>
      <c r="OOB3069" s="387"/>
      <c r="OOC3069" s="387"/>
      <c r="OOD3069" s="387"/>
      <c r="OOE3069" s="387"/>
      <c r="OOF3069" s="387"/>
      <c r="OOG3069" s="387"/>
      <c r="OOH3069" s="387"/>
      <c r="OOI3069" s="387"/>
      <c r="OOJ3069" s="387"/>
      <c r="OOK3069" s="387"/>
      <c r="OOL3069" s="387"/>
      <c r="OOM3069" s="387"/>
      <c r="OON3069" s="387"/>
      <c r="OOO3069" s="387"/>
      <c r="OOP3069" s="387"/>
      <c r="OOQ3069" s="387"/>
      <c r="OOR3069" s="387"/>
      <c r="OOS3069" s="387"/>
      <c r="OOT3069" s="387"/>
      <c r="OOU3069" s="387"/>
      <c r="OOV3069" s="387"/>
      <c r="OOW3069" s="387"/>
      <c r="OOX3069" s="387"/>
      <c r="OOY3069" s="387"/>
      <c r="OOZ3069" s="387"/>
      <c r="OPA3069" s="387"/>
      <c r="OPB3069" s="387"/>
      <c r="OPC3069" s="387"/>
      <c r="OPD3069" s="387"/>
      <c r="OPE3069" s="387"/>
      <c r="OPF3069" s="387"/>
      <c r="OPG3069" s="387"/>
      <c r="OPH3069" s="387"/>
      <c r="OPI3069" s="387"/>
      <c r="OPJ3069" s="387"/>
      <c r="OPK3069" s="387"/>
      <c r="OPL3069" s="387"/>
      <c r="OPM3069" s="387"/>
      <c r="OPN3069" s="387"/>
      <c r="OPO3069" s="387"/>
      <c r="OPP3069" s="387"/>
      <c r="OPQ3069" s="387"/>
      <c r="OPR3069" s="387"/>
      <c r="OPS3069" s="387"/>
      <c r="OPT3069" s="387"/>
      <c r="OPU3069" s="387"/>
      <c r="OPV3069" s="387"/>
      <c r="OPW3069" s="387"/>
      <c r="OPX3069" s="387"/>
      <c r="OPY3069" s="387"/>
      <c r="OPZ3069" s="387"/>
      <c r="OQA3069" s="387"/>
      <c r="OQB3069" s="387"/>
      <c r="OQC3069" s="387"/>
      <c r="OQD3069" s="387"/>
      <c r="OQE3069" s="387"/>
      <c r="OQF3069" s="387"/>
      <c r="OQG3069" s="387"/>
      <c r="OQH3069" s="387"/>
      <c r="OQI3069" s="387"/>
      <c r="OQJ3069" s="387"/>
      <c r="OQK3069" s="387"/>
      <c r="OQL3069" s="387"/>
      <c r="OQM3069" s="387"/>
      <c r="OQN3069" s="387"/>
      <c r="OQO3069" s="387"/>
      <c r="OQP3069" s="387"/>
      <c r="OQQ3069" s="387"/>
      <c r="OQR3069" s="387"/>
      <c r="OQS3069" s="387"/>
      <c r="OQT3069" s="387"/>
      <c r="OQU3069" s="387"/>
      <c r="OQV3069" s="387"/>
      <c r="OQW3069" s="387"/>
      <c r="OQX3069" s="387"/>
      <c r="OQY3069" s="387"/>
      <c r="OQZ3069" s="387"/>
      <c r="ORA3069" s="387"/>
      <c r="ORB3069" s="387"/>
      <c r="ORC3069" s="387"/>
      <c r="ORD3069" s="387"/>
      <c r="ORE3069" s="387"/>
      <c r="ORF3069" s="387"/>
      <c r="ORG3069" s="387"/>
      <c r="ORH3069" s="387"/>
      <c r="ORI3069" s="387"/>
      <c r="ORJ3069" s="387"/>
      <c r="ORK3069" s="387"/>
      <c r="ORL3069" s="387"/>
      <c r="ORM3069" s="387"/>
      <c r="ORN3069" s="387"/>
      <c r="ORO3069" s="387"/>
      <c r="ORP3069" s="387"/>
      <c r="ORQ3069" s="387"/>
      <c r="ORR3069" s="387"/>
      <c r="ORS3069" s="387"/>
      <c r="ORT3069" s="387"/>
      <c r="ORU3069" s="387"/>
      <c r="ORV3069" s="387"/>
      <c r="ORW3069" s="387"/>
      <c r="ORX3069" s="387"/>
      <c r="ORY3069" s="387"/>
      <c r="ORZ3069" s="387"/>
      <c r="OSA3069" s="387"/>
      <c r="OSB3069" s="387"/>
      <c r="OSC3069" s="387"/>
      <c r="OSD3069" s="387"/>
      <c r="OSE3069" s="387"/>
      <c r="OSF3069" s="387"/>
      <c r="OSG3069" s="387"/>
      <c r="OSH3069" s="387"/>
      <c r="OSI3069" s="387"/>
      <c r="OSJ3069" s="387"/>
      <c r="OSK3069" s="387"/>
      <c r="OSL3069" s="387"/>
      <c r="OSM3069" s="387"/>
      <c r="OSN3069" s="387"/>
      <c r="OSO3069" s="387"/>
      <c r="OSP3069" s="387"/>
      <c r="OSQ3069" s="387"/>
      <c r="OSR3069" s="387"/>
      <c r="OSS3069" s="387"/>
      <c r="OST3069" s="387"/>
      <c r="OSU3069" s="387"/>
      <c r="OSV3069" s="387"/>
      <c r="OSW3069" s="387"/>
      <c r="OSX3069" s="387"/>
      <c r="OSY3069" s="387"/>
      <c r="OSZ3069" s="387"/>
      <c r="OTA3069" s="387"/>
      <c r="OTB3069" s="387"/>
      <c r="OTC3069" s="387"/>
      <c r="OTD3069" s="387"/>
      <c r="OTE3069" s="387"/>
      <c r="OTF3069" s="387"/>
      <c r="OTG3069" s="387"/>
      <c r="OTH3069" s="387"/>
      <c r="OTI3069" s="387"/>
      <c r="OTJ3069" s="387"/>
      <c r="OTK3069" s="387"/>
      <c r="OTL3069" s="387"/>
      <c r="OTM3069" s="387"/>
      <c r="OTN3069" s="387"/>
      <c r="OTO3069" s="387"/>
      <c r="OTP3069" s="387"/>
      <c r="OTQ3069" s="387"/>
      <c r="OTR3069" s="387"/>
      <c r="OTS3069" s="387"/>
      <c r="OTT3069" s="387"/>
      <c r="OTU3069" s="387"/>
      <c r="OTV3069" s="387"/>
      <c r="OTW3069" s="387"/>
      <c r="OTX3069" s="387"/>
      <c r="OTY3069" s="387"/>
      <c r="OTZ3069" s="387"/>
      <c r="OUA3069" s="387"/>
      <c r="OUB3069" s="387"/>
      <c r="OUC3069" s="387"/>
      <c r="OUD3069" s="387"/>
      <c r="OUE3069" s="387"/>
      <c r="OUF3069" s="387"/>
      <c r="OUG3069" s="387"/>
      <c r="OUH3069" s="387"/>
      <c r="OUI3069" s="387"/>
      <c r="OUJ3069" s="387"/>
      <c r="OUK3069" s="387"/>
      <c r="OUL3069" s="387"/>
      <c r="OUM3069" s="387"/>
      <c r="OUN3069" s="387"/>
      <c r="OUO3069" s="387"/>
      <c r="OUP3069" s="387"/>
      <c r="OUQ3069" s="387"/>
      <c r="OUR3069" s="387"/>
      <c r="OUS3069" s="387"/>
      <c r="OUT3069" s="387"/>
      <c r="OUU3069" s="387"/>
      <c r="OUV3069" s="387"/>
      <c r="OUW3069" s="387"/>
      <c r="OUX3069" s="387"/>
      <c r="OUY3069" s="387"/>
      <c r="OUZ3069" s="387"/>
      <c r="OVA3069" s="387"/>
      <c r="OVB3069" s="387"/>
      <c r="OVC3069" s="387"/>
      <c r="OVD3069" s="387"/>
      <c r="OVE3069" s="387"/>
      <c r="OVF3069" s="387"/>
      <c r="OVG3069" s="387"/>
      <c r="OVH3069" s="387"/>
      <c r="OVI3069" s="387"/>
      <c r="OVJ3069" s="387"/>
      <c r="OVK3069" s="387"/>
      <c r="OVL3069" s="387"/>
      <c r="OVM3069" s="387"/>
      <c r="OVN3069" s="387"/>
      <c r="OVO3069" s="387"/>
      <c r="OVP3069" s="387"/>
      <c r="OVQ3069" s="387"/>
      <c r="OVR3069" s="387"/>
      <c r="OVS3069" s="387"/>
      <c r="OVT3069" s="387"/>
      <c r="OVU3069" s="387"/>
      <c r="OVV3069" s="387"/>
      <c r="OVW3069" s="387"/>
      <c r="OVX3069" s="387"/>
      <c r="OVY3069" s="387"/>
      <c r="OVZ3069" s="387"/>
      <c r="OWA3069" s="387"/>
      <c r="OWB3069" s="387"/>
      <c r="OWC3069" s="387"/>
      <c r="OWD3069" s="387"/>
      <c r="OWE3069" s="387"/>
      <c r="OWF3069" s="387"/>
      <c r="OWG3069" s="387"/>
      <c r="OWH3069" s="387"/>
      <c r="OWI3069" s="387"/>
      <c r="OWJ3069" s="387"/>
      <c r="OWK3069" s="387"/>
      <c r="OWL3069" s="387"/>
      <c r="OWM3069" s="387"/>
      <c r="OWN3069" s="387"/>
      <c r="OWO3069" s="387"/>
      <c r="OWP3069" s="387"/>
      <c r="OWQ3069" s="387"/>
      <c r="OWR3069" s="387"/>
      <c r="OWS3069" s="387"/>
      <c r="OWT3069" s="387"/>
      <c r="OWU3069" s="387"/>
      <c r="OWV3069" s="387"/>
      <c r="OWW3069" s="387"/>
      <c r="OWX3069" s="387"/>
      <c r="OWY3069" s="387"/>
      <c r="OWZ3069" s="387"/>
      <c r="OXA3069" s="387"/>
      <c r="OXB3069" s="387"/>
      <c r="OXC3069" s="387"/>
      <c r="OXD3069" s="387"/>
      <c r="OXE3069" s="387"/>
      <c r="OXF3069" s="387"/>
      <c r="OXG3069" s="387"/>
      <c r="OXH3069" s="387"/>
      <c r="OXI3069" s="387"/>
      <c r="OXJ3069" s="387"/>
      <c r="OXK3069" s="387"/>
      <c r="OXL3069" s="387"/>
      <c r="OXM3069" s="387"/>
      <c r="OXN3069" s="387"/>
      <c r="OXO3069" s="387"/>
      <c r="OXP3069" s="387"/>
      <c r="OXQ3069" s="387"/>
      <c r="OXR3069" s="387"/>
      <c r="OXS3069" s="387"/>
      <c r="OXT3069" s="387"/>
      <c r="OXU3069" s="387"/>
      <c r="OXV3069" s="387"/>
      <c r="OXW3069" s="387"/>
      <c r="OXX3069" s="387"/>
      <c r="OXY3069" s="387"/>
      <c r="OXZ3069" s="387"/>
      <c r="OYA3069" s="387"/>
      <c r="OYB3069" s="387"/>
      <c r="OYC3069" s="387"/>
      <c r="OYD3069" s="387"/>
      <c r="OYE3069" s="387"/>
      <c r="OYF3069" s="387"/>
      <c r="OYG3069" s="387"/>
      <c r="OYH3069" s="387"/>
      <c r="OYI3069" s="387"/>
      <c r="OYJ3069" s="387"/>
      <c r="OYK3069" s="387"/>
      <c r="OYL3069" s="387"/>
      <c r="OYM3069" s="387"/>
      <c r="OYN3069" s="387"/>
      <c r="OYO3069" s="387"/>
      <c r="OYP3069" s="387"/>
      <c r="OYQ3069" s="387"/>
      <c r="OYR3069" s="387"/>
      <c r="OYS3069" s="387"/>
      <c r="OYT3069" s="387"/>
      <c r="OYU3069" s="387"/>
      <c r="OYV3069" s="387"/>
      <c r="OYW3069" s="387"/>
      <c r="OYX3069" s="387"/>
      <c r="OYY3069" s="387"/>
      <c r="OYZ3069" s="387"/>
      <c r="OZA3069" s="387"/>
      <c r="OZB3069" s="387"/>
      <c r="OZC3069" s="387"/>
      <c r="OZD3069" s="387"/>
      <c r="OZE3069" s="387"/>
      <c r="OZF3069" s="387"/>
      <c r="OZG3069" s="387"/>
      <c r="OZH3069" s="387"/>
      <c r="OZI3069" s="387"/>
      <c r="OZJ3069" s="387"/>
      <c r="OZK3069" s="387"/>
      <c r="OZL3069" s="387"/>
      <c r="OZM3069" s="387"/>
      <c r="OZN3069" s="387"/>
      <c r="OZO3069" s="387"/>
      <c r="OZP3069" s="387"/>
      <c r="OZQ3069" s="387"/>
      <c r="OZR3069" s="387"/>
      <c r="OZS3069" s="387"/>
      <c r="OZT3069" s="387"/>
      <c r="OZU3069" s="387"/>
      <c r="OZV3069" s="387"/>
      <c r="OZW3069" s="387"/>
      <c r="OZX3069" s="387"/>
      <c r="OZY3069" s="387"/>
      <c r="OZZ3069" s="387"/>
      <c r="PAA3069" s="387"/>
      <c r="PAB3069" s="387"/>
      <c r="PAC3069" s="387"/>
      <c r="PAD3069" s="387"/>
      <c r="PAE3069" s="387"/>
      <c r="PAF3069" s="387"/>
      <c r="PAG3069" s="387"/>
      <c r="PAH3069" s="387"/>
      <c r="PAI3069" s="387"/>
      <c r="PAJ3069" s="387"/>
      <c r="PAK3069" s="387"/>
      <c r="PAL3069" s="387"/>
      <c r="PAM3069" s="387"/>
      <c r="PAN3069" s="387"/>
      <c r="PAO3069" s="387"/>
      <c r="PAP3069" s="387"/>
      <c r="PAQ3069" s="387"/>
      <c r="PAR3069" s="387"/>
      <c r="PAS3069" s="387"/>
      <c r="PAT3069" s="387"/>
      <c r="PAU3069" s="387"/>
      <c r="PAV3069" s="387"/>
      <c r="PAW3069" s="387"/>
      <c r="PAX3069" s="387"/>
      <c r="PAY3069" s="387"/>
      <c r="PAZ3069" s="387"/>
      <c r="PBA3069" s="387"/>
      <c r="PBB3069" s="387"/>
      <c r="PBC3069" s="387"/>
      <c r="PBD3069" s="387"/>
      <c r="PBE3069" s="387"/>
      <c r="PBF3069" s="387"/>
      <c r="PBG3069" s="387"/>
      <c r="PBH3069" s="387"/>
      <c r="PBI3069" s="387"/>
      <c r="PBJ3069" s="387"/>
      <c r="PBK3069" s="387"/>
      <c r="PBL3069" s="387"/>
      <c r="PBM3069" s="387"/>
      <c r="PBN3069" s="387"/>
      <c r="PBO3069" s="387"/>
      <c r="PBP3069" s="387"/>
      <c r="PBQ3069" s="387"/>
      <c r="PBR3069" s="387"/>
      <c r="PBS3069" s="387"/>
      <c r="PBT3069" s="387"/>
      <c r="PBU3069" s="387"/>
      <c r="PBV3069" s="387"/>
      <c r="PBW3069" s="387"/>
      <c r="PBX3069" s="387"/>
      <c r="PBY3069" s="387"/>
      <c r="PBZ3069" s="387"/>
      <c r="PCA3069" s="387"/>
      <c r="PCB3069" s="387"/>
      <c r="PCC3069" s="387"/>
      <c r="PCD3069" s="387"/>
      <c r="PCE3069" s="387"/>
      <c r="PCF3069" s="387"/>
      <c r="PCG3069" s="387"/>
      <c r="PCH3069" s="387"/>
      <c r="PCI3069" s="387"/>
      <c r="PCJ3069" s="387"/>
      <c r="PCK3069" s="387"/>
      <c r="PCL3069" s="387"/>
      <c r="PCM3069" s="387"/>
      <c r="PCN3069" s="387"/>
      <c r="PCO3069" s="387"/>
      <c r="PCP3069" s="387"/>
      <c r="PCQ3069" s="387"/>
      <c r="PCR3069" s="387"/>
      <c r="PCS3069" s="387"/>
      <c r="PCT3069" s="387"/>
      <c r="PCU3069" s="387"/>
      <c r="PCV3069" s="387"/>
      <c r="PCW3069" s="387"/>
      <c r="PCX3069" s="387"/>
      <c r="PCY3069" s="387"/>
      <c r="PCZ3069" s="387"/>
      <c r="PDA3069" s="387"/>
      <c r="PDB3069" s="387"/>
      <c r="PDC3069" s="387"/>
      <c r="PDD3069" s="387"/>
      <c r="PDE3069" s="387"/>
      <c r="PDF3069" s="387"/>
      <c r="PDG3069" s="387"/>
      <c r="PDH3069" s="387"/>
      <c r="PDI3069" s="387"/>
      <c r="PDJ3069" s="387"/>
      <c r="PDK3069" s="387"/>
      <c r="PDL3069" s="387"/>
      <c r="PDM3069" s="387"/>
      <c r="PDN3069" s="387"/>
      <c r="PDO3069" s="387"/>
      <c r="PDP3069" s="387"/>
      <c r="PDQ3069" s="387"/>
      <c r="PDR3069" s="387"/>
      <c r="PDS3069" s="387"/>
      <c r="PDT3069" s="387"/>
      <c r="PDU3069" s="387"/>
      <c r="PDV3069" s="387"/>
      <c r="PDW3069" s="387"/>
      <c r="PDX3069" s="387"/>
      <c r="PDY3069" s="387"/>
      <c r="PDZ3069" s="387"/>
      <c r="PEA3069" s="387"/>
      <c r="PEB3069" s="387"/>
      <c r="PEC3069" s="387"/>
      <c r="PED3069" s="387"/>
      <c r="PEE3069" s="387"/>
      <c r="PEF3069" s="387"/>
      <c r="PEG3069" s="387"/>
      <c r="PEH3069" s="387"/>
      <c r="PEI3069" s="387"/>
      <c r="PEJ3069" s="387"/>
      <c r="PEK3069" s="387"/>
      <c r="PEL3069" s="387"/>
      <c r="PEM3069" s="387"/>
      <c r="PEN3069" s="387"/>
      <c r="PEO3069" s="387"/>
      <c r="PEP3069" s="387"/>
      <c r="PEQ3069" s="387"/>
      <c r="PER3069" s="387"/>
      <c r="PES3069" s="387"/>
      <c r="PET3069" s="387"/>
      <c r="PEU3069" s="387"/>
      <c r="PEV3069" s="387"/>
      <c r="PEW3069" s="387"/>
      <c r="PEX3069" s="387"/>
      <c r="PEY3069" s="387"/>
      <c r="PEZ3069" s="387"/>
      <c r="PFA3069" s="387"/>
      <c r="PFB3069" s="387"/>
      <c r="PFC3069" s="387"/>
      <c r="PFD3069" s="387"/>
      <c r="PFE3069" s="387"/>
      <c r="PFF3069" s="387"/>
      <c r="PFG3069" s="387"/>
      <c r="PFH3069" s="387"/>
      <c r="PFI3069" s="387"/>
      <c r="PFJ3069" s="387"/>
      <c r="PFK3069" s="387"/>
      <c r="PFL3069" s="387"/>
      <c r="PFM3069" s="387"/>
      <c r="PFN3069" s="387"/>
      <c r="PFO3069" s="387"/>
      <c r="PFP3069" s="387"/>
      <c r="PFQ3069" s="387"/>
      <c r="PFR3069" s="387"/>
      <c r="PFS3069" s="387"/>
      <c r="PFT3069" s="387"/>
      <c r="PFU3069" s="387"/>
      <c r="PFV3069" s="387"/>
      <c r="PFW3069" s="387"/>
      <c r="PFX3069" s="387"/>
      <c r="PFY3069" s="387"/>
      <c r="PFZ3069" s="387"/>
      <c r="PGA3069" s="387"/>
      <c r="PGB3069" s="387"/>
      <c r="PGC3069" s="387"/>
      <c r="PGD3069" s="387"/>
      <c r="PGE3069" s="387"/>
      <c r="PGF3069" s="387"/>
      <c r="PGG3069" s="387"/>
      <c r="PGH3069" s="387"/>
      <c r="PGI3069" s="387"/>
      <c r="PGJ3069" s="387"/>
      <c r="PGK3069" s="387"/>
      <c r="PGL3069" s="387"/>
      <c r="PGM3069" s="387"/>
      <c r="PGN3069" s="387"/>
      <c r="PGO3069" s="387"/>
      <c r="PGP3069" s="387"/>
      <c r="PGQ3069" s="387"/>
      <c r="PGR3069" s="387"/>
      <c r="PGS3069" s="387"/>
      <c r="PGT3069" s="387"/>
      <c r="PGU3069" s="387"/>
      <c r="PGV3069" s="387"/>
      <c r="PGW3069" s="387"/>
      <c r="PGX3069" s="387"/>
      <c r="PGY3069" s="387"/>
      <c r="PGZ3069" s="387"/>
      <c r="PHA3069" s="387"/>
      <c r="PHB3069" s="387"/>
      <c r="PHC3069" s="387"/>
      <c r="PHD3069" s="387"/>
      <c r="PHE3069" s="387"/>
      <c r="PHF3069" s="387"/>
      <c r="PHG3069" s="387"/>
      <c r="PHH3069" s="387"/>
      <c r="PHI3069" s="387"/>
      <c r="PHJ3069" s="387"/>
      <c r="PHK3069" s="387"/>
      <c r="PHL3069" s="387"/>
      <c r="PHM3069" s="387"/>
      <c r="PHN3069" s="387"/>
      <c r="PHO3069" s="387"/>
      <c r="PHP3069" s="387"/>
      <c r="PHQ3069" s="387"/>
      <c r="PHR3069" s="387"/>
      <c r="PHS3069" s="387"/>
      <c r="PHT3069" s="387"/>
      <c r="PHU3069" s="387"/>
      <c r="PHV3069" s="387"/>
      <c r="PHW3069" s="387"/>
      <c r="PHX3069" s="387"/>
      <c r="PHY3069" s="387"/>
      <c r="PHZ3069" s="387"/>
      <c r="PIA3069" s="387"/>
      <c r="PIB3069" s="387"/>
      <c r="PIC3069" s="387"/>
      <c r="PID3069" s="387"/>
      <c r="PIE3069" s="387"/>
      <c r="PIF3069" s="387"/>
      <c r="PIG3069" s="387"/>
      <c r="PIH3069" s="387"/>
      <c r="PII3069" s="387"/>
      <c r="PIJ3069" s="387"/>
      <c r="PIK3069" s="387"/>
      <c r="PIL3069" s="387"/>
      <c r="PIM3069" s="387"/>
      <c r="PIN3069" s="387"/>
      <c r="PIO3069" s="387"/>
      <c r="PIP3069" s="387"/>
      <c r="PIQ3069" s="387"/>
      <c r="PIR3069" s="387"/>
      <c r="PIS3069" s="387"/>
      <c r="PIT3069" s="387"/>
      <c r="PIU3069" s="387"/>
      <c r="PIV3069" s="387"/>
      <c r="PIW3069" s="387"/>
      <c r="PIX3069" s="387"/>
      <c r="PIY3069" s="387"/>
      <c r="PIZ3069" s="387"/>
      <c r="PJA3069" s="387"/>
      <c r="PJB3069" s="387"/>
      <c r="PJC3069" s="387"/>
      <c r="PJD3069" s="387"/>
      <c r="PJE3069" s="387"/>
      <c r="PJF3069" s="387"/>
      <c r="PJG3069" s="387"/>
      <c r="PJH3069" s="387"/>
      <c r="PJI3069" s="387"/>
      <c r="PJJ3069" s="387"/>
      <c r="PJK3069" s="387"/>
      <c r="PJL3069" s="387"/>
      <c r="PJM3069" s="387"/>
      <c r="PJN3069" s="387"/>
      <c r="PJO3069" s="387"/>
      <c r="PJP3069" s="387"/>
      <c r="PJQ3069" s="387"/>
      <c r="PJR3069" s="387"/>
      <c r="PJS3069" s="387"/>
      <c r="PJT3069" s="387"/>
      <c r="PJU3069" s="387"/>
      <c r="PJV3069" s="387"/>
      <c r="PJW3069" s="387"/>
      <c r="PJX3069" s="387"/>
      <c r="PJY3069" s="387"/>
      <c r="PJZ3069" s="387"/>
      <c r="PKA3069" s="387"/>
      <c r="PKB3069" s="387"/>
      <c r="PKC3069" s="387"/>
      <c r="PKD3069" s="387"/>
      <c r="PKE3069" s="387"/>
      <c r="PKF3069" s="387"/>
      <c r="PKG3069" s="387"/>
      <c r="PKH3069" s="387"/>
      <c r="PKI3069" s="387"/>
      <c r="PKJ3069" s="387"/>
      <c r="PKK3069" s="387"/>
      <c r="PKL3069" s="387"/>
      <c r="PKM3069" s="387"/>
      <c r="PKN3069" s="387"/>
      <c r="PKO3069" s="387"/>
      <c r="PKP3069" s="387"/>
      <c r="PKQ3069" s="387"/>
      <c r="PKR3069" s="387"/>
      <c r="PKS3069" s="387"/>
      <c r="PKT3069" s="387"/>
      <c r="PKU3069" s="387"/>
      <c r="PKV3069" s="387"/>
      <c r="PKW3069" s="387"/>
      <c r="PKX3069" s="387"/>
      <c r="PKY3069" s="387"/>
      <c r="PKZ3069" s="387"/>
      <c r="PLA3069" s="387"/>
      <c r="PLB3069" s="387"/>
      <c r="PLC3069" s="387"/>
      <c r="PLD3069" s="387"/>
      <c r="PLE3069" s="387"/>
      <c r="PLF3069" s="387"/>
      <c r="PLG3069" s="387"/>
      <c r="PLH3069" s="387"/>
      <c r="PLI3069" s="387"/>
      <c r="PLJ3069" s="387"/>
      <c r="PLK3069" s="387"/>
      <c r="PLL3069" s="387"/>
      <c r="PLM3069" s="387"/>
      <c r="PLN3069" s="387"/>
      <c r="PLO3069" s="387"/>
      <c r="PLP3069" s="387"/>
      <c r="PLQ3069" s="387"/>
      <c r="PLR3069" s="387"/>
      <c r="PLS3069" s="387"/>
      <c r="PLT3069" s="387"/>
      <c r="PLU3069" s="387"/>
      <c r="PLV3069" s="387"/>
      <c r="PLW3069" s="387"/>
      <c r="PLX3069" s="387"/>
      <c r="PLY3069" s="387"/>
      <c r="PLZ3069" s="387"/>
      <c r="PMA3069" s="387"/>
      <c r="PMB3069" s="387"/>
      <c r="PMC3069" s="387"/>
      <c r="PMD3069" s="387"/>
      <c r="PME3069" s="387"/>
      <c r="PMF3069" s="387"/>
      <c r="PMG3069" s="387"/>
      <c r="PMH3069" s="387"/>
      <c r="PMI3069" s="387"/>
      <c r="PMJ3069" s="387"/>
      <c r="PMK3069" s="387"/>
      <c r="PML3069" s="387"/>
      <c r="PMM3069" s="387"/>
      <c r="PMN3069" s="387"/>
      <c r="PMO3069" s="387"/>
      <c r="PMP3069" s="387"/>
      <c r="PMQ3069" s="387"/>
      <c r="PMR3069" s="387"/>
      <c r="PMS3069" s="387"/>
      <c r="PMT3069" s="387"/>
      <c r="PMU3069" s="387"/>
      <c r="PMV3069" s="387"/>
      <c r="PMW3069" s="387"/>
      <c r="PMX3069" s="387"/>
      <c r="PMY3069" s="387"/>
      <c r="PMZ3069" s="387"/>
      <c r="PNA3069" s="387"/>
      <c r="PNB3069" s="387"/>
      <c r="PNC3069" s="387"/>
      <c r="PND3069" s="387"/>
      <c r="PNE3069" s="387"/>
      <c r="PNF3069" s="387"/>
      <c r="PNG3069" s="387"/>
      <c r="PNH3069" s="387"/>
      <c r="PNI3069" s="387"/>
      <c r="PNJ3069" s="387"/>
      <c r="PNK3069" s="387"/>
      <c r="PNL3069" s="387"/>
      <c r="PNM3069" s="387"/>
      <c r="PNN3069" s="387"/>
      <c r="PNO3069" s="387"/>
      <c r="PNP3069" s="387"/>
      <c r="PNQ3069" s="387"/>
      <c r="PNR3069" s="387"/>
      <c r="PNS3069" s="387"/>
      <c r="PNT3069" s="387"/>
      <c r="PNU3069" s="387"/>
      <c r="PNV3069" s="387"/>
      <c r="PNW3069" s="387"/>
      <c r="PNX3069" s="387"/>
      <c r="PNY3069" s="387"/>
      <c r="PNZ3069" s="387"/>
      <c r="POA3069" s="387"/>
      <c r="POB3069" s="387"/>
      <c r="POC3069" s="387"/>
      <c r="POD3069" s="387"/>
      <c r="POE3069" s="387"/>
      <c r="POF3069" s="387"/>
      <c r="POG3069" s="387"/>
      <c r="POH3069" s="387"/>
      <c r="POI3069" s="387"/>
      <c r="POJ3069" s="387"/>
      <c r="POK3069" s="387"/>
      <c r="POL3069" s="387"/>
      <c r="POM3069" s="387"/>
      <c r="PON3069" s="387"/>
      <c r="POO3069" s="387"/>
      <c r="POP3069" s="387"/>
      <c r="POQ3069" s="387"/>
      <c r="POR3069" s="387"/>
      <c r="POS3069" s="387"/>
      <c r="POT3069" s="387"/>
      <c r="POU3069" s="387"/>
      <c r="POV3069" s="387"/>
      <c r="POW3069" s="387"/>
      <c r="POX3069" s="387"/>
      <c r="POY3069" s="387"/>
      <c r="POZ3069" s="387"/>
      <c r="PPA3069" s="387"/>
      <c r="PPB3069" s="387"/>
      <c r="PPC3069" s="387"/>
      <c r="PPD3069" s="387"/>
      <c r="PPE3069" s="387"/>
      <c r="PPF3069" s="387"/>
      <c r="PPG3069" s="387"/>
      <c r="PPH3069" s="387"/>
      <c r="PPI3069" s="387"/>
      <c r="PPJ3069" s="387"/>
      <c r="PPK3069" s="387"/>
      <c r="PPL3069" s="387"/>
      <c r="PPM3069" s="387"/>
      <c r="PPN3069" s="387"/>
      <c r="PPO3069" s="387"/>
      <c r="PPP3069" s="387"/>
      <c r="PPQ3069" s="387"/>
      <c r="PPR3069" s="387"/>
      <c r="PPS3069" s="387"/>
      <c r="PPT3069" s="387"/>
      <c r="PPU3069" s="387"/>
      <c r="PPV3069" s="387"/>
      <c r="PPW3069" s="387"/>
      <c r="PPX3069" s="387"/>
      <c r="PPY3069" s="387"/>
      <c r="PPZ3069" s="387"/>
      <c r="PQA3069" s="387"/>
      <c r="PQB3069" s="387"/>
      <c r="PQC3069" s="387"/>
      <c r="PQD3069" s="387"/>
      <c r="PQE3069" s="387"/>
      <c r="PQF3069" s="387"/>
      <c r="PQG3069" s="387"/>
      <c r="PQH3069" s="387"/>
      <c r="PQI3069" s="387"/>
      <c r="PQJ3069" s="387"/>
      <c r="PQK3069" s="387"/>
      <c r="PQL3069" s="387"/>
      <c r="PQM3069" s="387"/>
      <c r="PQN3069" s="387"/>
      <c r="PQO3069" s="387"/>
      <c r="PQP3069" s="387"/>
      <c r="PQQ3069" s="387"/>
      <c r="PQR3069" s="387"/>
      <c r="PQS3069" s="387"/>
      <c r="PQT3069" s="387"/>
      <c r="PQU3069" s="387"/>
      <c r="PQV3069" s="387"/>
      <c r="PQW3069" s="387"/>
      <c r="PQX3069" s="387"/>
      <c r="PQY3069" s="387"/>
      <c r="PQZ3069" s="387"/>
      <c r="PRA3069" s="387"/>
      <c r="PRB3069" s="387"/>
      <c r="PRC3069" s="387"/>
      <c r="PRD3069" s="387"/>
      <c r="PRE3069" s="387"/>
      <c r="PRF3069" s="387"/>
      <c r="PRG3069" s="387"/>
      <c r="PRH3069" s="387"/>
      <c r="PRI3069" s="387"/>
      <c r="PRJ3069" s="387"/>
      <c r="PRK3069" s="387"/>
      <c r="PRL3069" s="387"/>
      <c r="PRM3069" s="387"/>
      <c r="PRN3069" s="387"/>
      <c r="PRO3069" s="387"/>
      <c r="PRP3069" s="387"/>
      <c r="PRQ3069" s="387"/>
      <c r="PRR3069" s="387"/>
      <c r="PRS3069" s="387"/>
      <c r="PRT3069" s="387"/>
      <c r="PRU3069" s="387"/>
      <c r="PRV3069" s="387"/>
      <c r="PRW3069" s="387"/>
      <c r="PRX3069" s="387"/>
      <c r="PRY3069" s="387"/>
      <c r="PRZ3069" s="387"/>
      <c r="PSA3069" s="387"/>
      <c r="PSB3069" s="387"/>
      <c r="PSC3069" s="387"/>
      <c r="PSD3069" s="387"/>
      <c r="PSE3069" s="387"/>
      <c r="PSF3069" s="387"/>
      <c r="PSG3069" s="387"/>
      <c r="PSH3069" s="387"/>
      <c r="PSI3069" s="387"/>
      <c r="PSJ3069" s="387"/>
      <c r="PSK3069" s="387"/>
      <c r="PSL3069" s="387"/>
      <c r="PSM3069" s="387"/>
      <c r="PSN3069" s="387"/>
      <c r="PSO3069" s="387"/>
      <c r="PSP3069" s="387"/>
      <c r="PSQ3069" s="387"/>
      <c r="PSR3069" s="387"/>
      <c r="PSS3069" s="387"/>
      <c r="PST3069" s="387"/>
      <c r="PSU3069" s="387"/>
      <c r="PSV3069" s="387"/>
      <c r="PSW3069" s="387"/>
      <c r="PSX3069" s="387"/>
      <c r="PSY3069" s="387"/>
      <c r="PSZ3069" s="387"/>
      <c r="PTA3069" s="387"/>
      <c r="PTB3069" s="387"/>
      <c r="PTC3069" s="387"/>
      <c r="PTD3069" s="387"/>
      <c r="PTE3069" s="387"/>
      <c r="PTF3069" s="387"/>
      <c r="PTG3069" s="387"/>
      <c r="PTH3069" s="387"/>
      <c r="PTI3069" s="387"/>
      <c r="PTJ3069" s="387"/>
      <c r="PTK3069" s="387"/>
      <c r="PTL3069" s="387"/>
      <c r="PTM3069" s="387"/>
      <c r="PTN3069" s="387"/>
      <c r="PTO3069" s="387"/>
      <c r="PTP3069" s="387"/>
      <c r="PTQ3069" s="387"/>
      <c r="PTR3069" s="387"/>
      <c r="PTS3069" s="387"/>
      <c r="PTT3069" s="387"/>
      <c r="PTU3069" s="387"/>
      <c r="PTV3069" s="387"/>
      <c r="PTW3069" s="387"/>
      <c r="PTX3069" s="387"/>
      <c r="PTY3069" s="387"/>
      <c r="PTZ3069" s="387"/>
      <c r="PUA3069" s="387"/>
      <c r="PUB3069" s="387"/>
      <c r="PUC3069" s="387"/>
      <c r="PUD3069" s="387"/>
      <c r="PUE3069" s="387"/>
      <c r="PUF3069" s="387"/>
      <c r="PUG3069" s="387"/>
      <c r="PUH3069" s="387"/>
      <c r="PUI3069" s="387"/>
      <c r="PUJ3069" s="387"/>
      <c r="PUK3069" s="387"/>
      <c r="PUL3069" s="387"/>
      <c r="PUM3069" s="387"/>
      <c r="PUN3069" s="387"/>
      <c r="PUO3069" s="387"/>
      <c r="PUP3069" s="387"/>
      <c r="PUQ3069" s="387"/>
      <c r="PUR3069" s="387"/>
      <c r="PUS3069" s="387"/>
      <c r="PUT3069" s="387"/>
      <c r="PUU3069" s="387"/>
      <c r="PUV3069" s="387"/>
      <c r="PUW3069" s="387"/>
      <c r="PUX3069" s="387"/>
      <c r="PUY3069" s="387"/>
      <c r="PUZ3069" s="387"/>
      <c r="PVA3069" s="387"/>
      <c r="PVB3069" s="387"/>
      <c r="PVC3069" s="387"/>
      <c r="PVD3069" s="387"/>
      <c r="PVE3069" s="387"/>
      <c r="PVF3069" s="387"/>
      <c r="PVG3069" s="387"/>
      <c r="PVH3069" s="387"/>
      <c r="PVI3069" s="387"/>
      <c r="PVJ3069" s="387"/>
      <c r="PVK3069" s="387"/>
      <c r="PVL3069" s="387"/>
      <c r="PVM3069" s="387"/>
      <c r="PVN3069" s="387"/>
      <c r="PVO3069" s="387"/>
      <c r="PVP3069" s="387"/>
      <c r="PVQ3069" s="387"/>
      <c r="PVR3069" s="387"/>
      <c r="PVS3069" s="387"/>
      <c r="PVT3069" s="387"/>
      <c r="PVU3069" s="387"/>
      <c r="PVV3069" s="387"/>
      <c r="PVW3069" s="387"/>
      <c r="PVX3069" s="387"/>
      <c r="PVY3069" s="387"/>
      <c r="PVZ3069" s="387"/>
      <c r="PWA3069" s="387"/>
      <c r="PWB3069" s="387"/>
      <c r="PWC3069" s="387"/>
      <c r="PWD3069" s="387"/>
      <c r="PWE3069" s="387"/>
      <c r="PWF3069" s="387"/>
      <c r="PWG3069" s="387"/>
      <c r="PWH3069" s="387"/>
      <c r="PWI3069" s="387"/>
      <c r="PWJ3069" s="387"/>
      <c r="PWK3069" s="387"/>
      <c r="PWL3069" s="387"/>
      <c r="PWM3069" s="387"/>
      <c r="PWN3069" s="387"/>
      <c r="PWO3069" s="387"/>
      <c r="PWP3069" s="387"/>
      <c r="PWQ3069" s="387"/>
      <c r="PWR3069" s="387"/>
      <c r="PWS3069" s="387"/>
      <c r="PWT3069" s="387"/>
      <c r="PWU3069" s="387"/>
      <c r="PWV3069" s="387"/>
      <c r="PWW3069" s="387"/>
      <c r="PWX3069" s="387"/>
      <c r="PWY3069" s="387"/>
      <c r="PWZ3069" s="387"/>
      <c r="PXA3069" s="387"/>
      <c r="PXB3069" s="387"/>
      <c r="PXC3069" s="387"/>
      <c r="PXD3069" s="387"/>
      <c r="PXE3069" s="387"/>
      <c r="PXF3069" s="387"/>
      <c r="PXG3069" s="387"/>
      <c r="PXH3069" s="387"/>
      <c r="PXI3069" s="387"/>
      <c r="PXJ3069" s="387"/>
      <c r="PXK3069" s="387"/>
      <c r="PXL3069" s="387"/>
      <c r="PXM3069" s="387"/>
      <c r="PXN3069" s="387"/>
      <c r="PXO3069" s="387"/>
      <c r="PXP3069" s="387"/>
      <c r="PXQ3069" s="387"/>
      <c r="PXR3069" s="387"/>
      <c r="PXS3069" s="387"/>
      <c r="PXT3069" s="387"/>
      <c r="PXU3069" s="387"/>
      <c r="PXV3069" s="387"/>
      <c r="PXW3069" s="387"/>
      <c r="PXX3069" s="387"/>
      <c r="PXY3069" s="387"/>
      <c r="PXZ3069" s="387"/>
      <c r="PYA3069" s="387"/>
      <c r="PYB3069" s="387"/>
      <c r="PYC3069" s="387"/>
      <c r="PYD3069" s="387"/>
      <c r="PYE3069" s="387"/>
      <c r="PYF3069" s="387"/>
      <c r="PYG3069" s="387"/>
      <c r="PYH3069" s="387"/>
      <c r="PYI3069" s="387"/>
      <c r="PYJ3069" s="387"/>
      <c r="PYK3069" s="387"/>
      <c r="PYL3069" s="387"/>
      <c r="PYM3069" s="387"/>
      <c r="PYN3069" s="387"/>
      <c r="PYO3069" s="387"/>
      <c r="PYP3069" s="387"/>
      <c r="PYQ3069" s="387"/>
      <c r="PYR3069" s="387"/>
      <c r="PYS3069" s="387"/>
      <c r="PYT3069" s="387"/>
      <c r="PYU3069" s="387"/>
      <c r="PYV3069" s="387"/>
      <c r="PYW3069" s="387"/>
      <c r="PYX3069" s="387"/>
      <c r="PYY3069" s="387"/>
      <c r="PYZ3069" s="387"/>
      <c r="PZA3069" s="387"/>
      <c r="PZB3069" s="387"/>
      <c r="PZC3069" s="387"/>
      <c r="PZD3069" s="387"/>
      <c r="PZE3069" s="387"/>
      <c r="PZF3069" s="387"/>
      <c r="PZG3069" s="387"/>
      <c r="PZH3069" s="387"/>
      <c r="PZI3069" s="387"/>
      <c r="PZJ3069" s="387"/>
      <c r="PZK3069" s="387"/>
      <c r="PZL3069" s="387"/>
      <c r="PZM3069" s="387"/>
      <c r="PZN3069" s="387"/>
      <c r="PZO3069" s="387"/>
      <c r="PZP3069" s="387"/>
      <c r="PZQ3069" s="387"/>
      <c r="PZR3069" s="387"/>
      <c r="PZS3069" s="387"/>
      <c r="PZT3069" s="387"/>
      <c r="PZU3069" s="387"/>
      <c r="PZV3069" s="387"/>
      <c r="PZW3069" s="387"/>
      <c r="PZX3069" s="387"/>
      <c r="PZY3069" s="387"/>
      <c r="PZZ3069" s="387"/>
      <c r="QAA3069" s="387"/>
      <c r="QAB3069" s="387"/>
      <c r="QAC3069" s="387"/>
      <c r="QAD3069" s="387"/>
      <c r="QAE3069" s="387"/>
      <c r="QAF3069" s="387"/>
      <c r="QAG3069" s="387"/>
      <c r="QAH3069" s="387"/>
      <c r="QAI3069" s="387"/>
      <c r="QAJ3069" s="387"/>
      <c r="QAK3069" s="387"/>
      <c r="QAL3069" s="387"/>
      <c r="QAM3069" s="387"/>
      <c r="QAN3069" s="387"/>
      <c r="QAO3069" s="387"/>
      <c r="QAP3069" s="387"/>
      <c r="QAQ3069" s="387"/>
      <c r="QAR3069" s="387"/>
      <c r="QAS3069" s="387"/>
      <c r="QAT3069" s="387"/>
      <c r="QAU3069" s="387"/>
      <c r="QAV3069" s="387"/>
      <c r="QAW3069" s="387"/>
      <c r="QAX3069" s="387"/>
      <c r="QAY3069" s="387"/>
      <c r="QAZ3069" s="387"/>
      <c r="QBA3069" s="387"/>
      <c r="QBB3069" s="387"/>
      <c r="QBC3069" s="387"/>
      <c r="QBD3069" s="387"/>
      <c r="QBE3069" s="387"/>
      <c r="QBF3069" s="387"/>
      <c r="QBG3069" s="387"/>
      <c r="QBH3069" s="387"/>
      <c r="QBI3069" s="387"/>
      <c r="QBJ3069" s="387"/>
      <c r="QBK3069" s="387"/>
      <c r="QBL3069" s="387"/>
      <c r="QBM3069" s="387"/>
      <c r="QBN3069" s="387"/>
      <c r="QBO3069" s="387"/>
      <c r="QBP3069" s="387"/>
      <c r="QBQ3069" s="387"/>
      <c r="QBR3069" s="387"/>
      <c r="QBS3069" s="387"/>
      <c r="QBT3069" s="387"/>
      <c r="QBU3069" s="387"/>
      <c r="QBV3069" s="387"/>
      <c r="QBW3069" s="387"/>
      <c r="QBX3069" s="387"/>
      <c r="QBY3069" s="387"/>
      <c r="QBZ3069" s="387"/>
      <c r="QCA3069" s="387"/>
      <c r="QCB3069" s="387"/>
      <c r="QCC3069" s="387"/>
      <c r="QCD3069" s="387"/>
      <c r="QCE3069" s="387"/>
      <c r="QCF3069" s="387"/>
      <c r="QCG3069" s="387"/>
      <c r="QCH3069" s="387"/>
      <c r="QCI3069" s="387"/>
      <c r="QCJ3069" s="387"/>
      <c r="QCK3069" s="387"/>
      <c r="QCL3069" s="387"/>
      <c r="QCM3069" s="387"/>
      <c r="QCN3069" s="387"/>
      <c r="QCO3069" s="387"/>
      <c r="QCP3069" s="387"/>
      <c r="QCQ3069" s="387"/>
      <c r="QCR3069" s="387"/>
      <c r="QCS3069" s="387"/>
      <c r="QCT3069" s="387"/>
      <c r="QCU3069" s="387"/>
      <c r="QCV3069" s="387"/>
      <c r="QCW3069" s="387"/>
      <c r="QCX3069" s="387"/>
      <c r="QCY3069" s="387"/>
      <c r="QCZ3069" s="387"/>
      <c r="QDA3069" s="387"/>
      <c r="QDB3069" s="387"/>
      <c r="QDC3069" s="387"/>
      <c r="QDD3069" s="387"/>
      <c r="QDE3069" s="387"/>
      <c r="QDF3069" s="387"/>
      <c r="QDG3069" s="387"/>
      <c r="QDH3069" s="387"/>
      <c r="QDI3069" s="387"/>
      <c r="QDJ3069" s="387"/>
      <c r="QDK3069" s="387"/>
      <c r="QDL3069" s="387"/>
      <c r="QDM3069" s="387"/>
      <c r="QDN3069" s="387"/>
      <c r="QDO3069" s="387"/>
      <c r="QDP3069" s="387"/>
      <c r="QDQ3069" s="387"/>
      <c r="QDR3069" s="387"/>
      <c r="QDS3069" s="387"/>
      <c r="QDT3069" s="387"/>
      <c r="QDU3069" s="387"/>
      <c r="QDV3069" s="387"/>
      <c r="QDW3069" s="387"/>
      <c r="QDX3069" s="387"/>
      <c r="QDY3069" s="387"/>
      <c r="QDZ3069" s="387"/>
      <c r="QEA3069" s="387"/>
      <c r="QEB3069" s="387"/>
      <c r="QEC3069" s="387"/>
      <c r="QED3069" s="387"/>
      <c r="QEE3069" s="387"/>
      <c r="QEF3069" s="387"/>
      <c r="QEG3069" s="387"/>
      <c r="QEH3069" s="387"/>
      <c r="QEI3069" s="387"/>
      <c r="QEJ3069" s="387"/>
      <c r="QEK3069" s="387"/>
      <c r="QEL3069" s="387"/>
      <c r="QEM3069" s="387"/>
      <c r="QEN3069" s="387"/>
      <c r="QEO3069" s="387"/>
      <c r="QEP3069" s="387"/>
      <c r="QEQ3069" s="387"/>
      <c r="QER3069" s="387"/>
      <c r="QES3069" s="387"/>
      <c r="QET3069" s="387"/>
      <c r="QEU3069" s="387"/>
      <c r="QEV3069" s="387"/>
      <c r="QEW3069" s="387"/>
      <c r="QEX3069" s="387"/>
      <c r="QEY3069" s="387"/>
      <c r="QEZ3069" s="387"/>
      <c r="QFA3069" s="387"/>
      <c r="QFB3069" s="387"/>
      <c r="QFC3069" s="387"/>
      <c r="QFD3069" s="387"/>
      <c r="QFE3069" s="387"/>
      <c r="QFF3069" s="387"/>
      <c r="QFG3069" s="387"/>
      <c r="QFH3069" s="387"/>
      <c r="QFI3069" s="387"/>
      <c r="QFJ3069" s="387"/>
      <c r="QFK3069" s="387"/>
      <c r="QFL3069" s="387"/>
      <c r="QFM3069" s="387"/>
      <c r="QFN3069" s="387"/>
      <c r="QFO3069" s="387"/>
      <c r="QFP3069" s="387"/>
      <c r="QFQ3069" s="387"/>
      <c r="QFR3069" s="387"/>
      <c r="QFS3069" s="387"/>
      <c r="QFT3069" s="387"/>
      <c r="QFU3069" s="387"/>
      <c r="QFV3069" s="387"/>
      <c r="QFW3069" s="387"/>
      <c r="QFX3069" s="387"/>
      <c r="QFY3069" s="387"/>
      <c r="QFZ3069" s="387"/>
      <c r="QGA3069" s="387"/>
      <c r="QGB3069" s="387"/>
      <c r="QGC3069" s="387"/>
      <c r="QGD3069" s="387"/>
      <c r="QGE3069" s="387"/>
      <c r="QGF3069" s="387"/>
      <c r="QGG3069" s="387"/>
      <c r="QGH3069" s="387"/>
      <c r="QGI3069" s="387"/>
      <c r="QGJ3069" s="387"/>
      <c r="QGK3069" s="387"/>
      <c r="QGL3069" s="387"/>
      <c r="QGM3069" s="387"/>
      <c r="QGN3069" s="387"/>
      <c r="QGO3069" s="387"/>
      <c r="QGP3069" s="387"/>
      <c r="QGQ3069" s="387"/>
      <c r="QGR3069" s="387"/>
      <c r="QGS3069" s="387"/>
      <c r="QGT3069" s="387"/>
      <c r="QGU3069" s="387"/>
      <c r="QGV3069" s="387"/>
      <c r="QGW3069" s="387"/>
      <c r="QGX3069" s="387"/>
      <c r="QGY3069" s="387"/>
      <c r="QGZ3069" s="387"/>
      <c r="QHA3069" s="387"/>
      <c r="QHB3069" s="387"/>
      <c r="QHC3069" s="387"/>
      <c r="QHD3069" s="387"/>
      <c r="QHE3069" s="387"/>
      <c r="QHF3069" s="387"/>
      <c r="QHG3069" s="387"/>
      <c r="QHH3069" s="387"/>
      <c r="QHI3069" s="387"/>
      <c r="QHJ3069" s="387"/>
      <c r="QHK3069" s="387"/>
      <c r="QHL3069" s="387"/>
      <c r="QHM3069" s="387"/>
      <c r="QHN3069" s="387"/>
      <c r="QHO3069" s="387"/>
      <c r="QHP3069" s="387"/>
      <c r="QHQ3069" s="387"/>
      <c r="QHR3069" s="387"/>
      <c r="QHS3069" s="387"/>
      <c r="QHT3069" s="387"/>
      <c r="QHU3069" s="387"/>
      <c r="QHV3069" s="387"/>
      <c r="QHW3069" s="387"/>
      <c r="QHX3069" s="387"/>
      <c r="QHY3069" s="387"/>
      <c r="QHZ3069" s="387"/>
      <c r="QIA3069" s="387"/>
      <c r="QIB3069" s="387"/>
      <c r="QIC3069" s="387"/>
      <c r="QID3069" s="387"/>
      <c r="QIE3069" s="387"/>
      <c r="QIF3069" s="387"/>
      <c r="QIG3069" s="387"/>
      <c r="QIH3069" s="387"/>
      <c r="QII3069" s="387"/>
      <c r="QIJ3069" s="387"/>
      <c r="QIK3069" s="387"/>
      <c r="QIL3069" s="387"/>
      <c r="QIM3069" s="387"/>
      <c r="QIN3069" s="387"/>
      <c r="QIO3069" s="387"/>
      <c r="QIP3069" s="387"/>
      <c r="QIQ3069" s="387"/>
      <c r="QIR3069" s="387"/>
      <c r="QIS3069" s="387"/>
      <c r="QIT3069" s="387"/>
      <c r="QIU3069" s="387"/>
      <c r="QIV3069" s="387"/>
      <c r="QIW3069" s="387"/>
      <c r="QIX3069" s="387"/>
      <c r="QIY3069" s="387"/>
      <c r="QIZ3069" s="387"/>
      <c r="QJA3069" s="387"/>
      <c r="QJB3069" s="387"/>
      <c r="QJC3069" s="387"/>
      <c r="QJD3069" s="387"/>
      <c r="QJE3069" s="387"/>
      <c r="QJF3069" s="387"/>
      <c r="QJG3069" s="387"/>
      <c r="QJH3069" s="387"/>
      <c r="QJI3069" s="387"/>
      <c r="QJJ3069" s="387"/>
      <c r="QJK3069" s="387"/>
      <c r="QJL3069" s="387"/>
      <c r="QJM3069" s="387"/>
      <c r="QJN3069" s="387"/>
      <c r="QJO3069" s="387"/>
      <c r="QJP3069" s="387"/>
      <c r="QJQ3069" s="387"/>
      <c r="QJR3069" s="387"/>
      <c r="QJS3069" s="387"/>
      <c r="QJT3069" s="387"/>
      <c r="QJU3069" s="387"/>
      <c r="QJV3069" s="387"/>
      <c r="QJW3069" s="387"/>
      <c r="QJX3069" s="387"/>
      <c r="QJY3069" s="387"/>
      <c r="QJZ3069" s="387"/>
      <c r="QKA3069" s="387"/>
      <c r="QKB3069" s="387"/>
      <c r="QKC3069" s="387"/>
      <c r="QKD3069" s="387"/>
      <c r="QKE3069" s="387"/>
      <c r="QKF3069" s="387"/>
      <c r="QKG3069" s="387"/>
      <c r="QKH3069" s="387"/>
      <c r="QKI3069" s="387"/>
      <c r="QKJ3069" s="387"/>
      <c r="QKK3069" s="387"/>
      <c r="QKL3069" s="387"/>
      <c r="QKM3069" s="387"/>
      <c r="QKN3069" s="387"/>
      <c r="QKO3069" s="387"/>
      <c r="QKP3069" s="387"/>
      <c r="QKQ3069" s="387"/>
      <c r="QKR3069" s="387"/>
      <c r="QKS3069" s="387"/>
      <c r="QKT3069" s="387"/>
      <c r="QKU3069" s="387"/>
      <c r="QKV3069" s="387"/>
      <c r="QKW3069" s="387"/>
      <c r="QKX3069" s="387"/>
      <c r="QKY3069" s="387"/>
      <c r="QKZ3069" s="387"/>
      <c r="QLA3069" s="387"/>
      <c r="QLB3069" s="387"/>
      <c r="QLC3069" s="387"/>
      <c r="QLD3069" s="387"/>
      <c r="QLE3069" s="387"/>
      <c r="QLF3069" s="387"/>
      <c r="QLG3069" s="387"/>
      <c r="QLH3069" s="387"/>
      <c r="QLI3069" s="387"/>
      <c r="QLJ3069" s="387"/>
      <c r="QLK3069" s="387"/>
      <c r="QLL3069" s="387"/>
      <c r="QLM3069" s="387"/>
      <c r="QLN3069" s="387"/>
      <c r="QLO3069" s="387"/>
      <c r="QLP3069" s="387"/>
      <c r="QLQ3069" s="387"/>
      <c r="QLR3069" s="387"/>
      <c r="QLS3069" s="387"/>
      <c r="QLT3069" s="387"/>
      <c r="QLU3069" s="387"/>
      <c r="QLV3069" s="387"/>
      <c r="QLW3069" s="387"/>
      <c r="QLX3069" s="387"/>
      <c r="QLY3069" s="387"/>
      <c r="QLZ3069" s="387"/>
      <c r="QMA3069" s="387"/>
      <c r="QMB3069" s="387"/>
      <c r="QMC3069" s="387"/>
      <c r="QMD3069" s="387"/>
      <c r="QME3069" s="387"/>
      <c r="QMF3069" s="387"/>
      <c r="QMG3069" s="387"/>
      <c r="QMH3069" s="387"/>
      <c r="QMI3069" s="387"/>
      <c r="QMJ3069" s="387"/>
      <c r="QMK3069" s="387"/>
      <c r="QML3069" s="387"/>
      <c r="QMM3069" s="387"/>
      <c r="QMN3069" s="387"/>
      <c r="QMO3069" s="387"/>
      <c r="QMP3069" s="387"/>
      <c r="QMQ3069" s="387"/>
      <c r="QMR3069" s="387"/>
      <c r="QMS3069" s="387"/>
      <c r="QMT3069" s="387"/>
      <c r="QMU3069" s="387"/>
      <c r="QMV3069" s="387"/>
      <c r="QMW3069" s="387"/>
      <c r="QMX3069" s="387"/>
      <c r="QMY3069" s="387"/>
      <c r="QMZ3069" s="387"/>
      <c r="QNA3069" s="387"/>
      <c r="QNB3069" s="387"/>
      <c r="QNC3069" s="387"/>
      <c r="QND3069" s="387"/>
      <c r="QNE3069" s="387"/>
      <c r="QNF3069" s="387"/>
      <c r="QNG3069" s="387"/>
      <c r="QNH3069" s="387"/>
      <c r="QNI3069" s="387"/>
      <c r="QNJ3069" s="387"/>
      <c r="QNK3069" s="387"/>
      <c r="QNL3069" s="387"/>
      <c r="QNM3069" s="387"/>
      <c r="QNN3069" s="387"/>
      <c r="QNO3069" s="387"/>
      <c r="QNP3069" s="387"/>
      <c r="QNQ3069" s="387"/>
      <c r="QNR3069" s="387"/>
      <c r="QNS3069" s="387"/>
      <c r="QNT3069" s="387"/>
      <c r="QNU3069" s="387"/>
      <c r="QNV3069" s="387"/>
      <c r="QNW3069" s="387"/>
      <c r="QNX3069" s="387"/>
      <c r="QNY3069" s="387"/>
      <c r="QNZ3069" s="387"/>
      <c r="QOA3069" s="387"/>
      <c r="QOB3069" s="387"/>
      <c r="QOC3069" s="387"/>
      <c r="QOD3069" s="387"/>
      <c r="QOE3069" s="387"/>
      <c r="QOF3069" s="387"/>
      <c r="QOG3069" s="387"/>
      <c r="QOH3069" s="387"/>
      <c r="QOI3069" s="387"/>
      <c r="QOJ3069" s="387"/>
      <c r="QOK3069" s="387"/>
      <c r="QOL3069" s="387"/>
      <c r="QOM3069" s="387"/>
      <c r="QON3069" s="387"/>
      <c r="QOO3069" s="387"/>
      <c r="QOP3069" s="387"/>
      <c r="QOQ3069" s="387"/>
      <c r="QOR3069" s="387"/>
      <c r="QOS3069" s="387"/>
      <c r="QOT3069" s="387"/>
      <c r="QOU3069" s="387"/>
      <c r="QOV3069" s="387"/>
      <c r="QOW3069" s="387"/>
      <c r="QOX3069" s="387"/>
      <c r="QOY3069" s="387"/>
      <c r="QOZ3069" s="387"/>
      <c r="QPA3069" s="387"/>
      <c r="QPB3069" s="387"/>
      <c r="QPC3069" s="387"/>
      <c r="QPD3069" s="387"/>
      <c r="QPE3069" s="387"/>
      <c r="QPF3069" s="387"/>
      <c r="QPG3069" s="387"/>
      <c r="QPH3069" s="387"/>
      <c r="QPI3069" s="387"/>
      <c r="QPJ3069" s="387"/>
      <c r="QPK3069" s="387"/>
      <c r="QPL3069" s="387"/>
      <c r="QPM3069" s="387"/>
      <c r="QPN3069" s="387"/>
      <c r="QPO3069" s="387"/>
      <c r="QPP3069" s="387"/>
      <c r="QPQ3069" s="387"/>
      <c r="QPR3069" s="387"/>
      <c r="QPS3069" s="387"/>
      <c r="QPT3069" s="387"/>
      <c r="QPU3069" s="387"/>
      <c r="QPV3069" s="387"/>
      <c r="QPW3069" s="387"/>
      <c r="QPX3069" s="387"/>
      <c r="QPY3069" s="387"/>
      <c r="QPZ3069" s="387"/>
      <c r="QQA3069" s="387"/>
      <c r="QQB3069" s="387"/>
      <c r="QQC3069" s="387"/>
      <c r="QQD3069" s="387"/>
      <c r="QQE3069" s="387"/>
      <c r="QQF3069" s="387"/>
      <c r="QQG3069" s="387"/>
      <c r="QQH3069" s="387"/>
      <c r="QQI3069" s="387"/>
      <c r="QQJ3069" s="387"/>
      <c r="QQK3069" s="387"/>
      <c r="QQL3069" s="387"/>
      <c r="QQM3069" s="387"/>
      <c r="QQN3069" s="387"/>
      <c r="QQO3069" s="387"/>
      <c r="QQP3069" s="387"/>
      <c r="QQQ3069" s="387"/>
      <c r="QQR3069" s="387"/>
      <c r="QQS3069" s="387"/>
      <c r="QQT3069" s="387"/>
      <c r="QQU3069" s="387"/>
      <c r="QQV3069" s="387"/>
      <c r="QQW3069" s="387"/>
      <c r="QQX3069" s="387"/>
      <c r="QQY3069" s="387"/>
      <c r="QQZ3069" s="387"/>
      <c r="QRA3069" s="387"/>
      <c r="QRB3069" s="387"/>
      <c r="QRC3069" s="387"/>
      <c r="QRD3069" s="387"/>
      <c r="QRE3069" s="387"/>
      <c r="QRF3069" s="387"/>
      <c r="QRG3069" s="387"/>
      <c r="QRH3069" s="387"/>
      <c r="QRI3069" s="387"/>
      <c r="QRJ3069" s="387"/>
      <c r="QRK3069" s="387"/>
      <c r="QRL3069" s="387"/>
      <c r="QRM3069" s="387"/>
      <c r="QRN3069" s="387"/>
      <c r="QRO3069" s="387"/>
      <c r="QRP3069" s="387"/>
      <c r="QRQ3069" s="387"/>
      <c r="QRR3069" s="387"/>
      <c r="QRS3069" s="387"/>
      <c r="QRT3069" s="387"/>
      <c r="QRU3069" s="387"/>
      <c r="QRV3069" s="387"/>
      <c r="QRW3069" s="387"/>
      <c r="QRX3069" s="387"/>
      <c r="QRY3069" s="387"/>
      <c r="QRZ3069" s="387"/>
      <c r="QSA3069" s="387"/>
      <c r="QSB3069" s="387"/>
      <c r="QSC3069" s="387"/>
      <c r="QSD3069" s="387"/>
      <c r="QSE3069" s="387"/>
      <c r="QSF3069" s="387"/>
      <c r="QSG3069" s="387"/>
      <c r="QSH3069" s="387"/>
      <c r="QSI3069" s="387"/>
      <c r="QSJ3069" s="387"/>
      <c r="QSK3069" s="387"/>
      <c r="QSL3069" s="387"/>
      <c r="QSM3069" s="387"/>
      <c r="QSN3069" s="387"/>
      <c r="QSO3069" s="387"/>
      <c r="QSP3069" s="387"/>
      <c r="QSQ3069" s="387"/>
      <c r="QSR3069" s="387"/>
      <c r="QSS3069" s="387"/>
      <c r="QST3069" s="387"/>
      <c r="QSU3069" s="387"/>
      <c r="QSV3069" s="387"/>
      <c r="QSW3069" s="387"/>
      <c r="QSX3069" s="387"/>
      <c r="QSY3069" s="387"/>
      <c r="QSZ3069" s="387"/>
      <c r="QTA3069" s="387"/>
      <c r="QTB3069" s="387"/>
      <c r="QTC3069" s="387"/>
      <c r="QTD3069" s="387"/>
      <c r="QTE3069" s="387"/>
      <c r="QTF3069" s="387"/>
      <c r="QTG3069" s="387"/>
      <c r="QTH3069" s="387"/>
      <c r="QTI3069" s="387"/>
      <c r="QTJ3069" s="387"/>
      <c r="QTK3069" s="387"/>
      <c r="QTL3069" s="387"/>
      <c r="QTM3069" s="387"/>
      <c r="QTN3069" s="387"/>
      <c r="QTO3069" s="387"/>
      <c r="QTP3069" s="387"/>
      <c r="QTQ3069" s="387"/>
      <c r="QTR3069" s="387"/>
      <c r="QTS3069" s="387"/>
      <c r="QTT3069" s="387"/>
      <c r="QTU3069" s="387"/>
      <c r="QTV3069" s="387"/>
      <c r="QTW3069" s="387"/>
      <c r="QTX3069" s="387"/>
      <c r="QTY3069" s="387"/>
      <c r="QTZ3069" s="387"/>
      <c r="QUA3069" s="387"/>
      <c r="QUB3069" s="387"/>
      <c r="QUC3069" s="387"/>
      <c r="QUD3069" s="387"/>
      <c r="QUE3069" s="387"/>
      <c r="QUF3069" s="387"/>
      <c r="QUG3069" s="387"/>
      <c r="QUH3069" s="387"/>
      <c r="QUI3069" s="387"/>
      <c r="QUJ3069" s="387"/>
      <c r="QUK3069" s="387"/>
      <c r="QUL3069" s="387"/>
      <c r="QUM3069" s="387"/>
      <c r="QUN3069" s="387"/>
      <c r="QUO3069" s="387"/>
      <c r="QUP3069" s="387"/>
      <c r="QUQ3069" s="387"/>
      <c r="QUR3069" s="387"/>
      <c r="QUS3069" s="387"/>
      <c r="QUT3069" s="387"/>
      <c r="QUU3069" s="387"/>
      <c r="QUV3069" s="387"/>
      <c r="QUW3069" s="387"/>
      <c r="QUX3069" s="387"/>
      <c r="QUY3069" s="387"/>
      <c r="QUZ3069" s="387"/>
      <c r="QVA3069" s="387"/>
      <c r="QVB3069" s="387"/>
      <c r="QVC3069" s="387"/>
      <c r="QVD3069" s="387"/>
      <c r="QVE3069" s="387"/>
      <c r="QVF3069" s="387"/>
      <c r="QVG3069" s="387"/>
      <c r="QVH3069" s="387"/>
      <c r="QVI3069" s="387"/>
      <c r="QVJ3069" s="387"/>
      <c r="QVK3069" s="387"/>
      <c r="QVL3069" s="387"/>
      <c r="QVM3069" s="387"/>
      <c r="QVN3069" s="387"/>
      <c r="QVO3069" s="387"/>
      <c r="QVP3069" s="387"/>
      <c r="QVQ3069" s="387"/>
      <c r="QVR3069" s="387"/>
      <c r="QVS3069" s="387"/>
      <c r="QVT3069" s="387"/>
      <c r="QVU3069" s="387"/>
      <c r="QVV3069" s="387"/>
      <c r="QVW3069" s="387"/>
      <c r="QVX3069" s="387"/>
      <c r="QVY3069" s="387"/>
      <c r="QVZ3069" s="387"/>
      <c r="QWA3069" s="387"/>
      <c r="QWB3069" s="387"/>
      <c r="QWC3069" s="387"/>
      <c r="QWD3069" s="387"/>
      <c r="QWE3069" s="387"/>
      <c r="QWF3069" s="387"/>
      <c r="QWG3069" s="387"/>
      <c r="QWH3069" s="387"/>
      <c r="QWI3069" s="387"/>
      <c r="QWJ3069" s="387"/>
      <c r="QWK3069" s="387"/>
      <c r="QWL3069" s="387"/>
      <c r="QWM3069" s="387"/>
      <c r="QWN3069" s="387"/>
      <c r="QWO3069" s="387"/>
      <c r="QWP3069" s="387"/>
      <c r="QWQ3069" s="387"/>
      <c r="QWR3069" s="387"/>
      <c r="QWS3069" s="387"/>
      <c r="QWT3069" s="387"/>
      <c r="QWU3069" s="387"/>
      <c r="QWV3069" s="387"/>
      <c r="QWW3069" s="387"/>
      <c r="QWX3069" s="387"/>
      <c r="QWY3069" s="387"/>
      <c r="QWZ3069" s="387"/>
      <c r="QXA3069" s="387"/>
      <c r="QXB3069" s="387"/>
      <c r="QXC3069" s="387"/>
      <c r="QXD3069" s="387"/>
      <c r="QXE3069" s="387"/>
      <c r="QXF3069" s="387"/>
      <c r="QXG3069" s="387"/>
      <c r="QXH3069" s="387"/>
      <c r="QXI3069" s="387"/>
      <c r="QXJ3069" s="387"/>
      <c r="QXK3069" s="387"/>
      <c r="QXL3069" s="387"/>
      <c r="QXM3069" s="387"/>
      <c r="QXN3069" s="387"/>
      <c r="QXO3069" s="387"/>
      <c r="QXP3069" s="387"/>
      <c r="QXQ3069" s="387"/>
      <c r="QXR3069" s="387"/>
      <c r="QXS3069" s="387"/>
      <c r="QXT3069" s="387"/>
      <c r="QXU3069" s="387"/>
      <c r="QXV3069" s="387"/>
      <c r="QXW3069" s="387"/>
      <c r="QXX3069" s="387"/>
      <c r="QXY3069" s="387"/>
      <c r="QXZ3069" s="387"/>
      <c r="QYA3069" s="387"/>
      <c r="QYB3069" s="387"/>
      <c r="QYC3069" s="387"/>
      <c r="QYD3069" s="387"/>
      <c r="QYE3069" s="387"/>
      <c r="QYF3069" s="387"/>
      <c r="QYG3069" s="387"/>
      <c r="QYH3069" s="387"/>
      <c r="QYI3069" s="387"/>
      <c r="QYJ3069" s="387"/>
      <c r="QYK3069" s="387"/>
      <c r="QYL3069" s="387"/>
      <c r="QYM3069" s="387"/>
      <c r="QYN3069" s="387"/>
      <c r="QYO3069" s="387"/>
      <c r="QYP3069" s="387"/>
      <c r="QYQ3069" s="387"/>
      <c r="QYR3069" s="387"/>
      <c r="QYS3069" s="387"/>
      <c r="QYT3069" s="387"/>
      <c r="QYU3069" s="387"/>
      <c r="QYV3069" s="387"/>
      <c r="QYW3069" s="387"/>
      <c r="QYX3069" s="387"/>
      <c r="QYY3069" s="387"/>
      <c r="QYZ3069" s="387"/>
      <c r="QZA3069" s="387"/>
      <c r="QZB3069" s="387"/>
      <c r="QZC3069" s="387"/>
      <c r="QZD3069" s="387"/>
      <c r="QZE3069" s="387"/>
      <c r="QZF3069" s="387"/>
      <c r="QZG3069" s="387"/>
      <c r="QZH3069" s="387"/>
      <c r="QZI3069" s="387"/>
      <c r="QZJ3069" s="387"/>
      <c r="QZK3069" s="387"/>
      <c r="QZL3069" s="387"/>
      <c r="QZM3069" s="387"/>
      <c r="QZN3069" s="387"/>
      <c r="QZO3069" s="387"/>
      <c r="QZP3069" s="387"/>
      <c r="QZQ3069" s="387"/>
      <c r="QZR3069" s="387"/>
      <c r="QZS3069" s="387"/>
      <c r="QZT3069" s="387"/>
      <c r="QZU3069" s="387"/>
      <c r="QZV3069" s="387"/>
      <c r="QZW3069" s="387"/>
      <c r="QZX3069" s="387"/>
      <c r="QZY3069" s="387"/>
      <c r="QZZ3069" s="387"/>
      <c r="RAA3069" s="387"/>
      <c r="RAB3069" s="387"/>
      <c r="RAC3069" s="387"/>
      <c r="RAD3069" s="387"/>
      <c r="RAE3069" s="387"/>
      <c r="RAF3069" s="387"/>
      <c r="RAG3069" s="387"/>
      <c r="RAH3069" s="387"/>
      <c r="RAI3069" s="387"/>
      <c r="RAJ3069" s="387"/>
      <c r="RAK3069" s="387"/>
      <c r="RAL3069" s="387"/>
      <c r="RAM3069" s="387"/>
      <c r="RAN3069" s="387"/>
      <c r="RAO3069" s="387"/>
      <c r="RAP3069" s="387"/>
      <c r="RAQ3069" s="387"/>
      <c r="RAR3069" s="387"/>
      <c r="RAS3069" s="387"/>
      <c r="RAT3069" s="387"/>
      <c r="RAU3069" s="387"/>
      <c r="RAV3069" s="387"/>
      <c r="RAW3069" s="387"/>
      <c r="RAX3069" s="387"/>
      <c r="RAY3069" s="387"/>
      <c r="RAZ3069" s="387"/>
      <c r="RBA3069" s="387"/>
      <c r="RBB3069" s="387"/>
      <c r="RBC3069" s="387"/>
      <c r="RBD3069" s="387"/>
      <c r="RBE3069" s="387"/>
      <c r="RBF3069" s="387"/>
      <c r="RBG3069" s="387"/>
      <c r="RBH3069" s="387"/>
      <c r="RBI3069" s="387"/>
      <c r="RBJ3069" s="387"/>
      <c r="RBK3069" s="387"/>
      <c r="RBL3069" s="387"/>
      <c r="RBM3069" s="387"/>
      <c r="RBN3069" s="387"/>
      <c r="RBO3069" s="387"/>
      <c r="RBP3069" s="387"/>
      <c r="RBQ3069" s="387"/>
      <c r="RBR3069" s="387"/>
      <c r="RBS3069" s="387"/>
      <c r="RBT3069" s="387"/>
      <c r="RBU3069" s="387"/>
      <c r="RBV3069" s="387"/>
      <c r="RBW3069" s="387"/>
      <c r="RBX3069" s="387"/>
      <c r="RBY3069" s="387"/>
      <c r="RBZ3069" s="387"/>
      <c r="RCA3069" s="387"/>
      <c r="RCB3069" s="387"/>
      <c r="RCC3069" s="387"/>
      <c r="RCD3069" s="387"/>
      <c r="RCE3069" s="387"/>
      <c r="RCF3069" s="387"/>
      <c r="RCG3069" s="387"/>
      <c r="RCH3069" s="387"/>
      <c r="RCI3069" s="387"/>
      <c r="RCJ3069" s="387"/>
      <c r="RCK3069" s="387"/>
      <c r="RCL3069" s="387"/>
      <c r="RCM3069" s="387"/>
      <c r="RCN3069" s="387"/>
      <c r="RCO3069" s="387"/>
      <c r="RCP3069" s="387"/>
      <c r="RCQ3069" s="387"/>
      <c r="RCR3069" s="387"/>
      <c r="RCS3069" s="387"/>
      <c r="RCT3069" s="387"/>
      <c r="RCU3069" s="387"/>
      <c r="RCV3069" s="387"/>
      <c r="RCW3069" s="387"/>
      <c r="RCX3069" s="387"/>
      <c r="RCY3069" s="387"/>
      <c r="RCZ3069" s="387"/>
      <c r="RDA3069" s="387"/>
      <c r="RDB3069" s="387"/>
      <c r="RDC3069" s="387"/>
      <c r="RDD3069" s="387"/>
      <c r="RDE3069" s="387"/>
      <c r="RDF3069" s="387"/>
      <c r="RDG3069" s="387"/>
      <c r="RDH3069" s="387"/>
      <c r="RDI3069" s="387"/>
      <c r="RDJ3069" s="387"/>
      <c r="RDK3069" s="387"/>
      <c r="RDL3069" s="387"/>
      <c r="RDM3069" s="387"/>
      <c r="RDN3069" s="387"/>
      <c r="RDO3069" s="387"/>
      <c r="RDP3069" s="387"/>
      <c r="RDQ3069" s="387"/>
      <c r="RDR3069" s="387"/>
      <c r="RDS3069" s="387"/>
      <c r="RDT3069" s="387"/>
      <c r="RDU3069" s="387"/>
      <c r="RDV3069" s="387"/>
      <c r="RDW3069" s="387"/>
      <c r="RDX3069" s="387"/>
      <c r="RDY3069" s="387"/>
      <c r="RDZ3069" s="387"/>
      <c r="REA3069" s="387"/>
      <c r="REB3069" s="387"/>
      <c r="REC3069" s="387"/>
      <c r="RED3069" s="387"/>
      <c r="REE3069" s="387"/>
      <c r="REF3069" s="387"/>
      <c r="REG3069" s="387"/>
      <c r="REH3069" s="387"/>
      <c r="REI3069" s="387"/>
      <c r="REJ3069" s="387"/>
      <c r="REK3069" s="387"/>
      <c r="REL3069" s="387"/>
      <c r="REM3069" s="387"/>
      <c r="REN3069" s="387"/>
      <c r="REO3069" s="387"/>
      <c r="REP3069" s="387"/>
      <c r="REQ3069" s="387"/>
      <c r="RER3069" s="387"/>
      <c r="RES3069" s="387"/>
      <c r="RET3069" s="387"/>
      <c r="REU3069" s="387"/>
      <c r="REV3069" s="387"/>
      <c r="REW3069" s="387"/>
      <c r="REX3069" s="387"/>
      <c r="REY3069" s="387"/>
      <c r="REZ3069" s="387"/>
      <c r="RFA3069" s="387"/>
      <c r="RFB3069" s="387"/>
      <c r="RFC3069" s="387"/>
      <c r="RFD3069" s="387"/>
      <c r="RFE3069" s="387"/>
      <c r="RFF3069" s="387"/>
      <c r="RFG3069" s="387"/>
      <c r="RFH3069" s="387"/>
      <c r="RFI3069" s="387"/>
      <c r="RFJ3069" s="387"/>
      <c r="RFK3069" s="387"/>
      <c r="RFL3069" s="387"/>
      <c r="RFM3069" s="387"/>
      <c r="RFN3069" s="387"/>
      <c r="RFO3069" s="387"/>
      <c r="RFP3069" s="387"/>
      <c r="RFQ3069" s="387"/>
      <c r="RFR3069" s="387"/>
      <c r="RFS3069" s="387"/>
      <c r="RFT3069" s="387"/>
      <c r="RFU3069" s="387"/>
      <c r="RFV3069" s="387"/>
      <c r="RFW3069" s="387"/>
      <c r="RFX3069" s="387"/>
      <c r="RFY3069" s="387"/>
      <c r="RFZ3069" s="387"/>
      <c r="RGA3069" s="387"/>
      <c r="RGB3069" s="387"/>
      <c r="RGC3069" s="387"/>
      <c r="RGD3069" s="387"/>
      <c r="RGE3069" s="387"/>
      <c r="RGF3069" s="387"/>
      <c r="RGG3069" s="387"/>
      <c r="RGH3069" s="387"/>
      <c r="RGI3069" s="387"/>
      <c r="RGJ3069" s="387"/>
      <c r="RGK3069" s="387"/>
      <c r="RGL3069" s="387"/>
      <c r="RGM3069" s="387"/>
      <c r="RGN3069" s="387"/>
      <c r="RGO3069" s="387"/>
      <c r="RGP3069" s="387"/>
      <c r="RGQ3069" s="387"/>
      <c r="RGR3069" s="387"/>
      <c r="RGS3069" s="387"/>
      <c r="RGT3069" s="387"/>
      <c r="RGU3069" s="387"/>
      <c r="RGV3069" s="387"/>
      <c r="RGW3069" s="387"/>
      <c r="RGX3069" s="387"/>
      <c r="RGY3069" s="387"/>
      <c r="RGZ3069" s="387"/>
      <c r="RHA3069" s="387"/>
      <c r="RHB3069" s="387"/>
      <c r="RHC3069" s="387"/>
      <c r="RHD3069" s="387"/>
      <c r="RHE3069" s="387"/>
      <c r="RHF3069" s="387"/>
      <c r="RHG3069" s="387"/>
      <c r="RHH3069" s="387"/>
      <c r="RHI3069" s="387"/>
      <c r="RHJ3069" s="387"/>
      <c r="RHK3069" s="387"/>
      <c r="RHL3069" s="387"/>
      <c r="RHM3069" s="387"/>
      <c r="RHN3069" s="387"/>
      <c r="RHO3069" s="387"/>
      <c r="RHP3069" s="387"/>
      <c r="RHQ3069" s="387"/>
      <c r="RHR3069" s="387"/>
      <c r="RHS3069" s="387"/>
      <c r="RHT3069" s="387"/>
      <c r="RHU3069" s="387"/>
      <c r="RHV3069" s="387"/>
      <c r="RHW3069" s="387"/>
      <c r="RHX3069" s="387"/>
      <c r="RHY3069" s="387"/>
      <c r="RHZ3069" s="387"/>
      <c r="RIA3069" s="387"/>
      <c r="RIB3069" s="387"/>
      <c r="RIC3069" s="387"/>
      <c r="RID3069" s="387"/>
      <c r="RIE3069" s="387"/>
      <c r="RIF3069" s="387"/>
      <c r="RIG3069" s="387"/>
      <c r="RIH3069" s="387"/>
      <c r="RII3069" s="387"/>
      <c r="RIJ3069" s="387"/>
      <c r="RIK3069" s="387"/>
      <c r="RIL3069" s="387"/>
      <c r="RIM3069" s="387"/>
      <c r="RIN3069" s="387"/>
      <c r="RIO3069" s="387"/>
      <c r="RIP3069" s="387"/>
      <c r="RIQ3069" s="387"/>
      <c r="RIR3069" s="387"/>
      <c r="RIS3069" s="387"/>
      <c r="RIT3069" s="387"/>
      <c r="RIU3069" s="387"/>
      <c r="RIV3069" s="387"/>
      <c r="RIW3069" s="387"/>
      <c r="RIX3069" s="387"/>
      <c r="RIY3069" s="387"/>
      <c r="RIZ3069" s="387"/>
      <c r="RJA3069" s="387"/>
      <c r="RJB3069" s="387"/>
      <c r="RJC3069" s="387"/>
      <c r="RJD3069" s="387"/>
      <c r="RJE3069" s="387"/>
      <c r="RJF3069" s="387"/>
      <c r="RJG3069" s="387"/>
      <c r="RJH3069" s="387"/>
      <c r="RJI3069" s="387"/>
      <c r="RJJ3069" s="387"/>
      <c r="RJK3069" s="387"/>
      <c r="RJL3069" s="387"/>
      <c r="RJM3069" s="387"/>
      <c r="RJN3069" s="387"/>
      <c r="RJO3069" s="387"/>
      <c r="RJP3069" s="387"/>
      <c r="RJQ3069" s="387"/>
      <c r="RJR3069" s="387"/>
      <c r="RJS3069" s="387"/>
      <c r="RJT3069" s="387"/>
      <c r="RJU3069" s="387"/>
      <c r="RJV3069" s="387"/>
      <c r="RJW3069" s="387"/>
      <c r="RJX3069" s="387"/>
      <c r="RJY3069" s="387"/>
      <c r="RJZ3069" s="387"/>
      <c r="RKA3069" s="387"/>
      <c r="RKB3069" s="387"/>
      <c r="RKC3069" s="387"/>
      <c r="RKD3069" s="387"/>
      <c r="RKE3069" s="387"/>
      <c r="RKF3069" s="387"/>
      <c r="RKG3069" s="387"/>
      <c r="RKH3069" s="387"/>
      <c r="RKI3069" s="387"/>
      <c r="RKJ3069" s="387"/>
      <c r="RKK3069" s="387"/>
      <c r="RKL3069" s="387"/>
      <c r="RKM3069" s="387"/>
      <c r="RKN3069" s="387"/>
      <c r="RKO3069" s="387"/>
      <c r="RKP3069" s="387"/>
      <c r="RKQ3069" s="387"/>
      <c r="RKR3069" s="387"/>
      <c r="RKS3069" s="387"/>
      <c r="RKT3069" s="387"/>
      <c r="RKU3069" s="387"/>
      <c r="RKV3069" s="387"/>
      <c r="RKW3069" s="387"/>
      <c r="RKX3069" s="387"/>
      <c r="RKY3069" s="387"/>
      <c r="RKZ3069" s="387"/>
      <c r="RLA3069" s="387"/>
      <c r="RLB3069" s="387"/>
      <c r="RLC3069" s="387"/>
      <c r="RLD3069" s="387"/>
      <c r="RLE3069" s="387"/>
      <c r="RLF3069" s="387"/>
      <c r="RLG3069" s="387"/>
      <c r="RLH3069" s="387"/>
      <c r="RLI3069" s="387"/>
      <c r="RLJ3069" s="387"/>
      <c r="RLK3069" s="387"/>
      <c r="RLL3069" s="387"/>
      <c r="RLM3069" s="387"/>
      <c r="RLN3069" s="387"/>
      <c r="RLO3069" s="387"/>
      <c r="RLP3069" s="387"/>
      <c r="RLQ3069" s="387"/>
      <c r="RLR3069" s="387"/>
      <c r="RLS3069" s="387"/>
      <c r="RLT3069" s="387"/>
      <c r="RLU3069" s="387"/>
      <c r="RLV3069" s="387"/>
      <c r="RLW3069" s="387"/>
      <c r="RLX3069" s="387"/>
      <c r="RLY3069" s="387"/>
      <c r="RLZ3069" s="387"/>
      <c r="RMA3069" s="387"/>
      <c r="RMB3069" s="387"/>
      <c r="RMC3069" s="387"/>
      <c r="RMD3069" s="387"/>
      <c r="RME3069" s="387"/>
      <c r="RMF3069" s="387"/>
      <c r="RMG3069" s="387"/>
      <c r="RMH3069" s="387"/>
      <c r="RMI3069" s="387"/>
      <c r="RMJ3069" s="387"/>
      <c r="RMK3069" s="387"/>
      <c r="RML3069" s="387"/>
      <c r="RMM3069" s="387"/>
      <c r="RMN3069" s="387"/>
      <c r="RMO3069" s="387"/>
      <c r="RMP3069" s="387"/>
      <c r="RMQ3069" s="387"/>
      <c r="RMR3069" s="387"/>
      <c r="RMS3069" s="387"/>
      <c r="RMT3069" s="387"/>
      <c r="RMU3069" s="387"/>
      <c r="RMV3069" s="387"/>
      <c r="RMW3069" s="387"/>
      <c r="RMX3069" s="387"/>
      <c r="RMY3069" s="387"/>
      <c r="RMZ3069" s="387"/>
      <c r="RNA3069" s="387"/>
      <c r="RNB3069" s="387"/>
      <c r="RNC3069" s="387"/>
      <c r="RND3069" s="387"/>
      <c r="RNE3069" s="387"/>
      <c r="RNF3069" s="387"/>
      <c r="RNG3069" s="387"/>
      <c r="RNH3069" s="387"/>
      <c r="RNI3069" s="387"/>
      <c r="RNJ3069" s="387"/>
      <c r="RNK3069" s="387"/>
      <c r="RNL3069" s="387"/>
      <c r="RNM3069" s="387"/>
      <c r="RNN3069" s="387"/>
      <c r="RNO3069" s="387"/>
      <c r="RNP3069" s="387"/>
      <c r="RNQ3069" s="387"/>
      <c r="RNR3069" s="387"/>
      <c r="RNS3069" s="387"/>
      <c r="RNT3069" s="387"/>
      <c r="RNU3069" s="387"/>
      <c r="RNV3069" s="387"/>
      <c r="RNW3069" s="387"/>
      <c r="RNX3069" s="387"/>
      <c r="RNY3069" s="387"/>
      <c r="RNZ3069" s="387"/>
      <c r="ROA3069" s="387"/>
      <c r="ROB3069" s="387"/>
      <c r="ROC3069" s="387"/>
      <c r="ROD3069" s="387"/>
      <c r="ROE3069" s="387"/>
      <c r="ROF3069" s="387"/>
      <c r="ROG3069" s="387"/>
      <c r="ROH3069" s="387"/>
      <c r="ROI3069" s="387"/>
      <c r="ROJ3069" s="387"/>
      <c r="ROK3069" s="387"/>
      <c r="ROL3069" s="387"/>
      <c r="ROM3069" s="387"/>
      <c r="RON3069" s="387"/>
      <c r="ROO3069" s="387"/>
      <c r="ROP3069" s="387"/>
      <c r="ROQ3069" s="387"/>
      <c r="ROR3069" s="387"/>
      <c r="ROS3069" s="387"/>
      <c r="ROT3069" s="387"/>
      <c r="ROU3069" s="387"/>
      <c r="ROV3069" s="387"/>
      <c r="ROW3069" s="387"/>
      <c r="ROX3069" s="387"/>
      <c r="ROY3069" s="387"/>
      <c r="ROZ3069" s="387"/>
      <c r="RPA3069" s="387"/>
      <c r="RPB3069" s="387"/>
      <c r="RPC3069" s="387"/>
      <c r="RPD3069" s="387"/>
      <c r="RPE3069" s="387"/>
      <c r="RPF3069" s="387"/>
      <c r="RPG3069" s="387"/>
      <c r="RPH3069" s="387"/>
      <c r="RPI3069" s="387"/>
      <c r="RPJ3069" s="387"/>
      <c r="RPK3069" s="387"/>
      <c r="RPL3069" s="387"/>
      <c r="RPM3069" s="387"/>
      <c r="RPN3069" s="387"/>
      <c r="RPO3069" s="387"/>
      <c r="RPP3069" s="387"/>
      <c r="RPQ3069" s="387"/>
      <c r="RPR3069" s="387"/>
      <c r="RPS3069" s="387"/>
      <c r="RPT3069" s="387"/>
      <c r="RPU3069" s="387"/>
      <c r="RPV3069" s="387"/>
      <c r="RPW3069" s="387"/>
      <c r="RPX3069" s="387"/>
      <c r="RPY3069" s="387"/>
      <c r="RPZ3069" s="387"/>
      <c r="RQA3069" s="387"/>
      <c r="RQB3069" s="387"/>
      <c r="RQC3069" s="387"/>
      <c r="RQD3069" s="387"/>
      <c r="RQE3069" s="387"/>
      <c r="RQF3069" s="387"/>
      <c r="RQG3069" s="387"/>
      <c r="RQH3069" s="387"/>
      <c r="RQI3069" s="387"/>
      <c r="RQJ3069" s="387"/>
      <c r="RQK3069" s="387"/>
      <c r="RQL3069" s="387"/>
      <c r="RQM3069" s="387"/>
      <c r="RQN3069" s="387"/>
      <c r="RQO3069" s="387"/>
      <c r="RQP3069" s="387"/>
      <c r="RQQ3069" s="387"/>
      <c r="RQR3069" s="387"/>
      <c r="RQS3069" s="387"/>
      <c r="RQT3069" s="387"/>
      <c r="RQU3069" s="387"/>
      <c r="RQV3069" s="387"/>
      <c r="RQW3069" s="387"/>
      <c r="RQX3069" s="387"/>
      <c r="RQY3069" s="387"/>
      <c r="RQZ3069" s="387"/>
      <c r="RRA3069" s="387"/>
      <c r="RRB3069" s="387"/>
      <c r="RRC3069" s="387"/>
      <c r="RRD3069" s="387"/>
      <c r="RRE3069" s="387"/>
      <c r="RRF3069" s="387"/>
      <c r="RRG3069" s="387"/>
      <c r="RRH3069" s="387"/>
      <c r="RRI3069" s="387"/>
      <c r="RRJ3069" s="387"/>
      <c r="RRK3069" s="387"/>
      <c r="RRL3069" s="387"/>
      <c r="RRM3069" s="387"/>
      <c r="RRN3069" s="387"/>
      <c r="RRO3069" s="387"/>
      <c r="RRP3069" s="387"/>
      <c r="RRQ3069" s="387"/>
      <c r="RRR3069" s="387"/>
      <c r="RRS3069" s="387"/>
      <c r="RRT3069" s="387"/>
      <c r="RRU3069" s="387"/>
      <c r="RRV3069" s="387"/>
      <c r="RRW3069" s="387"/>
      <c r="RRX3069" s="387"/>
      <c r="RRY3069" s="387"/>
      <c r="RRZ3069" s="387"/>
      <c r="RSA3069" s="387"/>
      <c r="RSB3069" s="387"/>
      <c r="RSC3069" s="387"/>
      <c r="RSD3069" s="387"/>
      <c r="RSE3069" s="387"/>
      <c r="RSF3069" s="387"/>
      <c r="RSG3069" s="387"/>
      <c r="RSH3069" s="387"/>
      <c r="RSI3069" s="387"/>
      <c r="RSJ3069" s="387"/>
      <c r="RSK3069" s="387"/>
      <c r="RSL3069" s="387"/>
      <c r="RSM3069" s="387"/>
      <c r="RSN3069" s="387"/>
      <c r="RSO3069" s="387"/>
      <c r="RSP3069" s="387"/>
      <c r="RSQ3069" s="387"/>
      <c r="RSR3069" s="387"/>
      <c r="RSS3069" s="387"/>
      <c r="RST3069" s="387"/>
      <c r="RSU3069" s="387"/>
      <c r="RSV3069" s="387"/>
      <c r="RSW3069" s="387"/>
      <c r="RSX3069" s="387"/>
      <c r="RSY3069" s="387"/>
      <c r="RSZ3069" s="387"/>
      <c r="RTA3069" s="387"/>
      <c r="RTB3069" s="387"/>
      <c r="RTC3069" s="387"/>
      <c r="RTD3069" s="387"/>
      <c r="RTE3069" s="387"/>
      <c r="RTF3069" s="387"/>
      <c r="RTG3069" s="387"/>
      <c r="RTH3069" s="387"/>
      <c r="RTI3069" s="387"/>
      <c r="RTJ3069" s="387"/>
      <c r="RTK3069" s="387"/>
      <c r="RTL3069" s="387"/>
      <c r="RTM3069" s="387"/>
      <c r="RTN3069" s="387"/>
      <c r="RTO3069" s="387"/>
      <c r="RTP3069" s="387"/>
      <c r="RTQ3069" s="387"/>
      <c r="RTR3069" s="387"/>
      <c r="RTS3069" s="387"/>
      <c r="RTT3069" s="387"/>
      <c r="RTU3069" s="387"/>
      <c r="RTV3069" s="387"/>
      <c r="RTW3069" s="387"/>
      <c r="RTX3069" s="387"/>
      <c r="RTY3069" s="387"/>
      <c r="RTZ3069" s="387"/>
      <c r="RUA3069" s="387"/>
      <c r="RUB3069" s="387"/>
      <c r="RUC3069" s="387"/>
      <c r="RUD3069" s="387"/>
      <c r="RUE3069" s="387"/>
      <c r="RUF3069" s="387"/>
      <c r="RUG3069" s="387"/>
      <c r="RUH3069" s="387"/>
      <c r="RUI3069" s="387"/>
      <c r="RUJ3069" s="387"/>
      <c r="RUK3069" s="387"/>
      <c r="RUL3069" s="387"/>
      <c r="RUM3069" s="387"/>
      <c r="RUN3069" s="387"/>
      <c r="RUO3069" s="387"/>
      <c r="RUP3069" s="387"/>
      <c r="RUQ3069" s="387"/>
      <c r="RUR3069" s="387"/>
      <c r="RUS3069" s="387"/>
      <c r="RUT3069" s="387"/>
      <c r="RUU3069" s="387"/>
      <c r="RUV3069" s="387"/>
      <c r="RUW3069" s="387"/>
      <c r="RUX3069" s="387"/>
      <c r="RUY3069" s="387"/>
      <c r="RUZ3069" s="387"/>
      <c r="RVA3069" s="387"/>
      <c r="RVB3069" s="387"/>
      <c r="RVC3069" s="387"/>
      <c r="RVD3069" s="387"/>
      <c r="RVE3069" s="387"/>
      <c r="RVF3069" s="387"/>
      <c r="RVG3069" s="387"/>
      <c r="RVH3069" s="387"/>
      <c r="RVI3069" s="387"/>
      <c r="RVJ3069" s="387"/>
      <c r="RVK3069" s="387"/>
      <c r="RVL3069" s="387"/>
      <c r="RVM3069" s="387"/>
      <c r="RVN3069" s="387"/>
      <c r="RVO3069" s="387"/>
      <c r="RVP3069" s="387"/>
      <c r="RVQ3069" s="387"/>
      <c r="RVR3069" s="387"/>
      <c r="RVS3069" s="387"/>
      <c r="RVT3069" s="387"/>
      <c r="RVU3069" s="387"/>
      <c r="RVV3069" s="387"/>
      <c r="RVW3069" s="387"/>
      <c r="RVX3069" s="387"/>
      <c r="RVY3069" s="387"/>
      <c r="RVZ3069" s="387"/>
      <c r="RWA3069" s="387"/>
      <c r="RWB3069" s="387"/>
      <c r="RWC3069" s="387"/>
      <c r="RWD3069" s="387"/>
      <c r="RWE3069" s="387"/>
      <c r="RWF3069" s="387"/>
      <c r="RWG3069" s="387"/>
      <c r="RWH3069" s="387"/>
      <c r="RWI3069" s="387"/>
      <c r="RWJ3069" s="387"/>
      <c r="RWK3069" s="387"/>
      <c r="RWL3069" s="387"/>
      <c r="RWM3069" s="387"/>
      <c r="RWN3069" s="387"/>
      <c r="RWO3069" s="387"/>
      <c r="RWP3069" s="387"/>
      <c r="RWQ3069" s="387"/>
      <c r="RWR3069" s="387"/>
      <c r="RWS3069" s="387"/>
      <c r="RWT3069" s="387"/>
      <c r="RWU3069" s="387"/>
      <c r="RWV3069" s="387"/>
      <c r="RWW3069" s="387"/>
      <c r="RWX3069" s="387"/>
      <c r="RWY3069" s="387"/>
      <c r="RWZ3069" s="387"/>
      <c r="RXA3069" s="387"/>
      <c r="RXB3069" s="387"/>
      <c r="RXC3069" s="387"/>
      <c r="RXD3069" s="387"/>
      <c r="RXE3069" s="387"/>
      <c r="RXF3069" s="387"/>
      <c r="RXG3069" s="387"/>
      <c r="RXH3069" s="387"/>
      <c r="RXI3069" s="387"/>
      <c r="RXJ3069" s="387"/>
      <c r="RXK3069" s="387"/>
      <c r="RXL3069" s="387"/>
      <c r="RXM3069" s="387"/>
      <c r="RXN3069" s="387"/>
      <c r="RXO3069" s="387"/>
      <c r="RXP3069" s="387"/>
      <c r="RXQ3069" s="387"/>
      <c r="RXR3069" s="387"/>
      <c r="RXS3069" s="387"/>
      <c r="RXT3069" s="387"/>
      <c r="RXU3069" s="387"/>
      <c r="RXV3069" s="387"/>
      <c r="RXW3069" s="387"/>
      <c r="RXX3069" s="387"/>
      <c r="RXY3069" s="387"/>
      <c r="RXZ3069" s="387"/>
      <c r="RYA3069" s="387"/>
      <c r="RYB3069" s="387"/>
      <c r="RYC3069" s="387"/>
      <c r="RYD3069" s="387"/>
      <c r="RYE3069" s="387"/>
      <c r="RYF3069" s="387"/>
      <c r="RYG3069" s="387"/>
      <c r="RYH3069" s="387"/>
      <c r="RYI3069" s="387"/>
      <c r="RYJ3069" s="387"/>
      <c r="RYK3069" s="387"/>
      <c r="RYL3069" s="387"/>
      <c r="RYM3069" s="387"/>
      <c r="RYN3069" s="387"/>
      <c r="RYO3069" s="387"/>
      <c r="RYP3069" s="387"/>
      <c r="RYQ3069" s="387"/>
      <c r="RYR3069" s="387"/>
      <c r="RYS3069" s="387"/>
      <c r="RYT3069" s="387"/>
      <c r="RYU3069" s="387"/>
      <c r="RYV3069" s="387"/>
      <c r="RYW3069" s="387"/>
      <c r="RYX3069" s="387"/>
      <c r="RYY3069" s="387"/>
      <c r="RYZ3069" s="387"/>
      <c r="RZA3069" s="387"/>
      <c r="RZB3069" s="387"/>
      <c r="RZC3069" s="387"/>
      <c r="RZD3069" s="387"/>
      <c r="RZE3069" s="387"/>
      <c r="RZF3069" s="387"/>
      <c r="RZG3069" s="387"/>
      <c r="RZH3069" s="387"/>
      <c r="RZI3069" s="387"/>
      <c r="RZJ3069" s="387"/>
      <c r="RZK3069" s="387"/>
      <c r="RZL3069" s="387"/>
      <c r="RZM3069" s="387"/>
      <c r="RZN3069" s="387"/>
      <c r="RZO3069" s="387"/>
      <c r="RZP3069" s="387"/>
      <c r="RZQ3069" s="387"/>
      <c r="RZR3069" s="387"/>
      <c r="RZS3069" s="387"/>
      <c r="RZT3069" s="387"/>
      <c r="RZU3069" s="387"/>
      <c r="RZV3069" s="387"/>
      <c r="RZW3069" s="387"/>
      <c r="RZX3069" s="387"/>
      <c r="RZY3069" s="387"/>
      <c r="RZZ3069" s="387"/>
      <c r="SAA3069" s="387"/>
      <c r="SAB3069" s="387"/>
      <c r="SAC3069" s="387"/>
      <c r="SAD3069" s="387"/>
      <c r="SAE3069" s="387"/>
      <c r="SAF3069" s="387"/>
      <c r="SAG3069" s="387"/>
      <c r="SAH3069" s="387"/>
      <c r="SAI3069" s="387"/>
      <c r="SAJ3069" s="387"/>
      <c r="SAK3069" s="387"/>
      <c r="SAL3069" s="387"/>
      <c r="SAM3069" s="387"/>
      <c r="SAN3069" s="387"/>
      <c r="SAO3069" s="387"/>
      <c r="SAP3069" s="387"/>
      <c r="SAQ3069" s="387"/>
      <c r="SAR3069" s="387"/>
      <c r="SAS3069" s="387"/>
      <c r="SAT3069" s="387"/>
      <c r="SAU3069" s="387"/>
      <c r="SAV3069" s="387"/>
      <c r="SAW3069" s="387"/>
      <c r="SAX3069" s="387"/>
      <c r="SAY3069" s="387"/>
      <c r="SAZ3069" s="387"/>
      <c r="SBA3069" s="387"/>
      <c r="SBB3069" s="387"/>
      <c r="SBC3069" s="387"/>
      <c r="SBD3069" s="387"/>
      <c r="SBE3069" s="387"/>
      <c r="SBF3069" s="387"/>
      <c r="SBG3069" s="387"/>
      <c r="SBH3069" s="387"/>
      <c r="SBI3069" s="387"/>
      <c r="SBJ3069" s="387"/>
      <c r="SBK3069" s="387"/>
      <c r="SBL3069" s="387"/>
      <c r="SBM3069" s="387"/>
      <c r="SBN3069" s="387"/>
      <c r="SBO3069" s="387"/>
      <c r="SBP3069" s="387"/>
      <c r="SBQ3069" s="387"/>
      <c r="SBR3069" s="387"/>
      <c r="SBS3069" s="387"/>
      <c r="SBT3069" s="387"/>
      <c r="SBU3069" s="387"/>
      <c r="SBV3069" s="387"/>
      <c r="SBW3069" s="387"/>
      <c r="SBX3069" s="387"/>
      <c r="SBY3069" s="387"/>
      <c r="SBZ3069" s="387"/>
      <c r="SCA3069" s="387"/>
      <c r="SCB3069" s="387"/>
      <c r="SCC3069" s="387"/>
      <c r="SCD3069" s="387"/>
      <c r="SCE3069" s="387"/>
      <c r="SCF3069" s="387"/>
      <c r="SCG3069" s="387"/>
      <c r="SCH3069" s="387"/>
      <c r="SCI3069" s="387"/>
      <c r="SCJ3069" s="387"/>
      <c r="SCK3069" s="387"/>
      <c r="SCL3069" s="387"/>
      <c r="SCM3069" s="387"/>
      <c r="SCN3069" s="387"/>
      <c r="SCO3069" s="387"/>
      <c r="SCP3069" s="387"/>
      <c r="SCQ3069" s="387"/>
      <c r="SCR3069" s="387"/>
      <c r="SCS3069" s="387"/>
      <c r="SCT3069" s="387"/>
      <c r="SCU3069" s="387"/>
      <c r="SCV3069" s="387"/>
      <c r="SCW3069" s="387"/>
      <c r="SCX3069" s="387"/>
      <c r="SCY3069" s="387"/>
      <c r="SCZ3069" s="387"/>
      <c r="SDA3069" s="387"/>
      <c r="SDB3069" s="387"/>
      <c r="SDC3069" s="387"/>
      <c r="SDD3069" s="387"/>
      <c r="SDE3069" s="387"/>
      <c r="SDF3069" s="387"/>
      <c r="SDG3069" s="387"/>
      <c r="SDH3069" s="387"/>
      <c r="SDI3069" s="387"/>
      <c r="SDJ3069" s="387"/>
      <c r="SDK3069" s="387"/>
      <c r="SDL3069" s="387"/>
      <c r="SDM3069" s="387"/>
      <c r="SDN3069" s="387"/>
      <c r="SDO3069" s="387"/>
      <c r="SDP3069" s="387"/>
      <c r="SDQ3069" s="387"/>
      <c r="SDR3069" s="387"/>
      <c r="SDS3069" s="387"/>
      <c r="SDT3069" s="387"/>
      <c r="SDU3069" s="387"/>
      <c r="SDV3069" s="387"/>
      <c r="SDW3069" s="387"/>
      <c r="SDX3069" s="387"/>
      <c r="SDY3069" s="387"/>
      <c r="SDZ3069" s="387"/>
      <c r="SEA3069" s="387"/>
      <c r="SEB3069" s="387"/>
      <c r="SEC3069" s="387"/>
      <c r="SED3069" s="387"/>
      <c r="SEE3069" s="387"/>
      <c r="SEF3069" s="387"/>
      <c r="SEG3069" s="387"/>
      <c r="SEH3069" s="387"/>
      <c r="SEI3069" s="387"/>
      <c r="SEJ3069" s="387"/>
      <c r="SEK3069" s="387"/>
      <c r="SEL3069" s="387"/>
      <c r="SEM3069" s="387"/>
      <c r="SEN3069" s="387"/>
      <c r="SEO3069" s="387"/>
      <c r="SEP3069" s="387"/>
      <c r="SEQ3069" s="387"/>
      <c r="SER3069" s="387"/>
      <c r="SES3069" s="387"/>
      <c r="SET3069" s="387"/>
      <c r="SEU3069" s="387"/>
      <c r="SEV3069" s="387"/>
      <c r="SEW3069" s="387"/>
      <c r="SEX3069" s="387"/>
      <c r="SEY3069" s="387"/>
      <c r="SEZ3069" s="387"/>
      <c r="SFA3069" s="387"/>
      <c r="SFB3069" s="387"/>
      <c r="SFC3069" s="387"/>
      <c r="SFD3069" s="387"/>
      <c r="SFE3069" s="387"/>
      <c r="SFF3069" s="387"/>
      <c r="SFG3069" s="387"/>
      <c r="SFH3069" s="387"/>
      <c r="SFI3069" s="387"/>
      <c r="SFJ3069" s="387"/>
      <c r="SFK3069" s="387"/>
      <c r="SFL3069" s="387"/>
      <c r="SFM3069" s="387"/>
      <c r="SFN3069" s="387"/>
      <c r="SFO3069" s="387"/>
      <c r="SFP3069" s="387"/>
      <c r="SFQ3069" s="387"/>
      <c r="SFR3069" s="387"/>
      <c r="SFS3069" s="387"/>
      <c r="SFT3069" s="387"/>
      <c r="SFU3069" s="387"/>
      <c r="SFV3069" s="387"/>
      <c r="SFW3069" s="387"/>
      <c r="SFX3069" s="387"/>
      <c r="SFY3069" s="387"/>
      <c r="SFZ3069" s="387"/>
      <c r="SGA3069" s="387"/>
      <c r="SGB3069" s="387"/>
      <c r="SGC3069" s="387"/>
      <c r="SGD3069" s="387"/>
      <c r="SGE3069" s="387"/>
      <c r="SGF3069" s="387"/>
      <c r="SGG3069" s="387"/>
      <c r="SGH3069" s="387"/>
      <c r="SGI3069" s="387"/>
      <c r="SGJ3069" s="387"/>
      <c r="SGK3069" s="387"/>
      <c r="SGL3069" s="387"/>
      <c r="SGM3069" s="387"/>
      <c r="SGN3069" s="387"/>
      <c r="SGO3069" s="387"/>
      <c r="SGP3069" s="387"/>
      <c r="SGQ3069" s="387"/>
      <c r="SGR3069" s="387"/>
      <c r="SGS3069" s="387"/>
      <c r="SGT3069" s="387"/>
      <c r="SGU3069" s="387"/>
      <c r="SGV3069" s="387"/>
      <c r="SGW3069" s="387"/>
      <c r="SGX3069" s="387"/>
      <c r="SGY3069" s="387"/>
      <c r="SGZ3069" s="387"/>
      <c r="SHA3069" s="387"/>
      <c r="SHB3069" s="387"/>
      <c r="SHC3069" s="387"/>
      <c r="SHD3069" s="387"/>
      <c r="SHE3069" s="387"/>
      <c r="SHF3069" s="387"/>
      <c r="SHG3069" s="387"/>
      <c r="SHH3069" s="387"/>
      <c r="SHI3069" s="387"/>
      <c r="SHJ3069" s="387"/>
      <c r="SHK3069" s="387"/>
      <c r="SHL3069" s="387"/>
      <c r="SHM3069" s="387"/>
      <c r="SHN3069" s="387"/>
      <c r="SHO3069" s="387"/>
      <c r="SHP3069" s="387"/>
      <c r="SHQ3069" s="387"/>
      <c r="SHR3069" s="387"/>
      <c r="SHS3069" s="387"/>
      <c r="SHT3069" s="387"/>
      <c r="SHU3069" s="387"/>
      <c r="SHV3069" s="387"/>
      <c r="SHW3069" s="387"/>
      <c r="SHX3069" s="387"/>
      <c r="SHY3069" s="387"/>
      <c r="SHZ3069" s="387"/>
      <c r="SIA3069" s="387"/>
      <c r="SIB3069" s="387"/>
      <c r="SIC3069" s="387"/>
      <c r="SID3069" s="387"/>
      <c r="SIE3069" s="387"/>
      <c r="SIF3069" s="387"/>
      <c r="SIG3069" s="387"/>
      <c r="SIH3069" s="387"/>
      <c r="SII3069" s="387"/>
      <c r="SIJ3069" s="387"/>
      <c r="SIK3069" s="387"/>
      <c r="SIL3069" s="387"/>
      <c r="SIM3069" s="387"/>
      <c r="SIN3069" s="387"/>
      <c r="SIO3069" s="387"/>
      <c r="SIP3069" s="387"/>
      <c r="SIQ3069" s="387"/>
      <c r="SIR3069" s="387"/>
      <c r="SIS3069" s="387"/>
      <c r="SIT3069" s="387"/>
      <c r="SIU3069" s="387"/>
      <c r="SIV3069" s="387"/>
      <c r="SIW3069" s="387"/>
      <c r="SIX3069" s="387"/>
      <c r="SIY3069" s="387"/>
      <c r="SIZ3069" s="387"/>
      <c r="SJA3069" s="387"/>
      <c r="SJB3069" s="387"/>
      <c r="SJC3069" s="387"/>
      <c r="SJD3069" s="387"/>
      <c r="SJE3069" s="387"/>
      <c r="SJF3069" s="387"/>
      <c r="SJG3069" s="387"/>
      <c r="SJH3069" s="387"/>
      <c r="SJI3069" s="387"/>
      <c r="SJJ3069" s="387"/>
      <c r="SJK3069" s="387"/>
      <c r="SJL3069" s="387"/>
      <c r="SJM3069" s="387"/>
      <c r="SJN3069" s="387"/>
      <c r="SJO3069" s="387"/>
      <c r="SJP3069" s="387"/>
      <c r="SJQ3069" s="387"/>
      <c r="SJR3069" s="387"/>
      <c r="SJS3069" s="387"/>
      <c r="SJT3069" s="387"/>
      <c r="SJU3069" s="387"/>
      <c r="SJV3069" s="387"/>
      <c r="SJW3069" s="387"/>
      <c r="SJX3069" s="387"/>
      <c r="SJY3069" s="387"/>
      <c r="SJZ3069" s="387"/>
      <c r="SKA3069" s="387"/>
      <c r="SKB3069" s="387"/>
      <c r="SKC3069" s="387"/>
      <c r="SKD3069" s="387"/>
      <c r="SKE3069" s="387"/>
      <c r="SKF3069" s="387"/>
      <c r="SKG3069" s="387"/>
      <c r="SKH3069" s="387"/>
      <c r="SKI3069" s="387"/>
      <c r="SKJ3069" s="387"/>
      <c r="SKK3069" s="387"/>
      <c r="SKL3069" s="387"/>
      <c r="SKM3069" s="387"/>
      <c r="SKN3069" s="387"/>
      <c r="SKO3069" s="387"/>
      <c r="SKP3069" s="387"/>
      <c r="SKQ3069" s="387"/>
      <c r="SKR3069" s="387"/>
      <c r="SKS3069" s="387"/>
      <c r="SKT3069" s="387"/>
      <c r="SKU3069" s="387"/>
      <c r="SKV3069" s="387"/>
      <c r="SKW3069" s="387"/>
      <c r="SKX3069" s="387"/>
      <c r="SKY3069" s="387"/>
      <c r="SKZ3069" s="387"/>
      <c r="SLA3069" s="387"/>
      <c r="SLB3069" s="387"/>
      <c r="SLC3069" s="387"/>
      <c r="SLD3069" s="387"/>
      <c r="SLE3069" s="387"/>
      <c r="SLF3069" s="387"/>
      <c r="SLG3069" s="387"/>
      <c r="SLH3069" s="387"/>
      <c r="SLI3069" s="387"/>
      <c r="SLJ3069" s="387"/>
      <c r="SLK3069" s="387"/>
      <c r="SLL3069" s="387"/>
      <c r="SLM3069" s="387"/>
      <c r="SLN3069" s="387"/>
      <c r="SLO3069" s="387"/>
      <c r="SLP3069" s="387"/>
      <c r="SLQ3069" s="387"/>
      <c r="SLR3069" s="387"/>
      <c r="SLS3069" s="387"/>
      <c r="SLT3069" s="387"/>
      <c r="SLU3069" s="387"/>
      <c r="SLV3069" s="387"/>
      <c r="SLW3069" s="387"/>
      <c r="SLX3069" s="387"/>
      <c r="SLY3069" s="387"/>
      <c r="SLZ3069" s="387"/>
      <c r="SMA3069" s="387"/>
      <c r="SMB3069" s="387"/>
      <c r="SMC3069" s="387"/>
      <c r="SMD3069" s="387"/>
      <c r="SME3069" s="387"/>
      <c r="SMF3069" s="387"/>
      <c r="SMG3069" s="387"/>
      <c r="SMH3069" s="387"/>
      <c r="SMI3069" s="387"/>
      <c r="SMJ3069" s="387"/>
      <c r="SMK3069" s="387"/>
      <c r="SML3069" s="387"/>
      <c r="SMM3069" s="387"/>
      <c r="SMN3069" s="387"/>
      <c r="SMO3069" s="387"/>
      <c r="SMP3069" s="387"/>
      <c r="SMQ3069" s="387"/>
      <c r="SMR3069" s="387"/>
      <c r="SMS3069" s="387"/>
      <c r="SMT3069" s="387"/>
      <c r="SMU3069" s="387"/>
      <c r="SMV3069" s="387"/>
      <c r="SMW3069" s="387"/>
      <c r="SMX3069" s="387"/>
      <c r="SMY3069" s="387"/>
      <c r="SMZ3069" s="387"/>
      <c r="SNA3069" s="387"/>
      <c r="SNB3069" s="387"/>
      <c r="SNC3069" s="387"/>
      <c r="SND3069" s="387"/>
      <c r="SNE3069" s="387"/>
      <c r="SNF3069" s="387"/>
      <c r="SNG3069" s="387"/>
      <c r="SNH3069" s="387"/>
      <c r="SNI3069" s="387"/>
      <c r="SNJ3069" s="387"/>
      <c r="SNK3069" s="387"/>
      <c r="SNL3069" s="387"/>
      <c r="SNM3069" s="387"/>
      <c r="SNN3069" s="387"/>
      <c r="SNO3069" s="387"/>
      <c r="SNP3069" s="387"/>
      <c r="SNQ3069" s="387"/>
      <c r="SNR3069" s="387"/>
      <c r="SNS3069" s="387"/>
      <c r="SNT3069" s="387"/>
      <c r="SNU3069" s="387"/>
      <c r="SNV3069" s="387"/>
      <c r="SNW3069" s="387"/>
      <c r="SNX3069" s="387"/>
      <c r="SNY3069" s="387"/>
      <c r="SNZ3069" s="387"/>
      <c r="SOA3069" s="387"/>
      <c r="SOB3069" s="387"/>
      <c r="SOC3069" s="387"/>
      <c r="SOD3069" s="387"/>
      <c r="SOE3069" s="387"/>
      <c r="SOF3069" s="387"/>
      <c r="SOG3069" s="387"/>
      <c r="SOH3069" s="387"/>
      <c r="SOI3069" s="387"/>
      <c r="SOJ3069" s="387"/>
      <c r="SOK3069" s="387"/>
      <c r="SOL3069" s="387"/>
      <c r="SOM3069" s="387"/>
      <c r="SON3069" s="387"/>
      <c r="SOO3069" s="387"/>
      <c r="SOP3069" s="387"/>
      <c r="SOQ3069" s="387"/>
      <c r="SOR3069" s="387"/>
      <c r="SOS3069" s="387"/>
      <c r="SOT3069" s="387"/>
      <c r="SOU3069" s="387"/>
      <c r="SOV3069" s="387"/>
      <c r="SOW3069" s="387"/>
      <c r="SOX3069" s="387"/>
      <c r="SOY3069" s="387"/>
      <c r="SOZ3069" s="387"/>
      <c r="SPA3069" s="387"/>
      <c r="SPB3069" s="387"/>
      <c r="SPC3069" s="387"/>
      <c r="SPD3069" s="387"/>
      <c r="SPE3069" s="387"/>
      <c r="SPF3069" s="387"/>
      <c r="SPG3069" s="387"/>
      <c r="SPH3069" s="387"/>
      <c r="SPI3069" s="387"/>
      <c r="SPJ3069" s="387"/>
      <c r="SPK3069" s="387"/>
      <c r="SPL3069" s="387"/>
      <c r="SPM3069" s="387"/>
      <c r="SPN3069" s="387"/>
      <c r="SPO3069" s="387"/>
      <c r="SPP3069" s="387"/>
      <c r="SPQ3069" s="387"/>
      <c r="SPR3069" s="387"/>
      <c r="SPS3069" s="387"/>
      <c r="SPT3069" s="387"/>
      <c r="SPU3069" s="387"/>
      <c r="SPV3069" s="387"/>
      <c r="SPW3069" s="387"/>
      <c r="SPX3069" s="387"/>
      <c r="SPY3069" s="387"/>
      <c r="SPZ3069" s="387"/>
      <c r="SQA3069" s="387"/>
      <c r="SQB3069" s="387"/>
      <c r="SQC3069" s="387"/>
      <c r="SQD3069" s="387"/>
      <c r="SQE3069" s="387"/>
      <c r="SQF3069" s="387"/>
      <c r="SQG3069" s="387"/>
      <c r="SQH3069" s="387"/>
      <c r="SQI3069" s="387"/>
      <c r="SQJ3069" s="387"/>
      <c r="SQK3069" s="387"/>
      <c r="SQL3069" s="387"/>
      <c r="SQM3069" s="387"/>
      <c r="SQN3069" s="387"/>
      <c r="SQO3069" s="387"/>
      <c r="SQP3069" s="387"/>
      <c r="SQQ3069" s="387"/>
      <c r="SQR3069" s="387"/>
      <c r="SQS3069" s="387"/>
      <c r="SQT3069" s="387"/>
      <c r="SQU3069" s="387"/>
      <c r="SQV3069" s="387"/>
      <c r="SQW3069" s="387"/>
      <c r="SQX3069" s="387"/>
      <c r="SQY3069" s="387"/>
      <c r="SQZ3069" s="387"/>
      <c r="SRA3069" s="387"/>
      <c r="SRB3069" s="387"/>
      <c r="SRC3069" s="387"/>
      <c r="SRD3069" s="387"/>
      <c r="SRE3069" s="387"/>
      <c r="SRF3069" s="387"/>
      <c r="SRG3069" s="387"/>
      <c r="SRH3069" s="387"/>
      <c r="SRI3069" s="387"/>
      <c r="SRJ3069" s="387"/>
      <c r="SRK3069" s="387"/>
      <c r="SRL3069" s="387"/>
      <c r="SRM3069" s="387"/>
      <c r="SRN3069" s="387"/>
      <c r="SRO3069" s="387"/>
      <c r="SRP3069" s="387"/>
      <c r="SRQ3069" s="387"/>
      <c r="SRR3069" s="387"/>
      <c r="SRS3069" s="387"/>
      <c r="SRT3069" s="387"/>
      <c r="SRU3069" s="387"/>
      <c r="SRV3069" s="387"/>
      <c r="SRW3069" s="387"/>
      <c r="SRX3069" s="387"/>
      <c r="SRY3069" s="387"/>
      <c r="SRZ3069" s="387"/>
      <c r="SSA3069" s="387"/>
      <c r="SSB3069" s="387"/>
      <c r="SSC3069" s="387"/>
      <c r="SSD3069" s="387"/>
      <c r="SSE3069" s="387"/>
      <c r="SSF3069" s="387"/>
      <c r="SSG3069" s="387"/>
      <c r="SSH3069" s="387"/>
      <c r="SSI3069" s="387"/>
      <c r="SSJ3069" s="387"/>
      <c r="SSK3069" s="387"/>
      <c r="SSL3069" s="387"/>
      <c r="SSM3069" s="387"/>
      <c r="SSN3069" s="387"/>
      <c r="SSO3069" s="387"/>
      <c r="SSP3069" s="387"/>
      <c r="SSQ3069" s="387"/>
      <c r="SSR3069" s="387"/>
      <c r="SSS3069" s="387"/>
      <c r="SST3069" s="387"/>
      <c r="SSU3069" s="387"/>
      <c r="SSV3069" s="387"/>
      <c r="SSW3069" s="387"/>
      <c r="SSX3069" s="387"/>
      <c r="SSY3069" s="387"/>
      <c r="SSZ3069" s="387"/>
      <c r="STA3069" s="387"/>
      <c r="STB3069" s="387"/>
      <c r="STC3069" s="387"/>
      <c r="STD3069" s="387"/>
      <c r="STE3069" s="387"/>
      <c r="STF3069" s="387"/>
      <c r="STG3069" s="387"/>
      <c r="STH3069" s="387"/>
      <c r="STI3069" s="387"/>
      <c r="STJ3069" s="387"/>
      <c r="STK3069" s="387"/>
      <c r="STL3069" s="387"/>
      <c r="STM3069" s="387"/>
      <c r="STN3069" s="387"/>
      <c r="STO3069" s="387"/>
      <c r="STP3069" s="387"/>
      <c r="STQ3069" s="387"/>
      <c r="STR3069" s="387"/>
      <c r="STS3069" s="387"/>
      <c r="STT3069" s="387"/>
      <c r="STU3069" s="387"/>
      <c r="STV3069" s="387"/>
      <c r="STW3069" s="387"/>
      <c r="STX3069" s="387"/>
      <c r="STY3069" s="387"/>
      <c r="STZ3069" s="387"/>
      <c r="SUA3069" s="387"/>
      <c r="SUB3069" s="387"/>
      <c r="SUC3069" s="387"/>
      <c r="SUD3069" s="387"/>
      <c r="SUE3069" s="387"/>
      <c r="SUF3069" s="387"/>
      <c r="SUG3069" s="387"/>
      <c r="SUH3069" s="387"/>
      <c r="SUI3069" s="387"/>
      <c r="SUJ3069" s="387"/>
      <c r="SUK3069" s="387"/>
      <c r="SUL3069" s="387"/>
      <c r="SUM3069" s="387"/>
      <c r="SUN3069" s="387"/>
      <c r="SUO3069" s="387"/>
      <c r="SUP3069" s="387"/>
      <c r="SUQ3069" s="387"/>
      <c r="SUR3069" s="387"/>
      <c r="SUS3069" s="387"/>
      <c r="SUT3069" s="387"/>
      <c r="SUU3069" s="387"/>
      <c r="SUV3069" s="387"/>
      <c r="SUW3069" s="387"/>
      <c r="SUX3069" s="387"/>
      <c r="SUY3069" s="387"/>
      <c r="SUZ3069" s="387"/>
      <c r="SVA3069" s="387"/>
      <c r="SVB3069" s="387"/>
      <c r="SVC3069" s="387"/>
      <c r="SVD3069" s="387"/>
      <c r="SVE3069" s="387"/>
      <c r="SVF3069" s="387"/>
      <c r="SVG3069" s="387"/>
      <c r="SVH3069" s="387"/>
      <c r="SVI3069" s="387"/>
      <c r="SVJ3069" s="387"/>
      <c r="SVK3069" s="387"/>
      <c r="SVL3069" s="387"/>
      <c r="SVM3069" s="387"/>
      <c r="SVN3069" s="387"/>
      <c r="SVO3069" s="387"/>
      <c r="SVP3069" s="387"/>
      <c r="SVQ3069" s="387"/>
      <c r="SVR3069" s="387"/>
      <c r="SVS3069" s="387"/>
      <c r="SVT3069" s="387"/>
      <c r="SVU3069" s="387"/>
      <c r="SVV3069" s="387"/>
      <c r="SVW3069" s="387"/>
      <c r="SVX3069" s="387"/>
      <c r="SVY3069" s="387"/>
      <c r="SVZ3069" s="387"/>
      <c r="SWA3069" s="387"/>
      <c r="SWB3069" s="387"/>
      <c r="SWC3069" s="387"/>
      <c r="SWD3069" s="387"/>
      <c r="SWE3069" s="387"/>
      <c r="SWF3069" s="387"/>
      <c r="SWG3069" s="387"/>
      <c r="SWH3069" s="387"/>
      <c r="SWI3069" s="387"/>
      <c r="SWJ3069" s="387"/>
      <c r="SWK3069" s="387"/>
      <c r="SWL3069" s="387"/>
      <c r="SWM3069" s="387"/>
      <c r="SWN3069" s="387"/>
      <c r="SWO3069" s="387"/>
      <c r="SWP3069" s="387"/>
      <c r="SWQ3069" s="387"/>
      <c r="SWR3069" s="387"/>
      <c r="SWS3069" s="387"/>
      <c r="SWT3069" s="387"/>
      <c r="SWU3069" s="387"/>
      <c r="SWV3069" s="387"/>
      <c r="SWW3069" s="387"/>
      <c r="SWX3069" s="387"/>
      <c r="SWY3069" s="387"/>
      <c r="SWZ3069" s="387"/>
      <c r="SXA3069" s="387"/>
      <c r="SXB3069" s="387"/>
      <c r="SXC3069" s="387"/>
      <c r="SXD3069" s="387"/>
      <c r="SXE3069" s="387"/>
      <c r="SXF3069" s="387"/>
      <c r="SXG3069" s="387"/>
      <c r="SXH3069" s="387"/>
      <c r="SXI3069" s="387"/>
      <c r="SXJ3069" s="387"/>
      <c r="SXK3069" s="387"/>
      <c r="SXL3069" s="387"/>
      <c r="SXM3069" s="387"/>
      <c r="SXN3069" s="387"/>
      <c r="SXO3069" s="387"/>
      <c r="SXP3069" s="387"/>
      <c r="SXQ3069" s="387"/>
      <c r="SXR3069" s="387"/>
      <c r="SXS3069" s="387"/>
      <c r="SXT3069" s="387"/>
      <c r="SXU3069" s="387"/>
      <c r="SXV3069" s="387"/>
      <c r="SXW3069" s="387"/>
      <c r="SXX3069" s="387"/>
      <c r="SXY3069" s="387"/>
      <c r="SXZ3069" s="387"/>
      <c r="SYA3069" s="387"/>
      <c r="SYB3069" s="387"/>
      <c r="SYC3069" s="387"/>
      <c r="SYD3069" s="387"/>
      <c r="SYE3069" s="387"/>
      <c r="SYF3069" s="387"/>
      <c r="SYG3069" s="387"/>
      <c r="SYH3069" s="387"/>
      <c r="SYI3069" s="387"/>
      <c r="SYJ3069" s="387"/>
      <c r="SYK3069" s="387"/>
      <c r="SYL3069" s="387"/>
      <c r="SYM3069" s="387"/>
      <c r="SYN3069" s="387"/>
      <c r="SYO3069" s="387"/>
      <c r="SYP3069" s="387"/>
      <c r="SYQ3069" s="387"/>
      <c r="SYR3069" s="387"/>
      <c r="SYS3069" s="387"/>
      <c r="SYT3069" s="387"/>
      <c r="SYU3069" s="387"/>
      <c r="SYV3069" s="387"/>
      <c r="SYW3069" s="387"/>
      <c r="SYX3069" s="387"/>
      <c r="SYY3069" s="387"/>
      <c r="SYZ3069" s="387"/>
      <c r="SZA3069" s="387"/>
      <c r="SZB3069" s="387"/>
      <c r="SZC3069" s="387"/>
      <c r="SZD3069" s="387"/>
      <c r="SZE3069" s="387"/>
      <c r="SZF3069" s="387"/>
      <c r="SZG3069" s="387"/>
      <c r="SZH3069" s="387"/>
      <c r="SZI3069" s="387"/>
      <c r="SZJ3069" s="387"/>
      <c r="SZK3069" s="387"/>
      <c r="SZL3069" s="387"/>
      <c r="SZM3069" s="387"/>
      <c r="SZN3069" s="387"/>
      <c r="SZO3069" s="387"/>
      <c r="SZP3069" s="387"/>
      <c r="SZQ3069" s="387"/>
      <c r="SZR3069" s="387"/>
      <c r="SZS3069" s="387"/>
      <c r="SZT3069" s="387"/>
      <c r="SZU3069" s="387"/>
      <c r="SZV3069" s="387"/>
      <c r="SZW3069" s="387"/>
      <c r="SZX3069" s="387"/>
      <c r="SZY3069" s="387"/>
      <c r="SZZ3069" s="387"/>
      <c r="TAA3069" s="387"/>
      <c r="TAB3069" s="387"/>
      <c r="TAC3069" s="387"/>
      <c r="TAD3069" s="387"/>
      <c r="TAE3069" s="387"/>
      <c r="TAF3069" s="387"/>
      <c r="TAG3069" s="387"/>
      <c r="TAH3069" s="387"/>
      <c r="TAI3069" s="387"/>
      <c r="TAJ3069" s="387"/>
      <c r="TAK3069" s="387"/>
      <c r="TAL3069" s="387"/>
      <c r="TAM3069" s="387"/>
      <c r="TAN3069" s="387"/>
      <c r="TAO3069" s="387"/>
      <c r="TAP3069" s="387"/>
      <c r="TAQ3069" s="387"/>
      <c r="TAR3069" s="387"/>
      <c r="TAS3069" s="387"/>
      <c r="TAT3069" s="387"/>
      <c r="TAU3069" s="387"/>
      <c r="TAV3069" s="387"/>
      <c r="TAW3069" s="387"/>
      <c r="TAX3069" s="387"/>
      <c r="TAY3069" s="387"/>
      <c r="TAZ3069" s="387"/>
      <c r="TBA3069" s="387"/>
      <c r="TBB3069" s="387"/>
      <c r="TBC3069" s="387"/>
      <c r="TBD3069" s="387"/>
      <c r="TBE3069" s="387"/>
      <c r="TBF3069" s="387"/>
      <c r="TBG3069" s="387"/>
      <c r="TBH3069" s="387"/>
      <c r="TBI3069" s="387"/>
      <c r="TBJ3069" s="387"/>
      <c r="TBK3069" s="387"/>
      <c r="TBL3069" s="387"/>
      <c r="TBM3069" s="387"/>
      <c r="TBN3069" s="387"/>
      <c r="TBO3069" s="387"/>
      <c r="TBP3069" s="387"/>
      <c r="TBQ3069" s="387"/>
      <c r="TBR3069" s="387"/>
      <c r="TBS3069" s="387"/>
      <c r="TBT3069" s="387"/>
      <c r="TBU3069" s="387"/>
      <c r="TBV3069" s="387"/>
      <c r="TBW3069" s="387"/>
      <c r="TBX3069" s="387"/>
      <c r="TBY3069" s="387"/>
      <c r="TBZ3069" s="387"/>
      <c r="TCA3069" s="387"/>
      <c r="TCB3069" s="387"/>
      <c r="TCC3069" s="387"/>
      <c r="TCD3069" s="387"/>
      <c r="TCE3069" s="387"/>
      <c r="TCF3069" s="387"/>
      <c r="TCG3069" s="387"/>
      <c r="TCH3069" s="387"/>
      <c r="TCI3069" s="387"/>
      <c r="TCJ3069" s="387"/>
      <c r="TCK3069" s="387"/>
      <c r="TCL3069" s="387"/>
      <c r="TCM3069" s="387"/>
      <c r="TCN3069" s="387"/>
      <c r="TCO3069" s="387"/>
      <c r="TCP3069" s="387"/>
      <c r="TCQ3069" s="387"/>
      <c r="TCR3069" s="387"/>
      <c r="TCS3069" s="387"/>
      <c r="TCT3069" s="387"/>
      <c r="TCU3069" s="387"/>
      <c r="TCV3069" s="387"/>
      <c r="TCW3069" s="387"/>
      <c r="TCX3069" s="387"/>
      <c r="TCY3069" s="387"/>
      <c r="TCZ3069" s="387"/>
      <c r="TDA3069" s="387"/>
      <c r="TDB3069" s="387"/>
      <c r="TDC3069" s="387"/>
      <c r="TDD3069" s="387"/>
      <c r="TDE3069" s="387"/>
      <c r="TDF3069" s="387"/>
      <c r="TDG3069" s="387"/>
      <c r="TDH3069" s="387"/>
      <c r="TDI3069" s="387"/>
      <c r="TDJ3069" s="387"/>
      <c r="TDK3069" s="387"/>
      <c r="TDL3069" s="387"/>
      <c r="TDM3069" s="387"/>
      <c r="TDN3069" s="387"/>
      <c r="TDO3069" s="387"/>
      <c r="TDP3069" s="387"/>
      <c r="TDQ3069" s="387"/>
      <c r="TDR3069" s="387"/>
      <c r="TDS3069" s="387"/>
      <c r="TDT3069" s="387"/>
      <c r="TDU3069" s="387"/>
      <c r="TDV3069" s="387"/>
      <c r="TDW3069" s="387"/>
      <c r="TDX3069" s="387"/>
      <c r="TDY3069" s="387"/>
      <c r="TDZ3069" s="387"/>
      <c r="TEA3069" s="387"/>
      <c r="TEB3069" s="387"/>
      <c r="TEC3069" s="387"/>
      <c r="TED3069" s="387"/>
      <c r="TEE3069" s="387"/>
      <c r="TEF3069" s="387"/>
      <c r="TEG3069" s="387"/>
      <c r="TEH3069" s="387"/>
      <c r="TEI3069" s="387"/>
      <c r="TEJ3069" s="387"/>
      <c r="TEK3069" s="387"/>
      <c r="TEL3069" s="387"/>
      <c r="TEM3069" s="387"/>
      <c r="TEN3069" s="387"/>
      <c r="TEO3069" s="387"/>
      <c r="TEP3069" s="387"/>
      <c r="TEQ3069" s="387"/>
      <c r="TER3069" s="387"/>
      <c r="TES3069" s="387"/>
      <c r="TET3069" s="387"/>
      <c r="TEU3069" s="387"/>
      <c r="TEV3069" s="387"/>
      <c r="TEW3069" s="387"/>
      <c r="TEX3069" s="387"/>
      <c r="TEY3069" s="387"/>
      <c r="TEZ3069" s="387"/>
      <c r="TFA3069" s="387"/>
      <c r="TFB3069" s="387"/>
      <c r="TFC3069" s="387"/>
      <c r="TFD3069" s="387"/>
      <c r="TFE3069" s="387"/>
      <c r="TFF3069" s="387"/>
      <c r="TFG3069" s="387"/>
      <c r="TFH3069" s="387"/>
      <c r="TFI3069" s="387"/>
      <c r="TFJ3069" s="387"/>
      <c r="TFK3069" s="387"/>
      <c r="TFL3069" s="387"/>
      <c r="TFM3069" s="387"/>
      <c r="TFN3069" s="387"/>
      <c r="TFO3069" s="387"/>
      <c r="TFP3069" s="387"/>
      <c r="TFQ3069" s="387"/>
      <c r="TFR3069" s="387"/>
      <c r="TFS3069" s="387"/>
      <c r="TFT3069" s="387"/>
      <c r="TFU3069" s="387"/>
      <c r="TFV3069" s="387"/>
      <c r="TFW3069" s="387"/>
      <c r="TFX3069" s="387"/>
      <c r="TFY3069" s="387"/>
      <c r="TFZ3069" s="387"/>
      <c r="TGA3069" s="387"/>
      <c r="TGB3069" s="387"/>
      <c r="TGC3069" s="387"/>
      <c r="TGD3069" s="387"/>
      <c r="TGE3069" s="387"/>
      <c r="TGF3069" s="387"/>
      <c r="TGG3069" s="387"/>
      <c r="TGH3069" s="387"/>
      <c r="TGI3069" s="387"/>
      <c r="TGJ3069" s="387"/>
      <c r="TGK3069" s="387"/>
      <c r="TGL3069" s="387"/>
      <c r="TGM3069" s="387"/>
      <c r="TGN3069" s="387"/>
      <c r="TGO3069" s="387"/>
      <c r="TGP3069" s="387"/>
      <c r="TGQ3069" s="387"/>
      <c r="TGR3069" s="387"/>
      <c r="TGS3069" s="387"/>
      <c r="TGT3069" s="387"/>
      <c r="TGU3069" s="387"/>
      <c r="TGV3069" s="387"/>
      <c r="TGW3069" s="387"/>
      <c r="TGX3069" s="387"/>
      <c r="TGY3069" s="387"/>
      <c r="TGZ3069" s="387"/>
      <c r="THA3069" s="387"/>
      <c r="THB3069" s="387"/>
      <c r="THC3069" s="387"/>
      <c r="THD3069" s="387"/>
      <c r="THE3069" s="387"/>
      <c r="THF3069" s="387"/>
      <c r="THG3069" s="387"/>
      <c r="THH3069" s="387"/>
      <c r="THI3069" s="387"/>
      <c r="THJ3069" s="387"/>
      <c r="THK3069" s="387"/>
      <c r="THL3069" s="387"/>
      <c r="THM3069" s="387"/>
      <c r="THN3069" s="387"/>
      <c r="THO3069" s="387"/>
      <c r="THP3069" s="387"/>
      <c r="THQ3069" s="387"/>
      <c r="THR3069" s="387"/>
      <c r="THS3069" s="387"/>
      <c r="THT3069" s="387"/>
      <c r="THU3069" s="387"/>
      <c r="THV3069" s="387"/>
      <c r="THW3069" s="387"/>
      <c r="THX3069" s="387"/>
      <c r="THY3069" s="387"/>
      <c r="THZ3069" s="387"/>
      <c r="TIA3069" s="387"/>
      <c r="TIB3069" s="387"/>
      <c r="TIC3069" s="387"/>
      <c r="TID3069" s="387"/>
      <c r="TIE3069" s="387"/>
      <c r="TIF3069" s="387"/>
      <c r="TIG3069" s="387"/>
      <c r="TIH3069" s="387"/>
      <c r="TII3069" s="387"/>
      <c r="TIJ3069" s="387"/>
      <c r="TIK3069" s="387"/>
      <c r="TIL3069" s="387"/>
      <c r="TIM3069" s="387"/>
      <c r="TIN3069" s="387"/>
      <c r="TIO3069" s="387"/>
      <c r="TIP3069" s="387"/>
      <c r="TIQ3069" s="387"/>
      <c r="TIR3069" s="387"/>
      <c r="TIS3069" s="387"/>
      <c r="TIT3069" s="387"/>
      <c r="TIU3069" s="387"/>
      <c r="TIV3069" s="387"/>
      <c r="TIW3069" s="387"/>
      <c r="TIX3069" s="387"/>
      <c r="TIY3069" s="387"/>
      <c r="TIZ3069" s="387"/>
      <c r="TJA3069" s="387"/>
      <c r="TJB3069" s="387"/>
      <c r="TJC3069" s="387"/>
      <c r="TJD3069" s="387"/>
      <c r="TJE3069" s="387"/>
      <c r="TJF3069" s="387"/>
      <c r="TJG3069" s="387"/>
      <c r="TJH3069" s="387"/>
      <c r="TJI3069" s="387"/>
      <c r="TJJ3069" s="387"/>
      <c r="TJK3069" s="387"/>
      <c r="TJL3069" s="387"/>
      <c r="TJM3069" s="387"/>
      <c r="TJN3069" s="387"/>
      <c r="TJO3069" s="387"/>
      <c r="TJP3069" s="387"/>
      <c r="TJQ3069" s="387"/>
      <c r="TJR3069" s="387"/>
      <c r="TJS3069" s="387"/>
      <c r="TJT3069" s="387"/>
      <c r="TJU3069" s="387"/>
      <c r="TJV3069" s="387"/>
      <c r="TJW3069" s="387"/>
      <c r="TJX3069" s="387"/>
      <c r="TJY3069" s="387"/>
      <c r="TJZ3069" s="387"/>
      <c r="TKA3069" s="387"/>
      <c r="TKB3069" s="387"/>
      <c r="TKC3069" s="387"/>
      <c r="TKD3069" s="387"/>
      <c r="TKE3069" s="387"/>
      <c r="TKF3069" s="387"/>
      <c r="TKG3069" s="387"/>
      <c r="TKH3069" s="387"/>
      <c r="TKI3069" s="387"/>
      <c r="TKJ3069" s="387"/>
      <c r="TKK3069" s="387"/>
      <c r="TKL3069" s="387"/>
      <c r="TKM3069" s="387"/>
      <c r="TKN3069" s="387"/>
      <c r="TKO3069" s="387"/>
      <c r="TKP3069" s="387"/>
      <c r="TKQ3069" s="387"/>
      <c r="TKR3069" s="387"/>
      <c r="TKS3069" s="387"/>
      <c r="TKT3069" s="387"/>
      <c r="TKU3069" s="387"/>
      <c r="TKV3069" s="387"/>
      <c r="TKW3069" s="387"/>
      <c r="TKX3069" s="387"/>
      <c r="TKY3069" s="387"/>
      <c r="TKZ3069" s="387"/>
      <c r="TLA3069" s="387"/>
      <c r="TLB3069" s="387"/>
      <c r="TLC3069" s="387"/>
      <c r="TLD3069" s="387"/>
      <c r="TLE3069" s="387"/>
      <c r="TLF3069" s="387"/>
      <c r="TLG3069" s="387"/>
      <c r="TLH3069" s="387"/>
      <c r="TLI3069" s="387"/>
      <c r="TLJ3069" s="387"/>
      <c r="TLK3069" s="387"/>
      <c r="TLL3069" s="387"/>
      <c r="TLM3069" s="387"/>
      <c r="TLN3069" s="387"/>
      <c r="TLO3069" s="387"/>
      <c r="TLP3069" s="387"/>
      <c r="TLQ3069" s="387"/>
      <c r="TLR3069" s="387"/>
      <c r="TLS3069" s="387"/>
      <c r="TLT3069" s="387"/>
      <c r="TLU3069" s="387"/>
      <c r="TLV3069" s="387"/>
      <c r="TLW3069" s="387"/>
      <c r="TLX3069" s="387"/>
      <c r="TLY3069" s="387"/>
      <c r="TLZ3069" s="387"/>
      <c r="TMA3069" s="387"/>
      <c r="TMB3069" s="387"/>
      <c r="TMC3069" s="387"/>
      <c r="TMD3069" s="387"/>
      <c r="TME3069" s="387"/>
      <c r="TMF3069" s="387"/>
      <c r="TMG3069" s="387"/>
      <c r="TMH3069" s="387"/>
      <c r="TMI3069" s="387"/>
      <c r="TMJ3069" s="387"/>
      <c r="TMK3069" s="387"/>
      <c r="TML3069" s="387"/>
      <c r="TMM3069" s="387"/>
      <c r="TMN3069" s="387"/>
      <c r="TMO3069" s="387"/>
      <c r="TMP3069" s="387"/>
      <c r="TMQ3069" s="387"/>
      <c r="TMR3069" s="387"/>
      <c r="TMS3069" s="387"/>
      <c r="TMT3069" s="387"/>
      <c r="TMU3069" s="387"/>
      <c r="TMV3069" s="387"/>
      <c r="TMW3069" s="387"/>
      <c r="TMX3069" s="387"/>
      <c r="TMY3069" s="387"/>
      <c r="TMZ3069" s="387"/>
      <c r="TNA3069" s="387"/>
      <c r="TNB3069" s="387"/>
      <c r="TNC3069" s="387"/>
      <c r="TND3069" s="387"/>
      <c r="TNE3069" s="387"/>
      <c r="TNF3069" s="387"/>
      <c r="TNG3069" s="387"/>
      <c r="TNH3069" s="387"/>
      <c r="TNI3069" s="387"/>
      <c r="TNJ3069" s="387"/>
      <c r="TNK3069" s="387"/>
      <c r="TNL3069" s="387"/>
      <c r="TNM3069" s="387"/>
      <c r="TNN3069" s="387"/>
      <c r="TNO3069" s="387"/>
      <c r="TNP3069" s="387"/>
      <c r="TNQ3069" s="387"/>
      <c r="TNR3069" s="387"/>
      <c r="TNS3069" s="387"/>
      <c r="TNT3069" s="387"/>
      <c r="TNU3069" s="387"/>
      <c r="TNV3069" s="387"/>
      <c r="TNW3069" s="387"/>
      <c r="TNX3069" s="387"/>
      <c r="TNY3069" s="387"/>
      <c r="TNZ3069" s="387"/>
      <c r="TOA3069" s="387"/>
      <c r="TOB3069" s="387"/>
      <c r="TOC3069" s="387"/>
      <c r="TOD3069" s="387"/>
      <c r="TOE3069" s="387"/>
      <c r="TOF3069" s="387"/>
      <c r="TOG3069" s="387"/>
      <c r="TOH3069" s="387"/>
      <c r="TOI3069" s="387"/>
      <c r="TOJ3069" s="387"/>
      <c r="TOK3069" s="387"/>
      <c r="TOL3069" s="387"/>
      <c r="TOM3069" s="387"/>
      <c r="TON3069" s="387"/>
      <c r="TOO3069" s="387"/>
      <c r="TOP3069" s="387"/>
      <c r="TOQ3069" s="387"/>
      <c r="TOR3069" s="387"/>
      <c r="TOS3069" s="387"/>
      <c r="TOT3069" s="387"/>
      <c r="TOU3069" s="387"/>
      <c r="TOV3069" s="387"/>
      <c r="TOW3069" s="387"/>
      <c r="TOX3069" s="387"/>
      <c r="TOY3069" s="387"/>
      <c r="TOZ3069" s="387"/>
      <c r="TPA3069" s="387"/>
      <c r="TPB3069" s="387"/>
      <c r="TPC3069" s="387"/>
      <c r="TPD3069" s="387"/>
      <c r="TPE3069" s="387"/>
      <c r="TPF3069" s="387"/>
      <c r="TPG3069" s="387"/>
      <c r="TPH3069" s="387"/>
      <c r="TPI3069" s="387"/>
      <c r="TPJ3069" s="387"/>
      <c r="TPK3069" s="387"/>
      <c r="TPL3069" s="387"/>
      <c r="TPM3069" s="387"/>
      <c r="TPN3069" s="387"/>
      <c r="TPO3069" s="387"/>
      <c r="TPP3069" s="387"/>
      <c r="TPQ3069" s="387"/>
      <c r="TPR3069" s="387"/>
      <c r="TPS3069" s="387"/>
      <c r="TPT3069" s="387"/>
      <c r="TPU3069" s="387"/>
      <c r="TPV3069" s="387"/>
      <c r="TPW3069" s="387"/>
      <c r="TPX3069" s="387"/>
      <c r="TPY3069" s="387"/>
      <c r="TPZ3069" s="387"/>
      <c r="TQA3069" s="387"/>
      <c r="TQB3069" s="387"/>
      <c r="TQC3069" s="387"/>
      <c r="TQD3069" s="387"/>
      <c r="TQE3069" s="387"/>
      <c r="TQF3069" s="387"/>
      <c r="TQG3069" s="387"/>
      <c r="TQH3069" s="387"/>
      <c r="TQI3069" s="387"/>
      <c r="TQJ3069" s="387"/>
      <c r="TQK3069" s="387"/>
      <c r="TQL3069" s="387"/>
      <c r="TQM3069" s="387"/>
      <c r="TQN3069" s="387"/>
      <c r="TQO3069" s="387"/>
      <c r="TQP3069" s="387"/>
      <c r="TQQ3069" s="387"/>
      <c r="TQR3069" s="387"/>
      <c r="TQS3069" s="387"/>
      <c r="TQT3069" s="387"/>
      <c r="TQU3069" s="387"/>
      <c r="TQV3069" s="387"/>
      <c r="TQW3069" s="387"/>
      <c r="TQX3069" s="387"/>
      <c r="TQY3069" s="387"/>
      <c r="TQZ3069" s="387"/>
      <c r="TRA3069" s="387"/>
      <c r="TRB3069" s="387"/>
      <c r="TRC3069" s="387"/>
      <c r="TRD3069" s="387"/>
      <c r="TRE3069" s="387"/>
      <c r="TRF3069" s="387"/>
      <c r="TRG3069" s="387"/>
      <c r="TRH3069" s="387"/>
      <c r="TRI3069" s="387"/>
      <c r="TRJ3069" s="387"/>
      <c r="TRK3069" s="387"/>
      <c r="TRL3069" s="387"/>
      <c r="TRM3069" s="387"/>
      <c r="TRN3069" s="387"/>
      <c r="TRO3069" s="387"/>
      <c r="TRP3069" s="387"/>
      <c r="TRQ3069" s="387"/>
      <c r="TRR3069" s="387"/>
      <c r="TRS3069" s="387"/>
      <c r="TRT3069" s="387"/>
      <c r="TRU3069" s="387"/>
      <c r="TRV3069" s="387"/>
      <c r="TRW3069" s="387"/>
      <c r="TRX3069" s="387"/>
      <c r="TRY3069" s="387"/>
      <c r="TRZ3069" s="387"/>
      <c r="TSA3069" s="387"/>
      <c r="TSB3069" s="387"/>
      <c r="TSC3069" s="387"/>
      <c r="TSD3069" s="387"/>
      <c r="TSE3069" s="387"/>
      <c r="TSF3069" s="387"/>
      <c r="TSG3069" s="387"/>
      <c r="TSH3069" s="387"/>
      <c r="TSI3069" s="387"/>
      <c r="TSJ3069" s="387"/>
      <c r="TSK3069" s="387"/>
      <c r="TSL3069" s="387"/>
      <c r="TSM3069" s="387"/>
      <c r="TSN3069" s="387"/>
      <c r="TSO3069" s="387"/>
      <c r="TSP3069" s="387"/>
      <c r="TSQ3069" s="387"/>
      <c r="TSR3069" s="387"/>
      <c r="TSS3069" s="387"/>
      <c r="TST3069" s="387"/>
      <c r="TSU3069" s="387"/>
      <c r="TSV3069" s="387"/>
      <c r="TSW3069" s="387"/>
      <c r="TSX3069" s="387"/>
      <c r="TSY3069" s="387"/>
      <c r="TSZ3069" s="387"/>
      <c r="TTA3069" s="387"/>
      <c r="TTB3069" s="387"/>
      <c r="TTC3069" s="387"/>
      <c r="TTD3069" s="387"/>
      <c r="TTE3069" s="387"/>
      <c r="TTF3069" s="387"/>
      <c r="TTG3069" s="387"/>
      <c r="TTH3069" s="387"/>
      <c r="TTI3069" s="387"/>
      <c r="TTJ3069" s="387"/>
      <c r="TTK3069" s="387"/>
      <c r="TTL3069" s="387"/>
      <c r="TTM3069" s="387"/>
      <c r="TTN3069" s="387"/>
      <c r="TTO3069" s="387"/>
      <c r="TTP3069" s="387"/>
      <c r="TTQ3069" s="387"/>
      <c r="TTR3069" s="387"/>
      <c r="TTS3069" s="387"/>
      <c r="TTT3069" s="387"/>
      <c r="TTU3069" s="387"/>
      <c r="TTV3069" s="387"/>
      <c r="TTW3069" s="387"/>
      <c r="TTX3069" s="387"/>
      <c r="TTY3069" s="387"/>
      <c r="TTZ3069" s="387"/>
      <c r="TUA3069" s="387"/>
      <c r="TUB3069" s="387"/>
      <c r="TUC3069" s="387"/>
      <c r="TUD3069" s="387"/>
      <c r="TUE3069" s="387"/>
      <c r="TUF3069" s="387"/>
      <c r="TUG3069" s="387"/>
      <c r="TUH3069" s="387"/>
      <c r="TUI3069" s="387"/>
      <c r="TUJ3069" s="387"/>
      <c r="TUK3069" s="387"/>
      <c r="TUL3069" s="387"/>
      <c r="TUM3069" s="387"/>
      <c r="TUN3069" s="387"/>
      <c r="TUO3069" s="387"/>
      <c r="TUP3069" s="387"/>
      <c r="TUQ3069" s="387"/>
      <c r="TUR3069" s="387"/>
      <c r="TUS3069" s="387"/>
      <c r="TUT3069" s="387"/>
      <c r="TUU3069" s="387"/>
      <c r="TUV3069" s="387"/>
      <c r="TUW3069" s="387"/>
      <c r="TUX3069" s="387"/>
      <c r="TUY3069" s="387"/>
      <c r="TUZ3069" s="387"/>
      <c r="TVA3069" s="387"/>
      <c r="TVB3069" s="387"/>
      <c r="TVC3069" s="387"/>
      <c r="TVD3069" s="387"/>
      <c r="TVE3069" s="387"/>
      <c r="TVF3069" s="387"/>
      <c r="TVG3069" s="387"/>
      <c r="TVH3069" s="387"/>
      <c r="TVI3069" s="387"/>
      <c r="TVJ3069" s="387"/>
      <c r="TVK3069" s="387"/>
      <c r="TVL3069" s="387"/>
      <c r="TVM3069" s="387"/>
      <c r="TVN3069" s="387"/>
      <c r="TVO3069" s="387"/>
      <c r="TVP3069" s="387"/>
      <c r="TVQ3069" s="387"/>
      <c r="TVR3069" s="387"/>
      <c r="TVS3069" s="387"/>
      <c r="TVT3069" s="387"/>
      <c r="TVU3069" s="387"/>
      <c r="TVV3069" s="387"/>
      <c r="TVW3069" s="387"/>
      <c r="TVX3069" s="387"/>
      <c r="TVY3069" s="387"/>
      <c r="TVZ3069" s="387"/>
      <c r="TWA3069" s="387"/>
      <c r="TWB3069" s="387"/>
      <c r="TWC3069" s="387"/>
      <c r="TWD3069" s="387"/>
      <c r="TWE3069" s="387"/>
      <c r="TWF3069" s="387"/>
      <c r="TWG3069" s="387"/>
      <c r="TWH3069" s="387"/>
      <c r="TWI3069" s="387"/>
      <c r="TWJ3069" s="387"/>
      <c r="TWK3069" s="387"/>
      <c r="TWL3069" s="387"/>
      <c r="TWM3069" s="387"/>
      <c r="TWN3069" s="387"/>
      <c r="TWO3069" s="387"/>
      <c r="TWP3069" s="387"/>
      <c r="TWQ3069" s="387"/>
      <c r="TWR3069" s="387"/>
      <c r="TWS3069" s="387"/>
      <c r="TWT3069" s="387"/>
      <c r="TWU3069" s="387"/>
      <c r="TWV3069" s="387"/>
      <c r="TWW3069" s="387"/>
      <c r="TWX3069" s="387"/>
      <c r="TWY3069" s="387"/>
      <c r="TWZ3069" s="387"/>
      <c r="TXA3069" s="387"/>
      <c r="TXB3069" s="387"/>
      <c r="TXC3069" s="387"/>
      <c r="TXD3069" s="387"/>
      <c r="TXE3069" s="387"/>
      <c r="TXF3069" s="387"/>
      <c r="TXG3069" s="387"/>
      <c r="TXH3069" s="387"/>
      <c r="TXI3069" s="387"/>
      <c r="TXJ3069" s="387"/>
      <c r="TXK3069" s="387"/>
      <c r="TXL3069" s="387"/>
      <c r="TXM3069" s="387"/>
      <c r="TXN3069" s="387"/>
      <c r="TXO3069" s="387"/>
      <c r="TXP3069" s="387"/>
      <c r="TXQ3069" s="387"/>
      <c r="TXR3069" s="387"/>
      <c r="TXS3069" s="387"/>
      <c r="TXT3069" s="387"/>
      <c r="TXU3069" s="387"/>
      <c r="TXV3069" s="387"/>
      <c r="TXW3069" s="387"/>
      <c r="TXX3069" s="387"/>
      <c r="TXY3069" s="387"/>
      <c r="TXZ3069" s="387"/>
      <c r="TYA3069" s="387"/>
      <c r="TYB3069" s="387"/>
      <c r="TYC3069" s="387"/>
      <c r="TYD3069" s="387"/>
      <c r="TYE3069" s="387"/>
      <c r="TYF3069" s="387"/>
      <c r="TYG3069" s="387"/>
      <c r="TYH3069" s="387"/>
      <c r="TYI3069" s="387"/>
      <c r="TYJ3069" s="387"/>
      <c r="TYK3069" s="387"/>
      <c r="TYL3069" s="387"/>
      <c r="TYM3069" s="387"/>
      <c r="TYN3069" s="387"/>
      <c r="TYO3069" s="387"/>
      <c r="TYP3069" s="387"/>
      <c r="TYQ3069" s="387"/>
      <c r="TYR3069" s="387"/>
      <c r="TYS3069" s="387"/>
      <c r="TYT3069" s="387"/>
      <c r="TYU3069" s="387"/>
      <c r="TYV3069" s="387"/>
      <c r="TYW3069" s="387"/>
      <c r="TYX3069" s="387"/>
      <c r="TYY3069" s="387"/>
      <c r="TYZ3069" s="387"/>
      <c r="TZA3069" s="387"/>
      <c r="TZB3069" s="387"/>
      <c r="TZC3069" s="387"/>
      <c r="TZD3069" s="387"/>
      <c r="TZE3069" s="387"/>
      <c r="TZF3069" s="387"/>
      <c r="TZG3069" s="387"/>
      <c r="TZH3069" s="387"/>
      <c r="TZI3069" s="387"/>
      <c r="TZJ3069" s="387"/>
      <c r="TZK3069" s="387"/>
      <c r="TZL3069" s="387"/>
      <c r="TZM3069" s="387"/>
      <c r="TZN3069" s="387"/>
      <c r="TZO3069" s="387"/>
      <c r="TZP3069" s="387"/>
      <c r="TZQ3069" s="387"/>
      <c r="TZR3069" s="387"/>
      <c r="TZS3069" s="387"/>
      <c r="TZT3069" s="387"/>
      <c r="TZU3069" s="387"/>
      <c r="TZV3069" s="387"/>
      <c r="TZW3069" s="387"/>
      <c r="TZX3069" s="387"/>
      <c r="TZY3069" s="387"/>
      <c r="TZZ3069" s="387"/>
      <c r="UAA3069" s="387"/>
      <c r="UAB3069" s="387"/>
      <c r="UAC3069" s="387"/>
      <c r="UAD3069" s="387"/>
      <c r="UAE3069" s="387"/>
      <c r="UAF3069" s="387"/>
      <c r="UAG3069" s="387"/>
      <c r="UAH3069" s="387"/>
      <c r="UAI3069" s="387"/>
      <c r="UAJ3069" s="387"/>
      <c r="UAK3069" s="387"/>
      <c r="UAL3069" s="387"/>
      <c r="UAM3069" s="387"/>
      <c r="UAN3069" s="387"/>
      <c r="UAO3069" s="387"/>
      <c r="UAP3069" s="387"/>
      <c r="UAQ3069" s="387"/>
      <c r="UAR3069" s="387"/>
      <c r="UAS3069" s="387"/>
      <c r="UAT3069" s="387"/>
      <c r="UAU3069" s="387"/>
      <c r="UAV3069" s="387"/>
      <c r="UAW3069" s="387"/>
      <c r="UAX3069" s="387"/>
      <c r="UAY3069" s="387"/>
      <c r="UAZ3069" s="387"/>
      <c r="UBA3069" s="387"/>
      <c r="UBB3069" s="387"/>
      <c r="UBC3069" s="387"/>
      <c r="UBD3069" s="387"/>
      <c r="UBE3069" s="387"/>
      <c r="UBF3069" s="387"/>
      <c r="UBG3069" s="387"/>
      <c r="UBH3069" s="387"/>
      <c r="UBI3069" s="387"/>
      <c r="UBJ3069" s="387"/>
      <c r="UBK3069" s="387"/>
      <c r="UBL3069" s="387"/>
      <c r="UBM3069" s="387"/>
      <c r="UBN3069" s="387"/>
      <c r="UBO3069" s="387"/>
      <c r="UBP3069" s="387"/>
      <c r="UBQ3069" s="387"/>
      <c r="UBR3069" s="387"/>
      <c r="UBS3069" s="387"/>
      <c r="UBT3069" s="387"/>
      <c r="UBU3069" s="387"/>
      <c r="UBV3069" s="387"/>
      <c r="UBW3069" s="387"/>
      <c r="UBX3069" s="387"/>
      <c r="UBY3069" s="387"/>
      <c r="UBZ3069" s="387"/>
      <c r="UCA3069" s="387"/>
      <c r="UCB3069" s="387"/>
      <c r="UCC3069" s="387"/>
      <c r="UCD3069" s="387"/>
      <c r="UCE3069" s="387"/>
      <c r="UCF3069" s="387"/>
      <c r="UCG3069" s="387"/>
      <c r="UCH3069" s="387"/>
      <c r="UCI3069" s="387"/>
      <c r="UCJ3069" s="387"/>
      <c r="UCK3069" s="387"/>
      <c r="UCL3069" s="387"/>
      <c r="UCM3069" s="387"/>
      <c r="UCN3069" s="387"/>
      <c r="UCO3069" s="387"/>
      <c r="UCP3069" s="387"/>
      <c r="UCQ3069" s="387"/>
      <c r="UCR3069" s="387"/>
      <c r="UCS3069" s="387"/>
      <c r="UCT3069" s="387"/>
      <c r="UCU3069" s="387"/>
      <c r="UCV3069" s="387"/>
      <c r="UCW3069" s="387"/>
      <c r="UCX3069" s="387"/>
      <c r="UCY3069" s="387"/>
      <c r="UCZ3069" s="387"/>
      <c r="UDA3069" s="387"/>
      <c r="UDB3069" s="387"/>
      <c r="UDC3069" s="387"/>
      <c r="UDD3069" s="387"/>
      <c r="UDE3069" s="387"/>
      <c r="UDF3069" s="387"/>
      <c r="UDG3069" s="387"/>
      <c r="UDH3069" s="387"/>
      <c r="UDI3069" s="387"/>
      <c r="UDJ3069" s="387"/>
      <c r="UDK3069" s="387"/>
      <c r="UDL3069" s="387"/>
      <c r="UDM3069" s="387"/>
      <c r="UDN3069" s="387"/>
      <c r="UDO3069" s="387"/>
      <c r="UDP3069" s="387"/>
      <c r="UDQ3069" s="387"/>
      <c r="UDR3069" s="387"/>
      <c r="UDS3069" s="387"/>
      <c r="UDT3069" s="387"/>
      <c r="UDU3069" s="387"/>
      <c r="UDV3069" s="387"/>
      <c r="UDW3069" s="387"/>
      <c r="UDX3069" s="387"/>
      <c r="UDY3069" s="387"/>
      <c r="UDZ3069" s="387"/>
      <c r="UEA3069" s="387"/>
      <c r="UEB3069" s="387"/>
      <c r="UEC3069" s="387"/>
      <c r="UED3069" s="387"/>
      <c r="UEE3069" s="387"/>
      <c r="UEF3069" s="387"/>
      <c r="UEG3069" s="387"/>
      <c r="UEH3069" s="387"/>
      <c r="UEI3069" s="387"/>
      <c r="UEJ3069" s="387"/>
      <c r="UEK3069" s="387"/>
      <c r="UEL3069" s="387"/>
      <c r="UEM3069" s="387"/>
      <c r="UEN3069" s="387"/>
      <c r="UEO3069" s="387"/>
      <c r="UEP3069" s="387"/>
      <c r="UEQ3069" s="387"/>
      <c r="UER3069" s="387"/>
      <c r="UES3069" s="387"/>
      <c r="UET3069" s="387"/>
      <c r="UEU3069" s="387"/>
      <c r="UEV3069" s="387"/>
      <c r="UEW3069" s="387"/>
      <c r="UEX3069" s="387"/>
      <c r="UEY3069" s="387"/>
      <c r="UEZ3069" s="387"/>
      <c r="UFA3069" s="387"/>
      <c r="UFB3069" s="387"/>
      <c r="UFC3069" s="387"/>
      <c r="UFD3069" s="387"/>
      <c r="UFE3069" s="387"/>
      <c r="UFF3069" s="387"/>
      <c r="UFG3069" s="387"/>
      <c r="UFH3069" s="387"/>
      <c r="UFI3069" s="387"/>
      <c r="UFJ3069" s="387"/>
      <c r="UFK3069" s="387"/>
      <c r="UFL3069" s="387"/>
      <c r="UFM3069" s="387"/>
      <c r="UFN3069" s="387"/>
      <c r="UFO3069" s="387"/>
      <c r="UFP3069" s="387"/>
      <c r="UFQ3069" s="387"/>
      <c r="UFR3069" s="387"/>
      <c r="UFS3069" s="387"/>
      <c r="UFT3069" s="387"/>
      <c r="UFU3069" s="387"/>
      <c r="UFV3069" s="387"/>
      <c r="UFW3069" s="387"/>
      <c r="UFX3069" s="387"/>
      <c r="UFY3069" s="387"/>
      <c r="UFZ3069" s="387"/>
      <c r="UGA3069" s="387"/>
      <c r="UGB3069" s="387"/>
      <c r="UGC3069" s="387"/>
      <c r="UGD3069" s="387"/>
      <c r="UGE3069" s="387"/>
      <c r="UGF3069" s="387"/>
      <c r="UGG3069" s="387"/>
      <c r="UGH3069" s="387"/>
      <c r="UGI3069" s="387"/>
      <c r="UGJ3069" s="387"/>
      <c r="UGK3069" s="387"/>
      <c r="UGL3069" s="387"/>
      <c r="UGM3069" s="387"/>
      <c r="UGN3069" s="387"/>
      <c r="UGO3069" s="387"/>
      <c r="UGP3069" s="387"/>
      <c r="UGQ3069" s="387"/>
      <c r="UGR3069" s="387"/>
      <c r="UGS3069" s="387"/>
      <c r="UGT3069" s="387"/>
      <c r="UGU3069" s="387"/>
      <c r="UGV3069" s="387"/>
      <c r="UGW3069" s="387"/>
      <c r="UGX3069" s="387"/>
      <c r="UGY3069" s="387"/>
      <c r="UGZ3069" s="387"/>
      <c r="UHA3069" s="387"/>
      <c r="UHB3069" s="387"/>
      <c r="UHC3069" s="387"/>
      <c r="UHD3069" s="387"/>
      <c r="UHE3069" s="387"/>
      <c r="UHF3069" s="387"/>
      <c r="UHG3069" s="387"/>
      <c r="UHH3069" s="387"/>
      <c r="UHI3069" s="387"/>
      <c r="UHJ3069" s="387"/>
      <c r="UHK3069" s="387"/>
      <c r="UHL3069" s="387"/>
      <c r="UHM3069" s="387"/>
      <c r="UHN3069" s="387"/>
      <c r="UHO3069" s="387"/>
      <c r="UHP3069" s="387"/>
      <c r="UHQ3069" s="387"/>
      <c r="UHR3069" s="387"/>
      <c r="UHS3069" s="387"/>
      <c r="UHT3069" s="387"/>
      <c r="UHU3069" s="387"/>
      <c r="UHV3069" s="387"/>
      <c r="UHW3069" s="387"/>
      <c r="UHX3069" s="387"/>
      <c r="UHY3069" s="387"/>
      <c r="UHZ3069" s="387"/>
      <c r="UIA3069" s="387"/>
      <c r="UIB3069" s="387"/>
      <c r="UIC3069" s="387"/>
      <c r="UID3069" s="387"/>
      <c r="UIE3069" s="387"/>
      <c r="UIF3069" s="387"/>
      <c r="UIG3069" s="387"/>
      <c r="UIH3069" s="387"/>
      <c r="UII3069" s="387"/>
      <c r="UIJ3069" s="387"/>
      <c r="UIK3069" s="387"/>
      <c r="UIL3069" s="387"/>
      <c r="UIM3069" s="387"/>
      <c r="UIN3069" s="387"/>
      <c r="UIO3069" s="387"/>
      <c r="UIP3069" s="387"/>
      <c r="UIQ3069" s="387"/>
      <c r="UIR3069" s="387"/>
      <c r="UIS3069" s="387"/>
      <c r="UIT3069" s="387"/>
      <c r="UIU3069" s="387"/>
      <c r="UIV3069" s="387"/>
      <c r="UIW3069" s="387"/>
      <c r="UIX3069" s="387"/>
      <c r="UIY3069" s="387"/>
      <c r="UIZ3069" s="387"/>
      <c r="UJA3069" s="387"/>
      <c r="UJB3069" s="387"/>
      <c r="UJC3069" s="387"/>
      <c r="UJD3069" s="387"/>
      <c r="UJE3069" s="387"/>
      <c r="UJF3069" s="387"/>
      <c r="UJG3069" s="387"/>
      <c r="UJH3069" s="387"/>
      <c r="UJI3069" s="387"/>
      <c r="UJJ3069" s="387"/>
      <c r="UJK3069" s="387"/>
      <c r="UJL3069" s="387"/>
      <c r="UJM3069" s="387"/>
      <c r="UJN3069" s="387"/>
      <c r="UJO3069" s="387"/>
      <c r="UJP3069" s="387"/>
      <c r="UJQ3069" s="387"/>
      <c r="UJR3069" s="387"/>
      <c r="UJS3069" s="387"/>
      <c r="UJT3069" s="387"/>
      <c r="UJU3069" s="387"/>
      <c r="UJV3069" s="387"/>
      <c r="UJW3069" s="387"/>
      <c r="UJX3069" s="387"/>
      <c r="UJY3069" s="387"/>
      <c r="UJZ3069" s="387"/>
      <c r="UKA3069" s="387"/>
      <c r="UKB3069" s="387"/>
      <c r="UKC3069" s="387"/>
      <c r="UKD3069" s="387"/>
      <c r="UKE3069" s="387"/>
      <c r="UKF3069" s="387"/>
      <c r="UKG3069" s="387"/>
      <c r="UKH3069" s="387"/>
      <c r="UKI3069" s="387"/>
      <c r="UKJ3069" s="387"/>
      <c r="UKK3069" s="387"/>
      <c r="UKL3069" s="387"/>
      <c r="UKM3069" s="387"/>
      <c r="UKN3069" s="387"/>
      <c r="UKO3069" s="387"/>
      <c r="UKP3069" s="387"/>
      <c r="UKQ3069" s="387"/>
      <c r="UKR3069" s="387"/>
      <c r="UKS3069" s="387"/>
      <c r="UKT3069" s="387"/>
      <c r="UKU3069" s="387"/>
      <c r="UKV3069" s="387"/>
      <c r="UKW3069" s="387"/>
      <c r="UKX3069" s="387"/>
      <c r="UKY3069" s="387"/>
      <c r="UKZ3069" s="387"/>
      <c r="ULA3069" s="387"/>
      <c r="ULB3069" s="387"/>
      <c r="ULC3069" s="387"/>
      <c r="ULD3069" s="387"/>
      <c r="ULE3069" s="387"/>
      <c r="ULF3069" s="387"/>
      <c r="ULG3069" s="387"/>
      <c r="ULH3069" s="387"/>
      <c r="ULI3069" s="387"/>
      <c r="ULJ3069" s="387"/>
      <c r="ULK3069" s="387"/>
      <c r="ULL3069" s="387"/>
      <c r="ULM3069" s="387"/>
      <c r="ULN3069" s="387"/>
      <c r="ULO3069" s="387"/>
      <c r="ULP3069" s="387"/>
      <c r="ULQ3069" s="387"/>
      <c r="ULR3069" s="387"/>
      <c r="ULS3069" s="387"/>
      <c r="ULT3069" s="387"/>
      <c r="ULU3069" s="387"/>
      <c r="ULV3069" s="387"/>
      <c r="ULW3069" s="387"/>
      <c r="ULX3069" s="387"/>
      <c r="ULY3069" s="387"/>
      <c r="ULZ3069" s="387"/>
      <c r="UMA3069" s="387"/>
      <c r="UMB3069" s="387"/>
      <c r="UMC3069" s="387"/>
      <c r="UMD3069" s="387"/>
      <c r="UME3069" s="387"/>
      <c r="UMF3069" s="387"/>
      <c r="UMG3069" s="387"/>
      <c r="UMH3069" s="387"/>
      <c r="UMI3069" s="387"/>
      <c r="UMJ3069" s="387"/>
      <c r="UMK3069" s="387"/>
      <c r="UML3069" s="387"/>
      <c r="UMM3069" s="387"/>
      <c r="UMN3069" s="387"/>
      <c r="UMO3069" s="387"/>
      <c r="UMP3069" s="387"/>
      <c r="UMQ3069" s="387"/>
      <c r="UMR3069" s="387"/>
      <c r="UMS3069" s="387"/>
      <c r="UMT3069" s="387"/>
      <c r="UMU3069" s="387"/>
      <c r="UMV3069" s="387"/>
      <c r="UMW3069" s="387"/>
      <c r="UMX3069" s="387"/>
      <c r="UMY3069" s="387"/>
      <c r="UMZ3069" s="387"/>
      <c r="UNA3069" s="387"/>
      <c r="UNB3069" s="387"/>
      <c r="UNC3069" s="387"/>
      <c r="UND3069" s="387"/>
      <c r="UNE3069" s="387"/>
      <c r="UNF3069" s="387"/>
      <c r="UNG3069" s="387"/>
      <c r="UNH3069" s="387"/>
      <c r="UNI3069" s="387"/>
      <c r="UNJ3069" s="387"/>
      <c r="UNK3069" s="387"/>
      <c r="UNL3069" s="387"/>
      <c r="UNM3069" s="387"/>
      <c r="UNN3069" s="387"/>
      <c r="UNO3069" s="387"/>
      <c r="UNP3069" s="387"/>
      <c r="UNQ3069" s="387"/>
      <c r="UNR3069" s="387"/>
      <c r="UNS3069" s="387"/>
      <c r="UNT3069" s="387"/>
      <c r="UNU3069" s="387"/>
      <c r="UNV3069" s="387"/>
      <c r="UNW3069" s="387"/>
      <c r="UNX3069" s="387"/>
      <c r="UNY3069" s="387"/>
      <c r="UNZ3069" s="387"/>
      <c r="UOA3069" s="387"/>
      <c r="UOB3069" s="387"/>
      <c r="UOC3069" s="387"/>
      <c r="UOD3069" s="387"/>
      <c r="UOE3069" s="387"/>
      <c r="UOF3069" s="387"/>
      <c r="UOG3069" s="387"/>
      <c r="UOH3069" s="387"/>
      <c r="UOI3069" s="387"/>
      <c r="UOJ3069" s="387"/>
      <c r="UOK3069" s="387"/>
      <c r="UOL3069" s="387"/>
      <c r="UOM3069" s="387"/>
      <c r="UON3069" s="387"/>
      <c r="UOO3069" s="387"/>
      <c r="UOP3069" s="387"/>
      <c r="UOQ3069" s="387"/>
      <c r="UOR3069" s="387"/>
      <c r="UOS3069" s="387"/>
      <c r="UOT3069" s="387"/>
      <c r="UOU3069" s="387"/>
      <c r="UOV3069" s="387"/>
      <c r="UOW3069" s="387"/>
      <c r="UOX3069" s="387"/>
      <c r="UOY3069" s="387"/>
      <c r="UOZ3069" s="387"/>
      <c r="UPA3069" s="387"/>
      <c r="UPB3069" s="387"/>
      <c r="UPC3069" s="387"/>
      <c r="UPD3069" s="387"/>
      <c r="UPE3069" s="387"/>
      <c r="UPF3069" s="387"/>
      <c r="UPG3069" s="387"/>
      <c r="UPH3069" s="387"/>
      <c r="UPI3069" s="387"/>
      <c r="UPJ3069" s="387"/>
      <c r="UPK3069" s="387"/>
      <c r="UPL3069" s="387"/>
      <c r="UPM3069" s="387"/>
      <c r="UPN3069" s="387"/>
      <c r="UPO3069" s="387"/>
      <c r="UPP3069" s="387"/>
      <c r="UPQ3069" s="387"/>
      <c r="UPR3069" s="387"/>
      <c r="UPS3069" s="387"/>
      <c r="UPT3069" s="387"/>
      <c r="UPU3069" s="387"/>
      <c r="UPV3069" s="387"/>
      <c r="UPW3069" s="387"/>
      <c r="UPX3069" s="387"/>
      <c r="UPY3069" s="387"/>
      <c r="UPZ3069" s="387"/>
      <c r="UQA3069" s="387"/>
      <c r="UQB3069" s="387"/>
      <c r="UQC3069" s="387"/>
      <c r="UQD3069" s="387"/>
      <c r="UQE3069" s="387"/>
      <c r="UQF3069" s="387"/>
      <c r="UQG3069" s="387"/>
      <c r="UQH3069" s="387"/>
      <c r="UQI3069" s="387"/>
      <c r="UQJ3069" s="387"/>
      <c r="UQK3069" s="387"/>
      <c r="UQL3069" s="387"/>
      <c r="UQM3069" s="387"/>
      <c r="UQN3069" s="387"/>
      <c r="UQO3069" s="387"/>
      <c r="UQP3069" s="387"/>
      <c r="UQQ3069" s="387"/>
      <c r="UQR3069" s="387"/>
      <c r="UQS3069" s="387"/>
      <c r="UQT3069" s="387"/>
      <c r="UQU3069" s="387"/>
      <c r="UQV3069" s="387"/>
      <c r="UQW3069" s="387"/>
      <c r="UQX3069" s="387"/>
      <c r="UQY3069" s="387"/>
      <c r="UQZ3069" s="387"/>
      <c r="URA3069" s="387"/>
      <c r="URB3069" s="387"/>
      <c r="URC3069" s="387"/>
      <c r="URD3069" s="387"/>
      <c r="URE3069" s="387"/>
      <c r="URF3069" s="387"/>
      <c r="URG3069" s="387"/>
      <c r="URH3069" s="387"/>
      <c r="URI3069" s="387"/>
      <c r="URJ3069" s="387"/>
      <c r="URK3069" s="387"/>
      <c r="URL3069" s="387"/>
      <c r="URM3069" s="387"/>
      <c r="URN3069" s="387"/>
      <c r="URO3069" s="387"/>
      <c r="URP3069" s="387"/>
      <c r="URQ3069" s="387"/>
      <c r="URR3069" s="387"/>
      <c r="URS3069" s="387"/>
      <c r="URT3069" s="387"/>
      <c r="URU3069" s="387"/>
      <c r="URV3069" s="387"/>
      <c r="URW3069" s="387"/>
      <c r="URX3069" s="387"/>
      <c r="URY3069" s="387"/>
      <c r="URZ3069" s="387"/>
      <c r="USA3069" s="387"/>
      <c r="USB3069" s="387"/>
      <c r="USC3069" s="387"/>
      <c r="USD3069" s="387"/>
      <c r="USE3069" s="387"/>
      <c r="USF3069" s="387"/>
      <c r="USG3069" s="387"/>
      <c r="USH3069" s="387"/>
      <c r="USI3069" s="387"/>
      <c r="USJ3069" s="387"/>
      <c r="USK3069" s="387"/>
      <c r="USL3069" s="387"/>
      <c r="USM3069" s="387"/>
      <c r="USN3069" s="387"/>
      <c r="USO3069" s="387"/>
      <c r="USP3069" s="387"/>
      <c r="USQ3069" s="387"/>
      <c r="USR3069" s="387"/>
      <c r="USS3069" s="387"/>
      <c r="UST3069" s="387"/>
      <c r="USU3069" s="387"/>
      <c r="USV3069" s="387"/>
      <c r="USW3069" s="387"/>
      <c r="USX3069" s="387"/>
      <c r="USY3069" s="387"/>
      <c r="USZ3069" s="387"/>
      <c r="UTA3069" s="387"/>
      <c r="UTB3069" s="387"/>
      <c r="UTC3069" s="387"/>
      <c r="UTD3069" s="387"/>
      <c r="UTE3069" s="387"/>
      <c r="UTF3069" s="387"/>
      <c r="UTG3069" s="387"/>
      <c r="UTH3069" s="387"/>
      <c r="UTI3069" s="387"/>
      <c r="UTJ3069" s="387"/>
      <c r="UTK3069" s="387"/>
      <c r="UTL3069" s="387"/>
      <c r="UTM3069" s="387"/>
      <c r="UTN3069" s="387"/>
      <c r="UTO3069" s="387"/>
      <c r="UTP3069" s="387"/>
      <c r="UTQ3069" s="387"/>
      <c r="UTR3069" s="387"/>
      <c r="UTS3069" s="387"/>
      <c r="UTT3069" s="387"/>
      <c r="UTU3069" s="387"/>
      <c r="UTV3069" s="387"/>
      <c r="UTW3069" s="387"/>
      <c r="UTX3069" s="387"/>
      <c r="UTY3069" s="387"/>
      <c r="UTZ3069" s="387"/>
      <c r="UUA3069" s="387"/>
      <c r="UUB3069" s="387"/>
      <c r="UUC3069" s="387"/>
      <c r="UUD3069" s="387"/>
      <c r="UUE3069" s="387"/>
      <c r="UUF3069" s="387"/>
      <c r="UUG3069" s="387"/>
      <c r="UUH3069" s="387"/>
      <c r="UUI3069" s="387"/>
      <c r="UUJ3069" s="387"/>
      <c r="UUK3069" s="387"/>
      <c r="UUL3069" s="387"/>
      <c r="UUM3069" s="387"/>
      <c r="UUN3069" s="387"/>
      <c r="UUO3069" s="387"/>
      <c r="UUP3069" s="387"/>
      <c r="UUQ3069" s="387"/>
      <c r="UUR3069" s="387"/>
      <c r="UUS3069" s="387"/>
      <c r="UUT3069" s="387"/>
      <c r="UUU3069" s="387"/>
      <c r="UUV3069" s="387"/>
      <c r="UUW3069" s="387"/>
      <c r="UUX3069" s="387"/>
      <c r="UUY3069" s="387"/>
      <c r="UUZ3069" s="387"/>
      <c r="UVA3069" s="387"/>
      <c r="UVB3069" s="387"/>
      <c r="UVC3069" s="387"/>
      <c r="UVD3069" s="387"/>
      <c r="UVE3069" s="387"/>
      <c r="UVF3069" s="387"/>
      <c r="UVG3069" s="387"/>
      <c r="UVH3069" s="387"/>
      <c r="UVI3069" s="387"/>
      <c r="UVJ3069" s="387"/>
      <c r="UVK3069" s="387"/>
      <c r="UVL3069" s="387"/>
      <c r="UVM3069" s="387"/>
      <c r="UVN3069" s="387"/>
      <c r="UVO3069" s="387"/>
      <c r="UVP3069" s="387"/>
      <c r="UVQ3069" s="387"/>
      <c r="UVR3069" s="387"/>
      <c r="UVS3069" s="387"/>
      <c r="UVT3069" s="387"/>
      <c r="UVU3069" s="387"/>
      <c r="UVV3069" s="387"/>
      <c r="UVW3069" s="387"/>
      <c r="UVX3069" s="387"/>
      <c r="UVY3069" s="387"/>
      <c r="UVZ3069" s="387"/>
      <c r="UWA3069" s="387"/>
      <c r="UWB3069" s="387"/>
      <c r="UWC3069" s="387"/>
      <c r="UWD3069" s="387"/>
      <c r="UWE3069" s="387"/>
      <c r="UWF3069" s="387"/>
      <c r="UWG3069" s="387"/>
      <c r="UWH3069" s="387"/>
      <c r="UWI3069" s="387"/>
      <c r="UWJ3069" s="387"/>
      <c r="UWK3069" s="387"/>
      <c r="UWL3069" s="387"/>
      <c r="UWM3069" s="387"/>
      <c r="UWN3069" s="387"/>
      <c r="UWO3069" s="387"/>
      <c r="UWP3069" s="387"/>
      <c r="UWQ3069" s="387"/>
      <c r="UWR3069" s="387"/>
      <c r="UWS3069" s="387"/>
      <c r="UWT3069" s="387"/>
      <c r="UWU3069" s="387"/>
      <c r="UWV3069" s="387"/>
      <c r="UWW3069" s="387"/>
      <c r="UWX3069" s="387"/>
      <c r="UWY3069" s="387"/>
      <c r="UWZ3069" s="387"/>
      <c r="UXA3069" s="387"/>
      <c r="UXB3069" s="387"/>
      <c r="UXC3069" s="387"/>
      <c r="UXD3069" s="387"/>
      <c r="UXE3069" s="387"/>
      <c r="UXF3069" s="387"/>
      <c r="UXG3069" s="387"/>
      <c r="UXH3069" s="387"/>
      <c r="UXI3069" s="387"/>
      <c r="UXJ3069" s="387"/>
      <c r="UXK3069" s="387"/>
      <c r="UXL3069" s="387"/>
      <c r="UXM3069" s="387"/>
      <c r="UXN3069" s="387"/>
      <c r="UXO3069" s="387"/>
      <c r="UXP3069" s="387"/>
      <c r="UXQ3069" s="387"/>
      <c r="UXR3069" s="387"/>
      <c r="UXS3069" s="387"/>
      <c r="UXT3069" s="387"/>
      <c r="UXU3069" s="387"/>
      <c r="UXV3069" s="387"/>
      <c r="UXW3069" s="387"/>
      <c r="UXX3069" s="387"/>
      <c r="UXY3069" s="387"/>
      <c r="UXZ3069" s="387"/>
      <c r="UYA3069" s="387"/>
      <c r="UYB3069" s="387"/>
      <c r="UYC3069" s="387"/>
      <c r="UYD3069" s="387"/>
      <c r="UYE3069" s="387"/>
      <c r="UYF3069" s="387"/>
      <c r="UYG3069" s="387"/>
      <c r="UYH3069" s="387"/>
      <c r="UYI3069" s="387"/>
      <c r="UYJ3069" s="387"/>
      <c r="UYK3069" s="387"/>
      <c r="UYL3069" s="387"/>
      <c r="UYM3069" s="387"/>
      <c r="UYN3069" s="387"/>
      <c r="UYO3069" s="387"/>
      <c r="UYP3069" s="387"/>
      <c r="UYQ3069" s="387"/>
      <c r="UYR3069" s="387"/>
      <c r="UYS3069" s="387"/>
      <c r="UYT3069" s="387"/>
      <c r="UYU3069" s="387"/>
      <c r="UYV3069" s="387"/>
      <c r="UYW3069" s="387"/>
      <c r="UYX3069" s="387"/>
      <c r="UYY3069" s="387"/>
      <c r="UYZ3069" s="387"/>
      <c r="UZA3069" s="387"/>
      <c r="UZB3069" s="387"/>
      <c r="UZC3069" s="387"/>
      <c r="UZD3069" s="387"/>
      <c r="UZE3069" s="387"/>
      <c r="UZF3069" s="387"/>
      <c r="UZG3069" s="387"/>
      <c r="UZH3069" s="387"/>
      <c r="UZI3069" s="387"/>
      <c r="UZJ3069" s="387"/>
      <c r="UZK3069" s="387"/>
      <c r="UZL3069" s="387"/>
      <c r="UZM3069" s="387"/>
      <c r="UZN3069" s="387"/>
      <c r="UZO3069" s="387"/>
      <c r="UZP3069" s="387"/>
      <c r="UZQ3069" s="387"/>
      <c r="UZR3069" s="387"/>
      <c r="UZS3069" s="387"/>
      <c r="UZT3069" s="387"/>
      <c r="UZU3069" s="387"/>
      <c r="UZV3069" s="387"/>
      <c r="UZW3069" s="387"/>
      <c r="UZX3069" s="387"/>
      <c r="UZY3069" s="387"/>
      <c r="UZZ3069" s="387"/>
      <c r="VAA3069" s="387"/>
      <c r="VAB3069" s="387"/>
      <c r="VAC3069" s="387"/>
      <c r="VAD3069" s="387"/>
      <c r="VAE3069" s="387"/>
      <c r="VAF3069" s="387"/>
      <c r="VAG3069" s="387"/>
      <c r="VAH3069" s="387"/>
      <c r="VAI3069" s="387"/>
      <c r="VAJ3069" s="387"/>
      <c r="VAK3069" s="387"/>
      <c r="VAL3069" s="387"/>
      <c r="VAM3069" s="387"/>
      <c r="VAN3069" s="387"/>
      <c r="VAO3069" s="387"/>
      <c r="VAP3069" s="387"/>
      <c r="VAQ3069" s="387"/>
      <c r="VAR3069" s="387"/>
      <c r="VAS3069" s="387"/>
      <c r="VAT3069" s="387"/>
      <c r="VAU3069" s="387"/>
      <c r="VAV3069" s="387"/>
      <c r="VAW3069" s="387"/>
      <c r="VAX3069" s="387"/>
      <c r="VAY3069" s="387"/>
      <c r="VAZ3069" s="387"/>
      <c r="VBA3069" s="387"/>
      <c r="VBB3069" s="387"/>
      <c r="VBC3069" s="387"/>
      <c r="VBD3069" s="387"/>
      <c r="VBE3069" s="387"/>
      <c r="VBF3069" s="387"/>
      <c r="VBG3069" s="387"/>
      <c r="VBH3069" s="387"/>
      <c r="VBI3069" s="387"/>
      <c r="VBJ3069" s="387"/>
      <c r="VBK3069" s="387"/>
      <c r="VBL3069" s="387"/>
      <c r="VBM3069" s="387"/>
      <c r="VBN3069" s="387"/>
      <c r="VBO3069" s="387"/>
      <c r="VBP3069" s="387"/>
      <c r="VBQ3069" s="387"/>
      <c r="VBR3069" s="387"/>
      <c r="VBS3069" s="387"/>
      <c r="VBT3069" s="387"/>
      <c r="VBU3069" s="387"/>
      <c r="VBV3069" s="387"/>
      <c r="VBW3069" s="387"/>
      <c r="VBX3069" s="387"/>
      <c r="VBY3069" s="387"/>
      <c r="VBZ3069" s="387"/>
      <c r="VCA3069" s="387"/>
      <c r="VCB3069" s="387"/>
      <c r="VCC3069" s="387"/>
      <c r="VCD3069" s="387"/>
      <c r="VCE3069" s="387"/>
      <c r="VCF3069" s="387"/>
      <c r="VCG3069" s="387"/>
      <c r="VCH3069" s="387"/>
      <c r="VCI3069" s="387"/>
      <c r="VCJ3069" s="387"/>
      <c r="VCK3069" s="387"/>
      <c r="VCL3069" s="387"/>
      <c r="VCM3069" s="387"/>
      <c r="VCN3069" s="387"/>
      <c r="VCO3069" s="387"/>
      <c r="VCP3069" s="387"/>
      <c r="VCQ3069" s="387"/>
      <c r="VCR3069" s="387"/>
      <c r="VCS3069" s="387"/>
      <c r="VCT3069" s="387"/>
      <c r="VCU3069" s="387"/>
      <c r="VCV3069" s="387"/>
      <c r="VCW3069" s="387"/>
      <c r="VCX3069" s="387"/>
      <c r="VCY3069" s="387"/>
      <c r="VCZ3069" s="387"/>
      <c r="VDA3069" s="387"/>
      <c r="VDB3069" s="387"/>
      <c r="VDC3069" s="387"/>
      <c r="VDD3069" s="387"/>
      <c r="VDE3069" s="387"/>
      <c r="VDF3069" s="387"/>
      <c r="VDG3069" s="387"/>
      <c r="VDH3069" s="387"/>
      <c r="VDI3069" s="387"/>
      <c r="VDJ3069" s="387"/>
      <c r="VDK3069" s="387"/>
      <c r="VDL3069" s="387"/>
      <c r="VDM3069" s="387"/>
      <c r="VDN3069" s="387"/>
      <c r="VDO3069" s="387"/>
      <c r="VDP3069" s="387"/>
      <c r="VDQ3069" s="387"/>
      <c r="VDR3069" s="387"/>
      <c r="VDS3069" s="387"/>
      <c r="VDT3069" s="387"/>
      <c r="VDU3069" s="387"/>
      <c r="VDV3069" s="387"/>
      <c r="VDW3069" s="387"/>
      <c r="VDX3069" s="387"/>
      <c r="VDY3069" s="387"/>
      <c r="VDZ3069" s="387"/>
      <c r="VEA3069" s="387"/>
      <c r="VEB3069" s="387"/>
      <c r="VEC3069" s="387"/>
      <c r="VED3069" s="387"/>
      <c r="VEE3069" s="387"/>
      <c r="VEF3069" s="387"/>
      <c r="VEG3069" s="387"/>
      <c r="VEH3069" s="387"/>
      <c r="VEI3069" s="387"/>
      <c r="VEJ3069" s="387"/>
      <c r="VEK3069" s="387"/>
      <c r="VEL3069" s="387"/>
      <c r="VEM3069" s="387"/>
      <c r="VEN3069" s="387"/>
      <c r="VEO3069" s="387"/>
      <c r="VEP3069" s="387"/>
      <c r="VEQ3069" s="387"/>
      <c r="VER3069" s="387"/>
      <c r="VES3069" s="387"/>
      <c r="VET3069" s="387"/>
      <c r="VEU3069" s="387"/>
      <c r="VEV3069" s="387"/>
      <c r="VEW3069" s="387"/>
      <c r="VEX3069" s="387"/>
      <c r="VEY3069" s="387"/>
      <c r="VEZ3069" s="387"/>
      <c r="VFA3069" s="387"/>
      <c r="VFB3069" s="387"/>
      <c r="VFC3069" s="387"/>
      <c r="VFD3069" s="387"/>
      <c r="VFE3069" s="387"/>
      <c r="VFF3069" s="387"/>
      <c r="VFG3069" s="387"/>
      <c r="VFH3069" s="387"/>
      <c r="VFI3069" s="387"/>
      <c r="VFJ3069" s="387"/>
      <c r="VFK3069" s="387"/>
      <c r="VFL3069" s="387"/>
      <c r="VFM3069" s="387"/>
      <c r="VFN3069" s="387"/>
      <c r="VFO3069" s="387"/>
      <c r="VFP3069" s="387"/>
      <c r="VFQ3069" s="387"/>
      <c r="VFR3069" s="387"/>
      <c r="VFS3069" s="387"/>
      <c r="VFT3069" s="387"/>
      <c r="VFU3069" s="387"/>
      <c r="VFV3069" s="387"/>
      <c r="VFW3069" s="387"/>
      <c r="VFX3069" s="387"/>
      <c r="VFY3069" s="387"/>
      <c r="VFZ3069" s="387"/>
      <c r="VGA3069" s="387"/>
      <c r="VGB3069" s="387"/>
      <c r="VGC3069" s="387"/>
      <c r="VGD3069" s="387"/>
      <c r="VGE3069" s="387"/>
      <c r="VGF3069" s="387"/>
      <c r="VGG3069" s="387"/>
      <c r="VGH3069" s="387"/>
      <c r="VGI3069" s="387"/>
      <c r="VGJ3069" s="387"/>
      <c r="VGK3069" s="387"/>
      <c r="VGL3069" s="387"/>
      <c r="VGM3069" s="387"/>
      <c r="VGN3069" s="387"/>
      <c r="VGO3069" s="387"/>
      <c r="VGP3069" s="387"/>
      <c r="VGQ3069" s="387"/>
      <c r="VGR3069" s="387"/>
      <c r="VGS3069" s="387"/>
      <c r="VGT3069" s="387"/>
      <c r="VGU3069" s="387"/>
      <c r="VGV3069" s="387"/>
      <c r="VGW3069" s="387"/>
      <c r="VGX3069" s="387"/>
      <c r="VGY3069" s="387"/>
      <c r="VGZ3069" s="387"/>
      <c r="VHA3069" s="387"/>
      <c r="VHB3069" s="387"/>
      <c r="VHC3069" s="387"/>
      <c r="VHD3069" s="387"/>
      <c r="VHE3069" s="387"/>
      <c r="VHF3069" s="387"/>
      <c r="VHG3069" s="387"/>
      <c r="VHH3069" s="387"/>
      <c r="VHI3069" s="387"/>
      <c r="VHJ3069" s="387"/>
      <c r="VHK3069" s="387"/>
      <c r="VHL3069" s="387"/>
      <c r="VHM3069" s="387"/>
      <c r="VHN3069" s="387"/>
      <c r="VHO3069" s="387"/>
      <c r="VHP3069" s="387"/>
      <c r="VHQ3069" s="387"/>
      <c r="VHR3069" s="387"/>
      <c r="VHS3069" s="387"/>
      <c r="VHT3069" s="387"/>
      <c r="VHU3069" s="387"/>
      <c r="VHV3069" s="387"/>
      <c r="VHW3069" s="387"/>
      <c r="VHX3069" s="387"/>
      <c r="VHY3069" s="387"/>
      <c r="VHZ3069" s="387"/>
      <c r="VIA3069" s="387"/>
      <c r="VIB3069" s="387"/>
      <c r="VIC3069" s="387"/>
      <c r="VID3069" s="387"/>
      <c r="VIE3069" s="387"/>
      <c r="VIF3069" s="387"/>
      <c r="VIG3069" s="387"/>
      <c r="VIH3069" s="387"/>
      <c r="VII3069" s="387"/>
      <c r="VIJ3069" s="387"/>
      <c r="VIK3069" s="387"/>
      <c r="VIL3069" s="387"/>
      <c r="VIM3069" s="387"/>
      <c r="VIN3069" s="387"/>
      <c r="VIO3069" s="387"/>
      <c r="VIP3069" s="387"/>
      <c r="VIQ3069" s="387"/>
      <c r="VIR3069" s="387"/>
      <c r="VIS3069" s="387"/>
      <c r="VIT3069" s="387"/>
      <c r="VIU3069" s="387"/>
      <c r="VIV3069" s="387"/>
      <c r="VIW3069" s="387"/>
      <c r="VIX3069" s="387"/>
      <c r="VIY3069" s="387"/>
      <c r="VIZ3069" s="387"/>
      <c r="VJA3069" s="387"/>
      <c r="VJB3069" s="387"/>
      <c r="VJC3069" s="387"/>
      <c r="VJD3069" s="387"/>
      <c r="VJE3069" s="387"/>
      <c r="VJF3069" s="387"/>
      <c r="VJG3069" s="387"/>
      <c r="VJH3069" s="387"/>
      <c r="VJI3069" s="387"/>
      <c r="VJJ3069" s="387"/>
      <c r="VJK3069" s="387"/>
      <c r="VJL3069" s="387"/>
      <c r="VJM3069" s="387"/>
      <c r="VJN3069" s="387"/>
      <c r="VJO3069" s="387"/>
      <c r="VJP3069" s="387"/>
      <c r="VJQ3069" s="387"/>
      <c r="VJR3069" s="387"/>
      <c r="VJS3069" s="387"/>
      <c r="VJT3069" s="387"/>
      <c r="VJU3069" s="387"/>
      <c r="VJV3069" s="387"/>
      <c r="VJW3069" s="387"/>
      <c r="VJX3069" s="387"/>
      <c r="VJY3069" s="387"/>
      <c r="VJZ3069" s="387"/>
      <c r="VKA3069" s="387"/>
      <c r="VKB3069" s="387"/>
      <c r="VKC3069" s="387"/>
      <c r="VKD3069" s="387"/>
      <c r="VKE3069" s="387"/>
      <c r="VKF3069" s="387"/>
      <c r="VKG3069" s="387"/>
      <c r="VKH3069" s="387"/>
      <c r="VKI3069" s="387"/>
      <c r="VKJ3069" s="387"/>
      <c r="VKK3069" s="387"/>
      <c r="VKL3069" s="387"/>
      <c r="VKM3069" s="387"/>
      <c r="VKN3069" s="387"/>
      <c r="VKO3069" s="387"/>
      <c r="VKP3069" s="387"/>
      <c r="VKQ3069" s="387"/>
      <c r="VKR3069" s="387"/>
      <c r="VKS3069" s="387"/>
      <c r="VKT3069" s="387"/>
      <c r="VKU3069" s="387"/>
      <c r="VKV3069" s="387"/>
      <c r="VKW3069" s="387"/>
      <c r="VKX3069" s="387"/>
      <c r="VKY3069" s="387"/>
      <c r="VKZ3069" s="387"/>
      <c r="VLA3069" s="387"/>
      <c r="VLB3069" s="387"/>
      <c r="VLC3069" s="387"/>
      <c r="VLD3069" s="387"/>
      <c r="VLE3069" s="387"/>
      <c r="VLF3069" s="387"/>
      <c r="VLG3069" s="387"/>
      <c r="VLH3069" s="387"/>
      <c r="VLI3069" s="387"/>
      <c r="VLJ3069" s="387"/>
      <c r="VLK3069" s="387"/>
      <c r="VLL3069" s="387"/>
      <c r="VLM3069" s="387"/>
      <c r="VLN3069" s="387"/>
      <c r="VLO3069" s="387"/>
      <c r="VLP3069" s="387"/>
      <c r="VLQ3069" s="387"/>
      <c r="VLR3069" s="387"/>
      <c r="VLS3069" s="387"/>
      <c r="VLT3069" s="387"/>
      <c r="VLU3069" s="387"/>
      <c r="VLV3069" s="387"/>
      <c r="VLW3069" s="387"/>
      <c r="VLX3069" s="387"/>
      <c r="VLY3069" s="387"/>
      <c r="VLZ3069" s="387"/>
      <c r="VMA3069" s="387"/>
      <c r="VMB3069" s="387"/>
      <c r="VMC3069" s="387"/>
      <c r="VMD3069" s="387"/>
      <c r="VME3069" s="387"/>
      <c r="VMF3069" s="387"/>
      <c r="VMG3069" s="387"/>
      <c r="VMH3069" s="387"/>
      <c r="VMI3069" s="387"/>
      <c r="VMJ3069" s="387"/>
      <c r="VMK3069" s="387"/>
      <c r="VML3069" s="387"/>
      <c r="VMM3069" s="387"/>
      <c r="VMN3069" s="387"/>
      <c r="VMO3069" s="387"/>
      <c r="VMP3069" s="387"/>
      <c r="VMQ3069" s="387"/>
      <c r="VMR3069" s="387"/>
      <c r="VMS3069" s="387"/>
      <c r="VMT3069" s="387"/>
      <c r="VMU3069" s="387"/>
      <c r="VMV3069" s="387"/>
      <c r="VMW3069" s="387"/>
      <c r="VMX3069" s="387"/>
      <c r="VMY3069" s="387"/>
      <c r="VMZ3069" s="387"/>
      <c r="VNA3069" s="387"/>
      <c r="VNB3069" s="387"/>
      <c r="VNC3069" s="387"/>
      <c r="VND3069" s="387"/>
      <c r="VNE3069" s="387"/>
      <c r="VNF3069" s="387"/>
      <c r="VNG3069" s="387"/>
      <c r="VNH3069" s="387"/>
      <c r="VNI3069" s="387"/>
      <c r="VNJ3069" s="387"/>
      <c r="VNK3069" s="387"/>
      <c r="VNL3069" s="387"/>
      <c r="VNM3069" s="387"/>
      <c r="VNN3069" s="387"/>
      <c r="VNO3069" s="387"/>
      <c r="VNP3069" s="387"/>
      <c r="VNQ3069" s="387"/>
      <c r="VNR3069" s="387"/>
      <c r="VNS3069" s="387"/>
      <c r="VNT3069" s="387"/>
      <c r="VNU3069" s="387"/>
      <c r="VNV3069" s="387"/>
      <c r="VNW3069" s="387"/>
      <c r="VNX3069" s="387"/>
      <c r="VNY3069" s="387"/>
      <c r="VNZ3069" s="387"/>
      <c r="VOA3069" s="387"/>
      <c r="VOB3069" s="387"/>
      <c r="VOC3069" s="387"/>
      <c r="VOD3069" s="387"/>
      <c r="VOE3069" s="387"/>
      <c r="VOF3069" s="387"/>
      <c r="VOG3069" s="387"/>
      <c r="VOH3069" s="387"/>
      <c r="VOI3069" s="387"/>
      <c r="VOJ3069" s="387"/>
      <c r="VOK3069" s="387"/>
      <c r="VOL3069" s="387"/>
      <c r="VOM3069" s="387"/>
      <c r="VON3069" s="387"/>
      <c r="VOO3069" s="387"/>
      <c r="VOP3069" s="387"/>
      <c r="VOQ3069" s="387"/>
      <c r="VOR3069" s="387"/>
      <c r="VOS3069" s="387"/>
      <c r="VOT3069" s="387"/>
      <c r="VOU3069" s="387"/>
      <c r="VOV3069" s="387"/>
      <c r="VOW3069" s="387"/>
      <c r="VOX3069" s="387"/>
      <c r="VOY3069" s="387"/>
      <c r="VOZ3069" s="387"/>
      <c r="VPA3069" s="387"/>
      <c r="VPB3069" s="387"/>
      <c r="VPC3069" s="387"/>
      <c r="VPD3069" s="387"/>
      <c r="VPE3069" s="387"/>
      <c r="VPF3069" s="387"/>
      <c r="VPG3069" s="387"/>
      <c r="VPH3069" s="387"/>
      <c r="VPI3069" s="387"/>
      <c r="VPJ3069" s="387"/>
      <c r="VPK3069" s="387"/>
      <c r="VPL3069" s="387"/>
      <c r="VPM3069" s="387"/>
      <c r="VPN3069" s="387"/>
      <c r="VPO3069" s="387"/>
      <c r="VPP3069" s="387"/>
      <c r="VPQ3069" s="387"/>
      <c r="VPR3069" s="387"/>
      <c r="VPS3069" s="387"/>
      <c r="VPT3069" s="387"/>
      <c r="VPU3069" s="387"/>
      <c r="VPV3069" s="387"/>
      <c r="VPW3069" s="387"/>
      <c r="VPX3069" s="387"/>
      <c r="VPY3069" s="387"/>
      <c r="VPZ3069" s="387"/>
      <c r="VQA3069" s="387"/>
      <c r="VQB3069" s="387"/>
      <c r="VQC3069" s="387"/>
      <c r="VQD3069" s="387"/>
      <c r="VQE3069" s="387"/>
      <c r="VQF3069" s="387"/>
      <c r="VQG3069" s="387"/>
      <c r="VQH3069" s="387"/>
      <c r="VQI3069" s="387"/>
      <c r="VQJ3069" s="387"/>
      <c r="VQK3069" s="387"/>
      <c r="VQL3069" s="387"/>
      <c r="VQM3069" s="387"/>
      <c r="VQN3069" s="387"/>
      <c r="VQO3069" s="387"/>
      <c r="VQP3069" s="387"/>
      <c r="VQQ3069" s="387"/>
      <c r="VQR3069" s="387"/>
      <c r="VQS3069" s="387"/>
      <c r="VQT3069" s="387"/>
      <c r="VQU3069" s="387"/>
      <c r="VQV3069" s="387"/>
      <c r="VQW3069" s="387"/>
      <c r="VQX3069" s="387"/>
      <c r="VQY3069" s="387"/>
      <c r="VQZ3069" s="387"/>
      <c r="VRA3069" s="387"/>
      <c r="VRB3069" s="387"/>
      <c r="VRC3069" s="387"/>
      <c r="VRD3069" s="387"/>
      <c r="VRE3069" s="387"/>
      <c r="VRF3069" s="387"/>
      <c r="VRG3069" s="387"/>
      <c r="VRH3069" s="387"/>
      <c r="VRI3069" s="387"/>
      <c r="VRJ3069" s="387"/>
      <c r="VRK3069" s="387"/>
      <c r="VRL3069" s="387"/>
      <c r="VRM3069" s="387"/>
      <c r="VRN3069" s="387"/>
      <c r="VRO3069" s="387"/>
      <c r="VRP3069" s="387"/>
      <c r="VRQ3069" s="387"/>
      <c r="VRR3069" s="387"/>
      <c r="VRS3069" s="387"/>
      <c r="VRT3069" s="387"/>
      <c r="VRU3069" s="387"/>
      <c r="VRV3069" s="387"/>
      <c r="VRW3069" s="387"/>
      <c r="VRX3069" s="387"/>
      <c r="VRY3069" s="387"/>
      <c r="VRZ3069" s="387"/>
      <c r="VSA3069" s="387"/>
      <c r="VSB3069" s="387"/>
      <c r="VSC3069" s="387"/>
      <c r="VSD3069" s="387"/>
      <c r="VSE3069" s="387"/>
      <c r="VSF3069" s="387"/>
      <c r="VSG3069" s="387"/>
      <c r="VSH3069" s="387"/>
      <c r="VSI3069" s="387"/>
      <c r="VSJ3069" s="387"/>
      <c r="VSK3069" s="387"/>
      <c r="VSL3069" s="387"/>
      <c r="VSM3069" s="387"/>
      <c r="VSN3069" s="387"/>
      <c r="VSO3069" s="387"/>
      <c r="VSP3069" s="387"/>
      <c r="VSQ3069" s="387"/>
      <c r="VSR3069" s="387"/>
      <c r="VSS3069" s="387"/>
      <c r="VST3069" s="387"/>
      <c r="VSU3069" s="387"/>
      <c r="VSV3069" s="387"/>
      <c r="VSW3069" s="387"/>
      <c r="VSX3069" s="387"/>
      <c r="VSY3069" s="387"/>
      <c r="VSZ3069" s="387"/>
      <c r="VTA3069" s="387"/>
      <c r="VTB3069" s="387"/>
      <c r="VTC3069" s="387"/>
      <c r="VTD3069" s="387"/>
      <c r="VTE3069" s="387"/>
      <c r="VTF3069" s="387"/>
      <c r="VTG3069" s="387"/>
      <c r="VTH3069" s="387"/>
      <c r="VTI3069" s="387"/>
      <c r="VTJ3069" s="387"/>
      <c r="VTK3069" s="387"/>
      <c r="VTL3069" s="387"/>
      <c r="VTM3069" s="387"/>
      <c r="VTN3069" s="387"/>
      <c r="VTO3069" s="387"/>
      <c r="VTP3069" s="387"/>
      <c r="VTQ3069" s="387"/>
      <c r="VTR3069" s="387"/>
      <c r="VTS3069" s="387"/>
      <c r="VTT3069" s="387"/>
      <c r="VTU3069" s="387"/>
      <c r="VTV3069" s="387"/>
      <c r="VTW3069" s="387"/>
      <c r="VTX3069" s="387"/>
      <c r="VTY3069" s="387"/>
      <c r="VTZ3069" s="387"/>
      <c r="VUA3069" s="387"/>
      <c r="VUB3069" s="387"/>
      <c r="VUC3069" s="387"/>
      <c r="VUD3069" s="387"/>
      <c r="VUE3069" s="387"/>
      <c r="VUF3069" s="387"/>
      <c r="VUG3069" s="387"/>
      <c r="VUH3069" s="387"/>
      <c r="VUI3069" s="387"/>
      <c r="VUJ3069" s="387"/>
      <c r="VUK3069" s="387"/>
      <c r="VUL3069" s="387"/>
      <c r="VUM3069" s="387"/>
      <c r="VUN3069" s="387"/>
      <c r="VUO3069" s="387"/>
      <c r="VUP3069" s="387"/>
      <c r="VUQ3069" s="387"/>
      <c r="VUR3069" s="387"/>
      <c r="VUS3069" s="387"/>
      <c r="VUT3069" s="387"/>
      <c r="VUU3069" s="387"/>
      <c r="VUV3069" s="387"/>
      <c r="VUW3069" s="387"/>
      <c r="VUX3069" s="387"/>
      <c r="VUY3069" s="387"/>
      <c r="VUZ3069" s="387"/>
      <c r="VVA3069" s="387"/>
      <c r="VVB3069" s="387"/>
      <c r="VVC3069" s="387"/>
      <c r="VVD3069" s="387"/>
      <c r="VVE3069" s="387"/>
      <c r="VVF3069" s="387"/>
      <c r="VVG3069" s="387"/>
      <c r="VVH3069" s="387"/>
      <c r="VVI3069" s="387"/>
      <c r="VVJ3069" s="387"/>
      <c r="VVK3069" s="387"/>
      <c r="VVL3069" s="387"/>
      <c r="VVM3069" s="387"/>
      <c r="VVN3069" s="387"/>
      <c r="VVO3069" s="387"/>
      <c r="VVP3069" s="387"/>
      <c r="VVQ3069" s="387"/>
      <c r="VVR3069" s="387"/>
      <c r="VVS3069" s="387"/>
      <c r="VVT3069" s="387"/>
      <c r="VVU3069" s="387"/>
      <c r="VVV3069" s="387"/>
      <c r="VVW3069" s="387"/>
      <c r="VVX3069" s="387"/>
      <c r="VVY3069" s="387"/>
      <c r="VVZ3069" s="387"/>
      <c r="VWA3069" s="387"/>
      <c r="VWB3069" s="387"/>
      <c r="VWC3069" s="387"/>
      <c r="VWD3069" s="387"/>
      <c r="VWE3069" s="387"/>
      <c r="VWF3069" s="387"/>
      <c r="VWG3069" s="387"/>
      <c r="VWH3069" s="387"/>
      <c r="VWI3069" s="387"/>
      <c r="VWJ3069" s="387"/>
      <c r="VWK3069" s="387"/>
      <c r="VWL3069" s="387"/>
      <c r="VWM3069" s="387"/>
      <c r="VWN3069" s="387"/>
      <c r="VWO3069" s="387"/>
      <c r="VWP3069" s="387"/>
      <c r="VWQ3069" s="387"/>
      <c r="VWR3069" s="387"/>
      <c r="VWS3069" s="387"/>
      <c r="VWT3069" s="387"/>
      <c r="VWU3069" s="387"/>
      <c r="VWV3069" s="387"/>
      <c r="VWW3069" s="387"/>
      <c r="VWX3069" s="387"/>
      <c r="VWY3069" s="387"/>
      <c r="VWZ3069" s="387"/>
      <c r="VXA3069" s="387"/>
      <c r="VXB3069" s="387"/>
      <c r="VXC3069" s="387"/>
      <c r="VXD3069" s="387"/>
      <c r="VXE3069" s="387"/>
      <c r="VXF3069" s="387"/>
      <c r="VXG3069" s="387"/>
      <c r="VXH3069" s="387"/>
      <c r="VXI3069" s="387"/>
      <c r="VXJ3069" s="387"/>
      <c r="VXK3069" s="387"/>
      <c r="VXL3069" s="387"/>
      <c r="VXM3069" s="387"/>
      <c r="VXN3069" s="387"/>
      <c r="VXO3069" s="387"/>
      <c r="VXP3069" s="387"/>
      <c r="VXQ3069" s="387"/>
      <c r="VXR3069" s="387"/>
      <c r="VXS3069" s="387"/>
      <c r="VXT3069" s="387"/>
      <c r="VXU3069" s="387"/>
      <c r="VXV3069" s="387"/>
      <c r="VXW3069" s="387"/>
      <c r="VXX3069" s="387"/>
      <c r="VXY3069" s="387"/>
      <c r="VXZ3069" s="387"/>
      <c r="VYA3069" s="387"/>
      <c r="VYB3069" s="387"/>
      <c r="VYC3069" s="387"/>
      <c r="VYD3069" s="387"/>
      <c r="VYE3069" s="387"/>
      <c r="VYF3069" s="387"/>
      <c r="VYG3069" s="387"/>
      <c r="VYH3069" s="387"/>
      <c r="VYI3069" s="387"/>
      <c r="VYJ3069" s="387"/>
      <c r="VYK3069" s="387"/>
      <c r="VYL3069" s="387"/>
      <c r="VYM3069" s="387"/>
      <c r="VYN3069" s="387"/>
      <c r="VYO3069" s="387"/>
      <c r="VYP3069" s="387"/>
      <c r="VYQ3069" s="387"/>
      <c r="VYR3069" s="387"/>
      <c r="VYS3069" s="387"/>
      <c r="VYT3069" s="387"/>
      <c r="VYU3069" s="387"/>
      <c r="VYV3069" s="387"/>
      <c r="VYW3069" s="387"/>
      <c r="VYX3069" s="387"/>
      <c r="VYY3069" s="387"/>
      <c r="VYZ3069" s="387"/>
      <c r="VZA3069" s="387"/>
      <c r="VZB3069" s="387"/>
      <c r="VZC3069" s="387"/>
      <c r="VZD3069" s="387"/>
      <c r="VZE3069" s="387"/>
      <c r="VZF3069" s="387"/>
      <c r="VZG3069" s="387"/>
      <c r="VZH3069" s="387"/>
      <c r="VZI3069" s="387"/>
      <c r="VZJ3069" s="387"/>
      <c r="VZK3069" s="387"/>
      <c r="VZL3069" s="387"/>
      <c r="VZM3069" s="387"/>
      <c r="VZN3069" s="387"/>
      <c r="VZO3069" s="387"/>
      <c r="VZP3069" s="387"/>
      <c r="VZQ3069" s="387"/>
      <c r="VZR3069" s="387"/>
      <c r="VZS3069" s="387"/>
      <c r="VZT3069" s="387"/>
      <c r="VZU3069" s="387"/>
      <c r="VZV3069" s="387"/>
      <c r="VZW3069" s="387"/>
      <c r="VZX3069" s="387"/>
      <c r="VZY3069" s="387"/>
      <c r="VZZ3069" s="387"/>
      <c r="WAA3069" s="387"/>
      <c r="WAB3069" s="387"/>
      <c r="WAC3069" s="387"/>
      <c r="WAD3069" s="387"/>
      <c r="WAE3069" s="387"/>
      <c r="WAF3069" s="387"/>
      <c r="WAG3069" s="387"/>
      <c r="WAH3069" s="387"/>
      <c r="WAI3069" s="387"/>
      <c r="WAJ3069" s="387"/>
      <c r="WAK3069" s="387"/>
      <c r="WAL3069" s="387"/>
      <c r="WAM3069" s="387"/>
      <c r="WAN3069" s="387"/>
      <c r="WAO3069" s="387"/>
      <c r="WAP3069" s="387"/>
      <c r="WAQ3069" s="387"/>
      <c r="WAR3069" s="387"/>
      <c r="WAS3069" s="387"/>
      <c r="WAT3069" s="387"/>
      <c r="WAU3069" s="387"/>
      <c r="WAV3069" s="387"/>
      <c r="WAW3069" s="387"/>
      <c r="WAX3069" s="387"/>
      <c r="WAY3069" s="387"/>
      <c r="WAZ3069" s="387"/>
      <c r="WBA3069" s="387"/>
      <c r="WBB3069" s="387"/>
      <c r="WBC3069" s="387"/>
      <c r="WBD3069" s="387"/>
      <c r="WBE3069" s="387"/>
      <c r="WBF3069" s="387"/>
      <c r="WBG3069" s="387"/>
      <c r="WBH3069" s="387"/>
      <c r="WBI3069" s="387"/>
      <c r="WBJ3069" s="387"/>
      <c r="WBK3069" s="387"/>
      <c r="WBL3069" s="387"/>
      <c r="WBM3069" s="387"/>
      <c r="WBN3069" s="387"/>
      <c r="WBO3069" s="387"/>
      <c r="WBP3069" s="387"/>
      <c r="WBQ3069" s="387"/>
      <c r="WBR3069" s="387"/>
      <c r="WBS3069" s="387"/>
      <c r="WBT3069" s="387"/>
      <c r="WBU3069" s="387"/>
      <c r="WBV3069" s="387"/>
      <c r="WBW3069" s="387"/>
      <c r="WBX3069" s="387"/>
      <c r="WBY3069" s="387"/>
      <c r="WBZ3069" s="387"/>
      <c r="WCA3069" s="387"/>
      <c r="WCB3069" s="387"/>
      <c r="WCC3069" s="387"/>
      <c r="WCD3069" s="387"/>
      <c r="WCE3069" s="387"/>
      <c r="WCF3069" s="387"/>
      <c r="WCG3069" s="387"/>
      <c r="WCH3069" s="387"/>
      <c r="WCI3069" s="387"/>
      <c r="WCJ3069" s="387"/>
      <c r="WCK3069" s="387"/>
      <c r="WCL3069" s="387"/>
      <c r="WCM3069" s="387"/>
      <c r="WCN3069" s="387"/>
      <c r="WCO3069" s="387"/>
      <c r="WCP3069" s="387"/>
      <c r="WCQ3069" s="387"/>
      <c r="WCR3069" s="387"/>
      <c r="WCS3069" s="387"/>
      <c r="WCT3069" s="387"/>
      <c r="WCU3069" s="387"/>
      <c r="WCV3069" s="387"/>
      <c r="WCW3069" s="387"/>
      <c r="WCX3069" s="387"/>
      <c r="WCY3069" s="387"/>
      <c r="WCZ3069" s="387"/>
      <c r="WDA3069" s="387"/>
      <c r="WDB3069" s="387"/>
      <c r="WDC3069" s="387"/>
      <c r="WDD3069" s="387"/>
      <c r="WDE3069" s="387"/>
      <c r="WDF3069" s="387"/>
      <c r="WDG3069" s="387"/>
      <c r="WDH3069" s="387"/>
      <c r="WDI3069" s="387"/>
      <c r="WDJ3069" s="387"/>
      <c r="WDK3069" s="387"/>
      <c r="WDL3069" s="387"/>
      <c r="WDM3069" s="387"/>
      <c r="WDN3069" s="387"/>
      <c r="WDO3069" s="387"/>
      <c r="WDP3069" s="387"/>
      <c r="WDQ3069" s="387"/>
      <c r="WDR3069" s="387"/>
      <c r="WDS3069" s="387"/>
      <c r="WDT3069" s="387"/>
      <c r="WDU3069" s="387"/>
      <c r="WDV3069" s="387"/>
      <c r="WDW3069" s="387"/>
      <c r="WDX3069" s="387"/>
      <c r="WDY3069" s="387"/>
      <c r="WDZ3069" s="387"/>
      <c r="WEA3069" s="387"/>
      <c r="WEB3069" s="387"/>
      <c r="WEC3069" s="387"/>
      <c r="WED3069" s="387"/>
      <c r="WEE3069" s="387"/>
      <c r="WEF3069" s="387"/>
      <c r="WEG3069" s="387"/>
      <c r="WEH3069" s="387"/>
      <c r="WEI3069" s="387"/>
      <c r="WEJ3069" s="387"/>
      <c r="WEK3069" s="387"/>
      <c r="WEL3069" s="387"/>
      <c r="WEM3069" s="387"/>
      <c r="WEN3069" s="387"/>
      <c r="WEO3069" s="387"/>
      <c r="WEP3069" s="387"/>
      <c r="WEQ3069" s="387"/>
      <c r="WER3069" s="387"/>
      <c r="WES3069" s="387"/>
      <c r="WET3069" s="387"/>
      <c r="WEU3069" s="387"/>
      <c r="WEV3069" s="387"/>
      <c r="WEW3069" s="387"/>
      <c r="WEX3069" s="387"/>
      <c r="WEY3069" s="387"/>
      <c r="WEZ3069" s="387"/>
      <c r="WFA3069" s="387"/>
      <c r="WFB3069" s="387"/>
      <c r="WFC3069" s="387"/>
      <c r="WFD3069" s="387"/>
      <c r="WFE3069" s="387"/>
      <c r="WFF3069" s="387"/>
      <c r="WFG3069" s="387"/>
      <c r="WFH3069" s="387"/>
      <c r="WFI3069" s="387"/>
      <c r="WFJ3069" s="387"/>
      <c r="WFK3069" s="387"/>
      <c r="WFL3069" s="387"/>
      <c r="WFM3069" s="387"/>
      <c r="WFN3069" s="387"/>
      <c r="WFO3069" s="387"/>
      <c r="WFP3069" s="387"/>
      <c r="WFQ3069" s="387"/>
      <c r="WFR3069" s="387"/>
      <c r="WFS3069" s="387"/>
      <c r="WFT3069" s="387"/>
      <c r="WFU3069" s="387"/>
      <c r="WFV3069" s="387"/>
      <c r="WFW3069" s="387"/>
      <c r="WFX3069" s="387"/>
      <c r="WFY3069" s="387"/>
      <c r="WFZ3069" s="387"/>
      <c r="WGA3069" s="387"/>
      <c r="WGB3069" s="387"/>
      <c r="WGC3069" s="387"/>
      <c r="WGD3069" s="387"/>
      <c r="WGE3069" s="387"/>
      <c r="WGF3069" s="387"/>
      <c r="WGG3069" s="387"/>
      <c r="WGH3069" s="387"/>
      <c r="WGI3069" s="387"/>
      <c r="WGJ3069" s="387"/>
      <c r="WGK3069" s="387"/>
      <c r="WGL3069" s="387"/>
      <c r="WGM3069" s="387"/>
      <c r="WGN3069" s="387"/>
      <c r="WGO3069" s="387"/>
      <c r="WGP3069" s="387"/>
      <c r="WGQ3069" s="387"/>
      <c r="WGR3069" s="387"/>
      <c r="WGS3069" s="387"/>
      <c r="WGT3069" s="387"/>
      <c r="WGU3069" s="387"/>
      <c r="WGV3069" s="387"/>
      <c r="WGW3069" s="387"/>
      <c r="WGX3069" s="387"/>
      <c r="WGY3069" s="387"/>
      <c r="WGZ3069" s="387"/>
      <c r="WHA3069" s="387"/>
      <c r="WHB3069" s="387"/>
      <c r="WHC3069" s="387"/>
      <c r="WHD3069" s="387"/>
      <c r="WHE3069" s="387"/>
      <c r="WHF3069" s="387"/>
      <c r="WHG3069" s="387"/>
      <c r="WHH3069" s="387"/>
      <c r="WHI3069" s="387"/>
      <c r="WHJ3069" s="387"/>
      <c r="WHK3069" s="387"/>
      <c r="WHL3069" s="387"/>
      <c r="WHM3069" s="387"/>
      <c r="WHN3069" s="387"/>
      <c r="WHO3069" s="387"/>
      <c r="WHP3069" s="387"/>
      <c r="WHQ3069" s="387"/>
      <c r="WHR3069" s="387"/>
      <c r="WHS3069" s="387"/>
      <c r="WHT3069" s="387"/>
      <c r="WHU3069" s="387"/>
      <c r="WHV3069" s="387"/>
      <c r="WHW3069" s="387"/>
      <c r="WHX3069" s="387"/>
      <c r="WHY3069" s="387"/>
      <c r="WHZ3069" s="387"/>
      <c r="WIA3069" s="387"/>
      <c r="WIB3069" s="387"/>
      <c r="WIC3069" s="387"/>
      <c r="WID3069" s="387"/>
      <c r="WIE3069" s="387"/>
      <c r="WIF3069" s="387"/>
      <c r="WIG3069" s="387"/>
      <c r="WIH3069" s="387"/>
      <c r="WII3069" s="387"/>
      <c r="WIJ3069" s="387"/>
      <c r="WIK3069" s="387"/>
      <c r="WIL3069" s="387"/>
      <c r="WIM3069" s="387"/>
      <c r="WIN3069" s="387"/>
      <c r="WIO3069" s="387"/>
      <c r="WIP3069" s="387"/>
      <c r="WIQ3069" s="387"/>
      <c r="WIR3069" s="387"/>
      <c r="WIS3069" s="387"/>
      <c r="WIT3069" s="387"/>
      <c r="WIU3069" s="387"/>
      <c r="WIV3069" s="387"/>
      <c r="WIW3069" s="387"/>
      <c r="WIX3069" s="387"/>
      <c r="WIY3069" s="387"/>
      <c r="WIZ3069" s="387"/>
      <c r="WJA3069" s="387"/>
      <c r="WJB3069" s="387"/>
      <c r="WJC3069" s="387"/>
      <c r="WJD3069" s="387"/>
      <c r="WJE3069" s="387"/>
      <c r="WJF3069" s="387"/>
      <c r="WJG3069" s="387"/>
      <c r="WJH3069" s="387"/>
      <c r="WJI3069" s="387"/>
      <c r="WJJ3069" s="387"/>
      <c r="WJK3069" s="387"/>
      <c r="WJL3069" s="387"/>
      <c r="WJM3069" s="387"/>
      <c r="WJN3069" s="387"/>
      <c r="WJO3069" s="387"/>
      <c r="WJP3069" s="387"/>
      <c r="WJQ3069" s="387"/>
      <c r="WJR3069" s="387"/>
      <c r="WJS3069" s="387"/>
      <c r="WJT3069" s="387"/>
      <c r="WJU3069" s="387"/>
      <c r="WJV3069" s="387"/>
      <c r="WJW3069" s="387"/>
      <c r="WJX3069" s="387"/>
      <c r="WJY3069" s="387"/>
      <c r="WJZ3069" s="387"/>
      <c r="WKA3069" s="387"/>
      <c r="WKB3069" s="387"/>
      <c r="WKC3069" s="387"/>
      <c r="WKD3069" s="387"/>
      <c r="WKE3069" s="387"/>
      <c r="WKF3069" s="387"/>
      <c r="WKG3069" s="387"/>
      <c r="WKH3069" s="387"/>
      <c r="WKI3069" s="387"/>
      <c r="WKJ3069" s="387"/>
      <c r="WKK3069" s="387"/>
      <c r="WKL3069" s="387"/>
      <c r="WKM3069" s="387"/>
      <c r="WKN3069" s="387"/>
      <c r="WKO3069" s="387"/>
      <c r="WKP3069" s="387"/>
      <c r="WKQ3069" s="387"/>
      <c r="WKR3069" s="387"/>
      <c r="WKS3069" s="387"/>
      <c r="WKT3069" s="387"/>
      <c r="WKU3069" s="387"/>
      <c r="WKV3069" s="387"/>
      <c r="WKW3069" s="387"/>
      <c r="WKX3069" s="387"/>
      <c r="WKY3069" s="387"/>
      <c r="WKZ3069" s="387"/>
      <c r="WLA3069" s="387"/>
      <c r="WLB3069" s="387"/>
      <c r="WLC3069" s="387"/>
      <c r="WLD3069" s="387"/>
      <c r="WLE3069" s="387"/>
      <c r="WLF3069" s="387"/>
      <c r="WLG3069" s="387"/>
      <c r="WLH3069" s="387"/>
      <c r="WLI3069" s="387"/>
      <c r="WLJ3069" s="387"/>
      <c r="WLK3069" s="387"/>
      <c r="WLL3069" s="387"/>
      <c r="WLM3069" s="387"/>
      <c r="WLN3069" s="387"/>
      <c r="WLO3069" s="387"/>
      <c r="WLP3069" s="387"/>
      <c r="WLQ3069" s="387"/>
      <c r="WLR3069" s="387"/>
      <c r="WLS3069" s="387"/>
      <c r="WLT3069" s="387"/>
      <c r="WLU3069" s="387"/>
      <c r="WLV3069" s="387"/>
      <c r="WLW3069" s="387"/>
      <c r="WLX3069" s="387"/>
      <c r="WLY3069" s="387"/>
      <c r="WLZ3069" s="387"/>
      <c r="WMA3069" s="387"/>
      <c r="WMB3069" s="387"/>
      <c r="WMC3069" s="387"/>
      <c r="WMD3069" s="387"/>
      <c r="WME3069" s="387"/>
      <c r="WMF3069" s="387"/>
      <c r="WMG3069" s="387"/>
      <c r="WMH3069" s="387"/>
      <c r="WMI3069" s="387"/>
      <c r="WMJ3069" s="387"/>
      <c r="WMK3069" s="387"/>
      <c r="WML3069" s="387"/>
      <c r="WMM3069" s="387"/>
      <c r="WMN3069" s="387"/>
      <c r="WMO3069" s="387"/>
      <c r="WMP3069" s="387"/>
      <c r="WMQ3069" s="387"/>
      <c r="WMR3069" s="387"/>
      <c r="WMS3069" s="387"/>
      <c r="WMT3069" s="387"/>
      <c r="WMU3069" s="387"/>
      <c r="WMV3069" s="387"/>
      <c r="WMW3069" s="387"/>
      <c r="WMX3069" s="387"/>
      <c r="WMY3069" s="387"/>
      <c r="WMZ3069" s="387"/>
      <c r="WNA3069" s="387"/>
      <c r="WNB3069" s="387"/>
      <c r="WNC3069" s="387"/>
      <c r="WND3069" s="387"/>
      <c r="WNE3069" s="387"/>
      <c r="WNF3069" s="387"/>
      <c r="WNG3069" s="387"/>
      <c r="WNH3069" s="387"/>
      <c r="WNI3069" s="387"/>
      <c r="WNJ3069" s="387"/>
      <c r="WNK3069" s="387"/>
      <c r="WNL3069" s="387"/>
      <c r="WNM3069" s="387"/>
      <c r="WNN3069" s="387"/>
      <c r="WNO3069" s="387"/>
      <c r="WNP3069" s="387"/>
      <c r="WNQ3069" s="387"/>
      <c r="WNR3069" s="387"/>
      <c r="WNS3069" s="387"/>
      <c r="WNT3069" s="387"/>
      <c r="WNU3069" s="387"/>
      <c r="WNV3069" s="387"/>
      <c r="WNW3069" s="387"/>
      <c r="WNX3069" s="387"/>
      <c r="WNY3069" s="387"/>
      <c r="WNZ3069" s="387"/>
      <c r="WOA3069" s="387"/>
      <c r="WOB3069" s="387"/>
      <c r="WOC3069" s="387"/>
      <c r="WOD3069" s="387"/>
      <c r="WOE3069" s="387"/>
      <c r="WOF3069" s="387"/>
      <c r="WOG3069" s="387"/>
      <c r="WOH3069" s="387"/>
      <c r="WOI3069" s="387"/>
      <c r="WOJ3069" s="387"/>
      <c r="WOK3069" s="387"/>
      <c r="WOL3069" s="387"/>
      <c r="WOM3069" s="387"/>
      <c r="WON3069" s="387"/>
      <c r="WOO3069" s="387"/>
      <c r="WOP3069" s="387"/>
      <c r="WOQ3069" s="387"/>
      <c r="WOR3069" s="387"/>
      <c r="WOS3069" s="387"/>
      <c r="WOT3069" s="387"/>
      <c r="WOU3069" s="387"/>
      <c r="WOV3069" s="387"/>
      <c r="WOW3069" s="387"/>
      <c r="WOX3069" s="387"/>
      <c r="WOY3069" s="387"/>
      <c r="WOZ3069" s="387"/>
      <c r="WPA3069" s="387"/>
      <c r="WPB3069" s="387"/>
      <c r="WPC3069" s="387"/>
      <c r="WPD3069" s="387"/>
      <c r="WPE3069" s="387"/>
      <c r="WPF3069" s="387"/>
      <c r="WPG3069" s="387"/>
      <c r="WPH3069" s="387"/>
      <c r="WPI3069" s="387"/>
      <c r="WPJ3069" s="387"/>
      <c r="WPK3069" s="387"/>
      <c r="WPL3069" s="387"/>
      <c r="WPM3069" s="387"/>
      <c r="WPN3069" s="387"/>
      <c r="WPO3069" s="387"/>
      <c r="WPP3069" s="387"/>
      <c r="WPQ3069" s="387"/>
      <c r="WPR3069" s="387"/>
      <c r="WPS3069" s="387"/>
      <c r="WPT3069" s="387"/>
      <c r="WPU3069" s="387"/>
      <c r="WPV3069" s="387"/>
      <c r="WPW3069" s="387"/>
      <c r="WPX3069" s="387"/>
      <c r="WPY3069" s="387"/>
      <c r="WPZ3069" s="387"/>
      <c r="WQA3069" s="387"/>
      <c r="WQB3069" s="387"/>
      <c r="WQC3069" s="387"/>
      <c r="WQD3069" s="387"/>
      <c r="WQE3069" s="387"/>
      <c r="WQF3069" s="387"/>
      <c r="WQG3069" s="387"/>
      <c r="WQH3069" s="387"/>
      <c r="WQI3069" s="387"/>
      <c r="WQJ3069" s="387"/>
      <c r="WQK3069" s="387"/>
      <c r="WQL3069" s="387"/>
      <c r="WQM3069" s="387"/>
      <c r="WQN3069" s="387"/>
      <c r="WQO3069" s="387"/>
      <c r="WQP3069" s="387"/>
      <c r="WQQ3069" s="387"/>
      <c r="WQR3069" s="387"/>
      <c r="WQS3069" s="387"/>
      <c r="WQT3069" s="387"/>
      <c r="WQU3069" s="387"/>
      <c r="WQV3069" s="387"/>
      <c r="WQW3069" s="387"/>
      <c r="WQX3069" s="387"/>
      <c r="WQY3069" s="387"/>
      <c r="WQZ3069" s="387"/>
      <c r="WRA3069" s="387"/>
      <c r="WRB3069" s="387"/>
      <c r="WRC3069" s="387"/>
      <c r="WRD3069" s="387"/>
      <c r="WRE3069" s="387"/>
      <c r="WRF3069" s="387"/>
      <c r="WRG3069" s="387"/>
      <c r="WRH3069" s="387"/>
      <c r="WRI3069" s="387"/>
      <c r="WRJ3069" s="387"/>
      <c r="WRK3069" s="387"/>
      <c r="WRL3069" s="387"/>
      <c r="WRM3069" s="387"/>
      <c r="WRN3069" s="387"/>
      <c r="WRO3069" s="387"/>
      <c r="WRP3069" s="387"/>
      <c r="WRQ3069" s="387"/>
      <c r="WRR3069" s="387"/>
      <c r="WRS3069" s="387"/>
      <c r="WRT3069" s="387"/>
      <c r="WRU3069" s="387"/>
      <c r="WRV3069" s="387"/>
      <c r="WRW3069" s="387"/>
      <c r="WRX3069" s="387"/>
      <c r="WRY3069" s="387"/>
      <c r="WRZ3069" s="387"/>
      <c r="WSA3069" s="387"/>
      <c r="WSB3069" s="387"/>
      <c r="WSC3069" s="387"/>
      <c r="WSD3069" s="387"/>
      <c r="WSE3069" s="387"/>
      <c r="WSF3069" s="387"/>
      <c r="WSG3069" s="387"/>
      <c r="WSH3069" s="387"/>
      <c r="WSI3069" s="387"/>
      <c r="WSJ3069" s="387"/>
      <c r="WSK3069" s="387"/>
      <c r="WSL3069" s="387"/>
      <c r="WSM3069" s="387"/>
      <c r="WSN3069" s="387"/>
      <c r="WSO3069" s="387"/>
      <c r="WSP3069" s="387"/>
      <c r="WSQ3069" s="387"/>
      <c r="WSR3069" s="387"/>
      <c r="WSS3069" s="387"/>
      <c r="WST3069" s="387"/>
      <c r="WSU3069" s="387"/>
      <c r="WSV3069" s="387"/>
      <c r="WSW3069" s="387"/>
      <c r="WSX3069" s="387"/>
      <c r="WSY3069" s="387"/>
      <c r="WSZ3069" s="387"/>
      <c r="WTA3069" s="387"/>
      <c r="WTB3069" s="387"/>
      <c r="WTC3069" s="387"/>
      <c r="WTD3069" s="387"/>
      <c r="WTE3069" s="387"/>
      <c r="WTF3069" s="387"/>
      <c r="WTG3069" s="387"/>
      <c r="WTH3069" s="387"/>
      <c r="WTI3069" s="387"/>
      <c r="WTJ3069" s="387"/>
      <c r="WTK3069" s="387"/>
      <c r="WTL3069" s="387"/>
      <c r="WTM3069" s="387"/>
      <c r="WTN3069" s="387"/>
      <c r="WTO3069" s="387"/>
      <c r="WTP3069" s="387"/>
      <c r="WTQ3069" s="387"/>
      <c r="WTR3069" s="387"/>
      <c r="WTS3069" s="387"/>
      <c r="WTT3069" s="387"/>
      <c r="WTU3069" s="387"/>
      <c r="WTV3069" s="387"/>
      <c r="WTW3069" s="387"/>
      <c r="WTX3069" s="387"/>
      <c r="WTY3069" s="387"/>
      <c r="WTZ3069" s="387"/>
      <c r="WUA3069" s="387"/>
      <c r="WUB3069" s="387"/>
      <c r="WUC3069" s="387"/>
      <c r="WUD3069" s="387"/>
      <c r="WUE3069" s="387"/>
      <c r="WUF3069" s="387"/>
      <c r="WUG3069" s="387"/>
      <c r="WUH3069" s="387"/>
      <c r="WUI3069" s="387"/>
      <c r="WUJ3069" s="387"/>
      <c r="WUK3069" s="387"/>
      <c r="WUL3069" s="387"/>
      <c r="WUM3069" s="387"/>
      <c r="WUN3069" s="387"/>
      <c r="WUO3069" s="387"/>
      <c r="WUP3069" s="387"/>
      <c r="WUQ3069" s="387"/>
      <c r="WUR3069" s="387"/>
      <c r="WUS3069" s="387"/>
      <c r="WUT3069" s="387"/>
      <c r="WUU3069" s="387"/>
      <c r="WUV3069" s="387"/>
      <c r="WUW3069" s="387"/>
      <c r="WUX3069" s="387"/>
      <c r="WUY3069" s="387"/>
      <c r="WUZ3069" s="387"/>
      <c r="WVA3069" s="387"/>
      <c r="WVB3069" s="387"/>
      <c r="WVC3069" s="387"/>
      <c r="WVD3069" s="387"/>
      <c r="WVE3069" s="387"/>
      <c r="WVF3069" s="387"/>
      <c r="WVG3069" s="387"/>
      <c r="WVH3069" s="387"/>
      <c r="WVI3069" s="387"/>
      <c r="WVJ3069" s="387"/>
      <c r="WVK3069" s="387"/>
      <c r="WVL3069" s="387"/>
      <c r="WVM3069" s="387"/>
      <c r="WVN3069" s="387"/>
      <c r="WVO3069" s="387"/>
      <c r="WVP3069" s="387"/>
      <c r="WVQ3069" s="387"/>
      <c r="WVR3069" s="387"/>
      <c r="WVS3069" s="387"/>
      <c r="WVT3069" s="387"/>
      <c r="WVU3069" s="387"/>
      <c r="WVV3069" s="387"/>
      <c r="WVW3069" s="387"/>
      <c r="WVX3069" s="387"/>
      <c r="WVY3069" s="387"/>
      <c r="WVZ3069" s="387"/>
      <c r="WWA3069" s="387"/>
      <c r="WWB3069" s="387"/>
      <c r="WWC3069" s="387"/>
      <c r="WWD3069" s="387"/>
      <c r="WWE3069" s="387"/>
      <c r="WWF3069" s="387"/>
      <c r="WWG3069" s="387"/>
      <c r="WWH3069" s="387"/>
      <c r="WWI3069" s="387"/>
      <c r="WWJ3069" s="387"/>
      <c r="WWK3069" s="387"/>
      <c r="WWL3069" s="387"/>
      <c r="WWM3069" s="387"/>
      <c r="WWN3069" s="387"/>
      <c r="WWO3069" s="387"/>
      <c r="WWP3069" s="387"/>
      <c r="WWQ3069" s="387"/>
      <c r="WWR3069" s="387"/>
      <c r="WWS3069" s="387"/>
      <c r="WWT3069" s="387"/>
      <c r="WWU3069" s="387"/>
      <c r="WWV3069" s="387"/>
      <c r="WWW3069" s="387"/>
      <c r="WWX3069" s="387"/>
      <c r="WWY3069" s="387"/>
      <c r="WWZ3069" s="387"/>
      <c r="WXA3069" s="387"/>
      <c r="WXB3069" s="387"/>
      <c r="WXC3069" s="387"/>
      <c r="WXD3069" s="387"/>
      <c r="WXE3069" s="387"/>
      <c r="WXF3069" s="387"/>
      <c r="WXG3069" s="387"/>
      <c r="WXH3069" s="387"/>
      <c r="WXI3069" s="387"/>
      <c r="WXJ3069" s="387"/>
      <c r="WXK3069" s="387"/>
      <c r="WXL3069" s="387"/>
      <c r="WXM3069" s="387"/>
      <c r="WXN3069" s="387"/>
      <c r="WXO3069" s="387"/>
      <c r="WXP3069" s="387"/>
      <c r="WXQ3069" s="387"/>
      <c r="WXR3069" s="387"/>
      <c r="WXS3069" s="387"/>
      <c r="WXT3069" s="387"/>
      <c r="WXU3069" s="387"/>
      <c r="WXV3069" s="387"/>
      <c r="WXW3069" s="387"/>
      <c r="WXX3069" s="387"/>
      <c r="WXY3069" s="387"/>
      <c r="WXZ3069" s="387"/>
      <c r="WYA3069" s="387"/>
      <c r="WYB3069" s="387"/>
      <c r="WYC3069" s="387"/>
      <c r="WYD3069" s="387"/>
      <c r="WYE3069" s="387"/>
      <c r="WYF3069" s="387"/>
      <c r="WYG3069" s="387"/>
      <c r="WYH3069" s="387"/>
      <c r="WYI3069" s="387"/>
      <c r="WYJ3069" s="387"/>
      <c r="WYK3069" s="387"/>
      <c r="WYL3069" s="387"/>
      <c r="WYM3069" s="387"/>
      <c r="WYN3069" s="387"/>
      <c r="WYO3069" s="387"/>
      <c r="WYP3069" s="387"/>
      <c r="WYQ3069" s="387"/>
      <c r="WYR3069" s="387"/>
      <c r="WYS3069" s="387"/>
      <c r="WYT3069" s="387"/>
      <c r="WYU3069" s="387"/>
      <c r="WYV3069" s="387"/>
      <c r="WYW3069" s="387"/>
      <c r="WYX3069" s="387"/>
      <c r="WYY3069" s="387"/>
      <c r="WYZ3069" s="387"/>
      <c r="WZA3069" s="387"/>
      <c r="WZB3069" s="387"/>
      <c r="WZC3069" s="387"/>
      <c r="WZD3069" s="387"/>
      <c r="WZE3069" s="387"/>
      <c r="WZF3069" s="387"/>
      <c r="WZG3069" s="387"/>
      <c r="WZH3069" s="387"/>
      <c r="WZI3069" s="387"/>
      <c r="WZJ3069" s="387"/>
      <c r="WZK3069" s="387"/>
      <c r="WZL3069" s="387"/>
      <c r="WZM3069" s="387"/>
      <c r="WZN3069" s="387"/>
      <c r="WZO3069" s="387"/>
      <c r="WZP3069" s="387"/>
      <c r="WZQ3069" s="387"/>
      <c r="WZR3069" s="387"/>
      <c r="WZS3069" s="387"/>
      <c r="WZT3069" s="387"/>
      <c r="WZU3069" s="387"/>
      <c r="WZV3069" s="387"/>
      <c r="WZW3069" s="387"/>
      <c r="WZX3069" s="387"/>
      <c r="WZY3069" s="387"/>
      <c r="WZZ3069" s="387"/>
      <c r="XAA3069" s="387"/>
      <c r="XAB3069" s="387"/>
      <c r="XAC3069" s="387"/>
      <c r="XAD3069" s="387"/>
      <c r="XAE3069" s="387"/>
      <c r="XAF3069" s="387"/>
      <c r="XAG3069" s="387"/>
      <c r="XAH3069" s="387"/>
      <c r="XAI3069" s="387"/>
      <c r="XAJ3069" s="387"/>
      <c r="XAK3069" s="387"/>
      <c r="XAL3069" s="387"/>
      <c r="XAM3069" s="387"/>
      <c r="XAN3069" s="387"/>
      <c r="XAO3069" s="387"/>
      <c r="XAP3069" s="387"/>
      <c r="XAQ3069" s="387"/>
      <c r="XAR3069" s="387"/>
      <c r="XAS3069" s="387"/>
      <c r="XAT3069" s="387"/>
      <c r="XAU3069" s="387"/>
      <c r="XAV3069" s="387"/>
      <c r="XAW3069" s="387"/>
      <c r="XAX3069" s="387"/>
      <c r="XAY3069" s="387"/>
      <c r="XAZ3069" s="387"/>
      <c r="XBA3069" s="387"/>
      <c r="XBB3069" s="387"/>
      <c r="XBC3069" s="387"/>
      <c r="XBD3069" s="387"/>
      <c r="XBE3069" s="387"/>
      <c r="XBF3069" s="387"/>
      <c r="XBG3069" s="387"/>
      <c r="XBH3069" s="387"/>
      <c r="XBI3069" s="387"/>
      <c r="XBJ3069" s="387"/>
      <c r="XBK3069" s="387"/>
      <c r="XBL3069" s="387"/>
      <c r="XBM3069" s="387"/>
      <c r="XBN3069" s="387"/>
      <c r="XBO3069" s="387"/>
      <c r="XBP3069" s="387"/>
      <c r="XBQ3069" s="387"/>
      <c r="XBR3069" s="387"/>
      <c r="XBS3069" s="387"/>
      <c r="XBT3069" s="387"/>
      <c r="XBU3069" s="387"/>
      <c r="XBV3069" s="387"/>
      <c r="XBW3069" s="387"/>
      <c r="XBX3069" s="387"/>
      <c r="XBY3069" s="387"/>
      <c r="XBZ3069" s="387"/>
      <c r="XCA3069" s="387"/>
      <c r="XCB3069" s="387"/>
      <c r="XCC3069" s="387"/>
      <c r="XCD3069" s="387"/>
      <c r="XCE3069" s="387"/>
      <c r="XCF3069" s="387"/>
      <c r="XCG3069" s="387"/>
      <c r="XCH3069" s="387"/>
      <c r="XCI3069" s="387"/>
      <c r="XCJ3069" s="387"/>
      <c r="XCK3069" s="387"/>
      <c r="XCL3069" s="387"/>
      <c r="XCM3069" s="387"/>
      <c r="XCN3069" s="387"/>
      <c r="XCO3069" s="387"/>
      <c r="XCP3069" s="387"/>
      <c r="XCQ3069" s="387"/>
      <c r="XCR3069" s="387"/>
      <c r="XCS3069" s="387"/>
      <c r="XCT3069" s="387"/>
      <c r="XCU3069" s="387"/>
      <c r="XCV3069" s="387"/>
      <c r="XCW3069" s="387"/>
      <c r="XCX3069" s="387"/>
      <c r="XCY3069" s="387"/>
      <c r="XCZ3069" s="387"/>
      <c r="XDA3069" s="387"/>
      <c r="XDB3069" s="387"/>
      <c r="XDC3069" s="387"/>
      <c r="XDD3069" s="387"/>
      <c r="XDE3069" s="387"/>
      <c r="XDF3069" s="387"/>
      <c r="XDG3069" s="387"/>
      <c r="XDH3069" s="387"/>
      <c r="XDI3069" s="387"/>
      <c r="XDJ3069" s="387"/>
      <c r="XDK3069" s="387"/>
      <c r="XDL3069" s="387"/>
      <c r="XDM3069" s="387"/>
      <c r="XDN3069" s="387"/>
      <c r="XDO3069" s="387"/>
      <c r="XDP3069" s="387"/>
      <c r="XDQ3069" s="387"/>
      <c r="XDR3069" s="387"/>
      <c r="XDS3069" s="387"/>
      <c r="XDT3069" s="387"/>
      <c r="XDU3069" s="387"/>
      <c r="XDV3069" s="387"/>
      <c r="XDW3069" s="387"/>
      <c r="XDX3069" s="387"/>
      <c r="XDY3069" s="387"/>
      <c r="XDZ3069" s="387"/>
      <c r="XEA3069" s="387"/>
      <c r="XEB3069" s="387"/>
      <c r="XEC3069" s="387"/>
      <c r="XED3069" s="387"/>
      <c r="XEE3069" s="387"/>
      <c r="XEF3069" s="387"/>
      <c r="XEG3069" s="387"/>
      <c r="XEH3069" s="387"/>
      <c r="XEI3069" s="387"/>
      <c r="XEJ3069" s="387"/>
      <c r="XEK3069" s="387"/>
      <c r="XEL3069" s="387"/>
      <c r="XEM3069" s="387"/>
      <c r="XEN3069" s="387"/>
      <c r="XEO3069" s="387"/>
      <c r="XEP3069" s="387"/>
      <c r="XEQ3069" s="387"/>
      <c r="XER3069" s="387"/>
      <c r="XES3069" s="387"/>
      <c r="XET3069" s="387"/>
      <c r="XEU3069" s="387"/>
      <c r="XEV3069" s="387"/>
      <c r="XEW3069" s="387"/>
      <c r="XEX3069" s="387"/>
      <c r="XEY3069" s="387"/>
      <c r="XEZ3069" s="387"/>
      <c r="XFA3069" s="387"/>
      <c r="XFB3069" s="387"/>
      <c r="XFC3069" s="387"/>
      <c r="XFD3069" s="387"/>
    </row>
    <row r="3070" spans="1:16384" x14ac:dyDescent="0.25">
      <c r="A3070" s="388">
        <v>5129</v>
      </c>
      <c r="B3070" s="388" t="s">
        <v>3884</v>
      </c>
      <c r="C3070" s="388" t="s">
        <v>1869</v>
      </c>
      <c r="D3070" s="388" t="s">
        <v>271</v>
      </c>
      <c r="E3070" s="388" t="s">
        <v>10</v>
      </c>
      <c r="F3070" s="388">
        <v>1300000</v>
      </c>
      <c r="G3070" s="388">
        <f t="shared" si="52"/>
        <v>1300000</v>
      </c>
      <c r="H3070" s="12">
        <v>1</v>
      </c>
      <c r="J3070" s="5"/>
      <c r="K3070" s="5"/>
      <c r="L3070" s="5"/>
      <c r="M3070" s="5"/>
      <c r="N3070" s="5"/>
      <c r="O3070" s="5"/>
      <c r="Y3070" s="5"/>
      <c r="Z3070" s="5"/>
      <c r="AA3070" s="5"/>
      <c r="AB3070" s="5"/>
      <c r="AC3070" s="5"/>
      <c r="AD3070" s="5"/>
      <c r="AE3070" s="5"/>
      <c r="AF3070" s="5"/>
      <c r="AG3070" s="5"/>
      <c r="AH3070" s="5"/>
      <c r="AI3070" s="5"/>
      <c r="AJ3070" s="5"/>
      <c r="AK3070" s="5"/>
      <c r="AL3070" s="5"/>
      <c r="AM3070" s="5"/>
      <c r="AN3070" s="5"/>
      <c r="AO3070" s="5"/>
      <c r="AP3070" s="5"/>
      <c r="AQ3070" s="5"/>
      <c r="AR3070" s="5"/>
      <c r="AS3070" s="5"/>
      <c r="AT3070" s="5"/>
      <c r="AU3070" s="5"/>
      <c r="AV3070" s="5"/>
    </row>
    <row r="3071" spans="1:16384" ht="15" customHeight="1" x14ac:dyDescent="0.25">
      <c r="A3071" s="484" t="s">
        <v>214</v>
      </c>
      <c r="B3071" s="485"/>
      <c r="C3071" s="485"/>
      <c r="D3071" s="485"/>
      <c r="E3071" s="485"/>
      <c r="F3071" s="485"/>
      <c r="G3071" s="485"/>
      <c r="H3071" s="486"/>
      <c r="I3071" s="23"/>
    </row>
    <row r="3072" spans="1:16384" ht="15" customHeight="1" x14ac:dyDescent="0.25">
      <c r="A3072" s="481" t="s">
        <v>12</v>
      </c>
      <c r="B3072" s="482"/>
      <c r="C3072" s="482"/>
      <c r="D3072" s="482"/>
      <c r="E3072" s="482"/>
      <c r="F3072" s="482"/>
      <c r="G3072" s="482"/>
      <c r="H3072" s="483"/>
      <c r="I3072" s="23"/>
    </row>
    <row r="3073" spans="1:9" ht="54" x14ac:dyDescent="0.25">
      <c r="A3073" s="391">
        <v>4239</v>
      </c>
      <c r="B3073" s="391" t="s">
        <v>3924</v>
      </c>
      <c r="C3073" s="391" t="s">
        <v>3925</v>
      </c>
      <c r="D3073" s="391" t="s">
        <v>271</v>
      </c>
      <c r="E3073" s="391" t="s">
        <v>14</v>
      </c>
      <c r="F3073" s="391">
        <v>200000</v>
      </c>
      <c r="G3073" s="391">
        <v>200000</v>
      </c>
      <c r="H3073" s="391">
        <v>1</v>
      </c>
      <c r="I3073" s="23"/>
    </row>
    <row r="3074" spans="1:9" ht="54" x14ac:dyDescent="0.25">
      <c r="A3074" s="391">
        <v>4239</v>
      </c>
      <c r="B3074" s="391" t="s">
        <v>3926</v>
      </c>
      <c r="C3074" s="391" t="s">
        <v>3925</v>
      </c>
      <c r="D3074" s="391" t="s">
        <v>271</v>
      </c>
      <c r="E3074" s="391" t="s">
        <v>14</v>
      </c>
      <c r="F3074" s="391">
        <v>300000</v>
      </c>
      <c r="G3074" s="391">
        <v>300000</v>
      </c>
      <c r="H3074" s="391">
        <v>1</v>
      </c>
      <c r="I3074" s="23"/>
    </row>
    <row r="3075" spans="1:9" ht="15" customHeight="1" x14ac:dyDescent="0.25">
      <c r="A3075" s="484" t="s">
        <v>93</v>
      </c>
      <c r="B3075" s="485"/>
      <c r="C3075" s="485"/>
      <c r="D3075" s="485"/>
      <c r="E3075" s="485"/>
      <c r="F3075" s="485"/>
      <c r="G3075" s="485"/>
      <c r="H3075" s="486"/>
      <c r="I3075" s="23"/>
    </row>
    <row r="3076" spans="1:9" ht="15" customHeight="1" x14ac:dyDescent="0.25">
      <c r="A3076" s="481" t="s">
        <v>12</v>
      </c>
      <c r="B3076" s="482"/>
      <c r="C3076" s="482"/>
      <c r="D3076" s="482"/>
      <c r="E3076" s="482"/>
      <c r="F3076" s="482"/>
      <c r="G3076" s="482"/>
      <c r="H3076" s="483"/>
      <c r="I3076" s="23"/>
    </row>
    <row r="3077" spans="1:9" ht="27" x14ac:dyDescent="0.25">
      <c r="A3077" s="13">
        <v>4251</v>
      </c>
      <c r="B3077" s="13" t="s">
        <v>2868</v>
      </c>
      <c r="C3077" s="13" t="s">
        <v>2869</v>
      </c>
      <c r="D3077" s="13" t="s">
        <v>405</v>
      </c>
      <c r="E3077" s="13" t="s">
        <v>14</v>
      </c>
      <c r="F3077" s="13">
        <v>3000000</v>
      </c>
      <c r="G3077" s="13">
        <v>3000000</v>
      </c>
      <c r="H3077" s="13">
        <v>1</v>
      </c>
      <c r="I3077" s="23"/>
    </row>
    <row r="3078" spans="1:9" ht="15" customHeight="1" x14ac:dyDescent="0.25">
      <c r="A3078" s="484" t="s">
        <v>141</v>
      </c>
      <c r="B3078" s="485"/>
      <c r="C3078" s="485"/>
      <c r="D3078" s="485"/>
      <c r="E3078" s="485"/>
      <c r="F3078" s="485"/>
      <c r="G3078" s="485"/>
      <c r="H3078" s="486"/>
      <c r="I3078" s="23"/>
    </row>
    <row r="3079" spans="1:9" ht="15" customHeight="1" x14ac:dyDescent="0.25">
      <c r="A3079" s="481" t="s">
        <v>12</v>
      </c>
      <c r="B3079" s="482"/>
      <c r="C3079" s="482"/>
      <c r="D3079" s="482"/>
      <c r="E3079" s="482"/>
      <c r="F3079" s="482"/>
      <c r="G3079" s="482"/>
      <c r="H3079" s="483"/>
      <c r="I3079" s="23"/>
    </row>
    <row r="3080" spans="1:9" ht="40.5" x14ac:dyDescent="0.25">
      <c r="A3080" s="190">
        <v>4239</v>
      </c>
      <c r="B3080" s="190" t="s">
        <v>457</v>
      </c>
      <c r="C3080" s="190" t="s">
        <v>458</v>
      </c>
      <c r="D3080" s="190" t="s">
        <v>9</v>
      </c>
      <c r="E3080" s="190" t="s">
        <v>14</v>
      </c>
      <c r="F3080" s="190">
        <v>479888</v>
      </c>
      <c r="G3080" s="190">
        <v>479888</v>
      </c>
      <c r="H3080" s="190">
        <v>1</v>
      </c>
      <c r="I3080" s="23"/>
    </row>
    <row r="3081" spans="1:9" ht="40.5" x14ac:dyDescent="0.25">
      <c r="A3081" s="190">
        <v>4239</v>
      </c>
      <c r="B3081" s="190" t="s">
        <v>459</v>
      </c>
      <c r="C3081" s="190" t="s">
        <v>458</v>
      </c>
      <c r="D3081" s="190" t="s">
        <v>9</v>
      </c>
      <c r="E3081" s="190" t="s">
        <v>14</v>
      </c>
      <c r="F3081" s="190">
        <v>948888</v>
      </c>
      <c r="G3081" s="190">
        <v>948888</v>
      </c>
      <c r="H3081" s="190">
        <v>1</v>
      </c>
      <c r="I3081" s="23"/>
    </row>
    <row r="3082" spans="1:9" ht="40.5" x14ac:dyDescent="0.25">
      <c r="A3082" s="190">
        <v>4239</v>
      </c>
      <c r="B3082" s="190" t="s">
        <v>460</v>
      </c>
      <c r="C3082" s="190" t="s">
        <v>458</v>
      </c>
      <c r="D3082" s="190" t="s">
        <v>9</v>
      </c>
      <c r="E3082" s="190" t="s">
        <v>14</v>
      </c>
      <c r="F3082" s="190">
        <v>439888</v>
      </c>
      <c r="G3082" s="190">
        <v>439888</v>
      </c>
      <c r="H3082" s="190">
        <v>1</v>
      </c>
      <c r="I3082" s="23"/>
    </row>
    <row r="3083" spans="1:9" ht="40.5" x14ac:dyDescent="0.25">
      <c r="A3083" s="190">
        <v>4239</v>
      </c>
      <c r="B3083" s="190" t="s">
        <v>461</v>
      </c>
      <c r="C3083" s="190" t="s">
        <v>458</v>
      </c>
      <c r="D3083" s="190" t="s">
        <v>9</v>
      </c>
      <c r="E3083" s="190" t="s">
        <v>14</v>
      </c>
      <c r="F3083" s="190">
        <v>247888</v>
      </c>
      <c r="G3083" s="190">
        <v>247888</v>
      </c>
      <c r="H3083" s="190">
        <v>1</v>
      </c>
      <c r="I3083" s="23"/>
    </row>
    <row r="3084" spans="1:9" ht="40.5" x14ac:dyDescent="0.25">
      <c r="A3084" s="190">
        <v>4239</v>
      </c>
      <c r="B3084" s="190" t="s">
        <v>462</v>
      </c>
      <c r="C3084" s="190" t="s">
        <v>458</v>
      </c>
      <c r="D3084" s="190" t="s">
        <v>9</v>
      </c>
      <c r="E3084" s="190" t="s">
        <v>14</v>
      </c>
      <c r="F3084" s="190">
        <v>391888</v>
      </c>
      <c r="G3084" s="190">
        <v>391888</v>
      </c>
      <c r="H3084" s="190">
        <v>1</v>
      </c>
      <c r="I3084" s="23"/>
    </row>
    <row r="3085" spans="1:9" ht="40.5" x14ac:dyDescent="0.25">
      <c r="A3085" s="190">
        <v>4239</v>
      </c>
      <c r="B3085" s="190" t="s">
        <v>463</v>
      </c>
      <c r="C3085" s="190" t="s">
        <v>458</v>
      </c>
      <c r="D3085" s="190" t="s">
        <v>9</v>
      </c>
      <c r="E3085" s="190" t="s">
        <v>14</v>
      </c>
      <c r="F3085" s="190">
        <v>314000</v>
      </c>
      <c r="G3085" s="190">
        <v>314000</v>
      </c>
      <c r="H3085" s="190">
        <v>1</v>
      </c>
      <c r="I3085" s="23"/>
    </row>
    <row r="3086" spans="1:9" ht="40.5" x14ac:dyDescent="0.25">
      <c r="A3086" s="190">
        <v>4239</v>
      </c>
      <c r="B3086" s="190" t="s">
        <v>464</v>
      </c>
      <c r="C3086" s="190" t="s">
        <v>458</v>
      </c>
      <c r="D3086" s="190" t="s">
        <v>9</v>
      </c>
      <c r="E3086" s="190" t="s">
        <v>14</v>
      </c>
      <c r="F3086" s="190">
        <v>698000</v>
      </c>
      <c r="G3086" s="190">
        <v>698000</v>
      </c>
      <c r="H3086" s="190">
        <v>1</v>
      </c>
      <c r="I3086" s="23"/>
    </row>
    <row r="3087" spans="1:9" ht="40.5" x14ac:dyDescent="0.25">
      <c r="A3087" s="190">
        <v>4239</v>
      </c>
      <c r="B3087" s="190" t="s">
        <v>465</v>
      </c>
      <c r="C3087" s="190" t="s">
        <v>458</v>
      </c>
      <c r="D3087" s="190" t="s">
        <v>9</v>
      </c>
      <c r="E3087" s="190" t="s">
        <v>14</v>
      </c>
      <c r="F3087" s="190">
        <v>148000</v>
      </c>
      <c r="G3087" s="190">
        <v>148000</v>
      </c>
      <c r="H3087" s="190">
        <v>1</v>
      </c>
      <c r="I3087" s="23"/>
    </row>
    <row r="3088" spans="1:9" ht="40.5" x14ac:dyDescent="0.25">
      <c r="A3088" s="190">
        <v>4239</v>
      </c>
      <c r="B3088" s="190" t="s">
        <v>466</v>
      </c>
      <c r="C3088" s="190" t="s">
        <v>458</v>
      </c>
      <c r="D3088" s="190" t="s">
        <v>9</v>
      </c>
      <c r="E3088" s="190" t="s">
        <v>14</v>
      </c>
      <c r="F3088" s="190">
        <v>798000</v>
      </c>
      <c r="G3088" s="190">
        <v>798000</v>
      </c>
      <c r="H3088" s="190">
        <v>1</v>
      </c>
      <c r="I3088" s="23"/>
    </row>
    <row r="3089" spans="1:9" ht="15" customHeight="1" x14ac:dyDescent="0.25">
      <c r="A3089" s="511" t="s">
        <v>4956</v>
      </c>
      <c r="B3089" s="512"/>
      <c r="C3089" s="512"/>
      <c r="D3089" s="512"/>
      <c r="E3089" s="512"/>
      <c r="F3089" s="512"/>
      <c r="G3089" s="512"/>
      <c r="H3089" s="513"/>
      <c r="I3089" s="23"/>
    </row>
    <row r="3090" spans="1:9" x14ac:dyDescent="0.25">
      <c r="A3090" s="481" t="s">
        <v>8</v>
      </c>
      <c r="B3090" s="482"/>
      <c r="C3090" s="482"/>
      <c r="D3090" s="482"/>
      <c r="E3090" s="482"/>
      <c r="F3090" s="482"/>
      <c r="G3090" s="482"/>
      <c r="H3090" s="483"/>
      <c r="I3090" s="23"/>
    </row>
    <row r="3091" spans="1:9" x14ac:dyDescent="0.25">
      <c r="A3091" s="383">
        <v>4269</v>
      </c>
      <c r="B3091" s="383" t="s">
        <v>3671</v>
      </c>
      <c r="C3091" s="383" t="s">
        <v>3096</v>
      </c>
      <c r="D3091" s="383" t="s">
        <v>9</v>
      </c>
      <c r="E3091" s="383" t="s">
        <v>10</v>
      </c>
      <c r="F3091" s="383">
        <v>17500</v>
      </c>
      <c r="G3091" s="383">
        <f>+F3091*H3091</f>
        <v>3500000</v>
      </c>
      <c r="H3091" s="383">
        <v>200</v>
      </c>
      <c r="I3091" s="23"/>
    </row>
    <row r="3092" spans="1:9" x14ac:dyDescent="0.25">
      <c r="A3092" s="383">
        <v>4269</v>
      </c>
      <c r="B3092" s="383" t="s">
        <v>3674</v>
      </c>
      <c r="C3092" s="383" t="s">
        <v>1850</v>
      </c>
      <c r="D3092" s="383" t="s">
        <v>9</v>
      </c>
      <c r="E3092" s="383" t="s">
        <v>878</v>
      </c>
      <c r="F3092" s="383">
        <v>3500</v>
      </c>
      <c r="G3092" s="383">
        <f>+F3092*H3092</f>
        <v>8334900</v>
      </c>
      <c r="H3092" s="383">
        <v>2381.4</v>
      </c>
      <c r="I3092" s="23"/>
    </row>
    <row r="3093" spans="1:9" x14ac:dyDescent="0.25">
      <c r="A3093" s="383">
        <v>4269</v>
      </c>
      <c r="B3093" s="383" t="s">
        <v>3675</v>
      </c>
      <c r="C3093" s="383" t="s">
        <v>1850</v>
      </c>
      <c r="D3093" s="383" t="s">
        <v>9</v>
      </c>
      <c r="E3093" s="383" t="s">
        <v>878</v>
      </c>
      <c r="F3093" s="383">
        <v>3300</v>
      </c>
      <c r="G3093" s="383">
        <f>+F3093*H3093</f>
        <v>1658250</v>
      </c>
      <c r="H3093" s="383">
        <v>502.5</v>
      </c>
      <c r="I3093" s="23"/>
    </row>
    <row r="3094" spans="1:9" ht="27" x14ac:dyDescent="0.25">
      <c r="A3094" s="383">
        <v>4261</v>
      </c>
      <c r="B3094" s="383" t="s">
        <v>3672</v>
      </c>
      <c r="C3094" s="383" t="s">
        <v>3673</v>
      </c>
      <c r="D3094" s="383" t="s">
        <v>9</v>
      </c>
      <c r="E3094" s="383" t="s">
        <v>10</v>
      </c>
      <c r="F3094" s="383">
        <v>17500</v>
      </c>
      <c r="G3094" s="383">
        <f>+F3094*H3094</f>
        <v>3500000</v>
      </c>
      <c r="H3094" s="383">
        <v>200</v>
      </c>
      <c r="I3094" s="23"/>
    </row>
    <row r="3095" spans="1:9" ht="15" customHeight="1" x14ac:dyDescent="0.25">
      <c r="A3095" s="511" t="s">
        <v>84</v>
      </c>
      <c r="B3095" s="512"/>
      <c r="C3095" s="512"/>
      <c r="D3095" s="512"/>
      <c r="E3095" s="512"/>
      <c r="F3095" s="512"/>
      <c r="G3095" s="512"/>
      <c r="H3095" s="513"/>
      <c r="I3095" s="23"/>
    </row>
    <row r="3096" spans="1:9" ht="15" customHeight="1" x14ac:dyDescent="0.25">
      <c r="A3096" s="481" t="s">
        <v>8</v>
      </c>
      <c r="B3096" s="482"/>
      <c r="C3096" s="482"/>
      <c r="D3096" s="482"/>
      <c r="E3096" s="482"/>
      <c r="F3096" s="482"/>
      <c r="G3096" s="482"/>
      <c r="H3096" s="483"/>
      <c r="I3096" s="23"/>
    </row>
    <row r="3097" spans="1:9" ht="15" customHeight="1" x14ac:dyDescent="0.25">
      <c r="A3097" s="187"/>
      <c r="B3097" s="188"/>
      <c r="C3097" s="188"/>
      <c r="D3097" s="188"/>
      <c r="E3097" s="188"/>
      <c r="F3097" s="188"/>
      <c r="G3097" s="188"/>
      <c r="H3097" s="188"/>
      <c r="I3097" s="23"/>
    </row>
    <row r="3098" spans="1:9" x14ac:dyDescent="0.25">
      <c r="A3098" s="175"/>
      <c r="B3098" s="175"/>
      <c r="C3098" s="175"/>
      <c r="D3098" s="175"/>
      <c r="E3098" s="175"/>
      <c r="F3098" s="175"/>
      <c r="G3098" s="175"/>
      <c r="H3098" s="175"/>
      <c r="I3098" s="23"/>
    </row>
    <row r="3099" spans="1:9" ht="15" customHeight="1" x14ac:dyDescent="0.25">
      <c r="A3099" s="481" t="s">
        <v>12</v>
      </c>
      <c r="B3099" s="482"/>
      <c r="C3099" s="482"/>
      <c r="D3099" s="482"/>
      <c r="E3099" s="482"/>
      <c r="F3099" s="482"/>
      <c r="G3099" s="482"/>
      <c r="H3099" s="483"/>
      <c r="I3099" s="23"/>
    </row>
    <row r="3100" spans="1:9" ht="40.5" x14ac:dyDescent="0.25">
      <c r="A3100" s="383">
        <v>4239</v>
      </c>
      <c r="B3100" s="383" t="s">
        <v>3676</v>
      </c>
      <c r="C3100" s="383" t="s">
        <v>521</v>
      </c>
      <c r="D3100" s="383" t="s">
        <v>9</v>
      </c>
      <c r="E3100" s="383" t="s">
        <v>14</v>
      </c>
      <c r="F3100" s="383">
        <v>400000</v>
      </c>
      <c r="G3100" s="383">
        <v>400000</v>
      </c>
      <c r="H3100" s="383">
        <v>1</v>
      </c>
      <c r="I3100" s="23"/>
    </row>
    <row r="3101" spans="1:9" ht="40.5" x14ac:dyDescent="0.25">
      <c r="A3101" s="351">
        <v>4239</v>
      </c>
      <c r="B3101" s="383" t="s">
        <v>3039</v>
      </c>
      <c r="C3101" s="383" t="s">
        <v>521</v>
      </c>
      <c r="D3101" s="383" t="s">
        <v>9</v>
      </c>
      <c r="E3101" s="383" t="s">
        <v>14</v>
      </c>
      <c r="F3101" s="383">
        <v>500000</v>
      </c>
      <c r="G3101" s="383">
        <v>500000</v>
      </c>
      <c r="H3101" s="383">
        <v>1</v>
      </c>
      <c r="I3101" s="23"/>
    </row>
    <row r="3102" spans="1:9" ht="40.5" x14ac:dyDescent="0.25">
      <c r="A3102" s="351">
        <v>4239</v>
      </c>
      <c r="B3102" s="351" t="s">
        <v>3040</v>
      </c>
      <c r="C3102" s="351" t="s">
        <v>521</v>
      </c>
      <c r="D3102" s="351" t="s">
        <v>9</v>
      </c>
      <c r="E3102" s="351" t="s">
        <v>14</v>
      </c>
      <c r="F3102" s="351">
        <v>800000</v>
      </c>
      <c r="G3102" s="351">
        <v>800000</v>
      </c>
      <c r="H3102" s="351">
        <v>2</v>
      </c>
      <c r="I3102" s="23"/>
    </row>
    <row r="3103" spans="1:9" ht="40.5" x14ac:dyDescent="0.25">
      <c r="A3103" s="351">
        <v>4239</v>
      </c>
      <c r="B3103" s="351" t="s">
        <v>3041</v>
      </c>
      <c r="C3103" s="351" t="s">
        <v>521</v>
      </c>
      <c r="D3103" s="351" t="s">
        <v>9</v>
      </c>
      <c r="E3103" s="351" t="s">
        <v>14</v>
      </c>
      <c r="F3103" s="351">
        <v>800000</v>
      </c>
      <c r="G3103" s="351">
        <v>800000</v>
      </c>
      <c r="H3103" s="351">
        <v>3</v>
      </c>
      <c r="I3103" s="23"/>
    </row>
    <row r="3104" spans="1:9" ht="40.5" x14ac:dyDescent="0.25">
      <c r="A3104" s="351">
        <v>4239</v>
      </c>
      <c r="B3104" s="351" t="s">
        <v>3042</v>
      </c>
      <c r="C3104" s="351" t="s">
        <v>521</v>
      </c>
      <c r="D3104" s="351" t="s">
        <v>9</v>
      </c>
      <c r="E3104" s="351" t="s">
        <v>14</v>
      </c>
      <c r="F3104" s="351">
        <v>400000</v>
      </c>
      <c r="G3104" s="351">
        <v>400000</v>
      </c>
      <c r="H3104" s="351">
        <v>4</v>
      </c>
      <c r="I3104" s="23"/>
    </row>
    <row r="3105" spans="1:9" ht="40.5" x14ac:dyDescent="0.25">
      <c r="A3105" s="351">
        <v>4239</v>
      </c>
      <c r="B3105" s="351" t="s">
        <v>3043</v>
      </c>
      <c r="C3105" s="351" t="s">
        <v>521</v>
      </c>
      <c r="D3105" s="351" t="s">
        <v>9</v>
      </c>
      <c r="E3105" s="351" t="s">
        <v>14</v>
      </c>
      <c r="F3105" s="351">
        <v>800000</v>
      </c>
      <c r="G3105" s="351">
        <v>800000</v>
      </c>
      <c r="H3105" s="351">
        <v>5</v>
      </c>
      <c r="I3105" s="23"/>
    </row>
    <row r="3106" spans="1:9" ht="40.5" x14ac:dyDescent="0.25">
      <c r="A3106" s="351">
        <v>4239</v>
      </c>
      <c r="B3106" s="351" t="s">
        <v>3044</v>
      </c>
      <c r="C3106" s="351" t="s">
        <v>521</v>
      </c>
      <c r="D3106" s="351" t="s">
        <v>9</v>
      </c>
      <c r="E3106" s="351" t="s">
        <v>14</v>
      </c>
      <c r="F3106" s="351">
        <v>400000</v>
      </c>
      <c r="G3106" s="351">
        <v>400000</v>
      </c>
      <c r="H3106" s="351">
        <v>6</v>
      </c>
      <c r="I3106" s="23"/>
    </row>
    <row r="3107" spans="1:9" ht="40.5" x14ac:dyDescent="0.25">
      <c r="A3107" s="351">
        <v>4239</v>
      </c>
      <c r="B3107" s="351" t="s">
        <v>3045</v>
      </c>
      <c r="C3107" s="351" t="s">
        <v>521</v>
      </c>
      <c r="D3107" s="351" t="s">
        <v>9</v>
      </c>
      <c r="E3107" s="351" t="s">
        <v>14</v>
      </c>
      <c r="F3107" s="351">
        <v>800000</v>
      </c>
      <c r="G3107" s="351">
        <v>800000</v>
      </c>
      <c r="H3107" s="351">
        <v>7</v>
      </c>
      <c r="I3107" s="23"/>
    </row>
    <row r="3108" spans="1:9" ht="40.5" x14ac:dyDescent="0.25">
      <c r="A3108" s="351">
        <v>4239</v>
      </c>
      <c r="B3108" s="351" t="s">
        <v>3046</v>
      </c>
      <c r="C3108" s="351" t="s">
        <v>521</v>
      </c>
      <c r="D3108" s="351" t="s">
        <v>9</v>
      </c>
      <c r="E3108" s="351" t="s">
        <v>14</v>
      </c>
      <c r="F3108" s="351">
        <v>800000</v>
      </c>
      <c r="G3108" s="351">
        <v>800000</v>
      </c>
      <c r="H3108" s="351">
        <v>8</v>
      </c>
      <c r="I3108" s="23"/>
    </row>
    <row r="3109" spans="1:9" ht="67.5" x14ac:dyDescent="0.25">
      <c r="A3109" s="351">
        <v>4239</v>
      </c>
      <c r="B3109" s="351" t="s">
        <v>450</v>
      </c>
      <c r="C3109" s="351" t="s">
        <v>451</v>
      </c>
      <c r="D3109" s="351" t="s">
        <v>9</v>
      </c>
      <c r="E3109" s="351" t="s">
        <v>14</v>
      </c>
      <c r="F3109" s="351">
        <v>644000</v>
      </c>
      <c r="G3109" s="351">
        <v>644000</v>
      </c>
      <c r="H3109" s="351">
        <v>1</v>
      </c>
      <c r="I3109" s="23"/>
    </row>
    <row r="3110" spans="1:9" ht="54" x14ac:dyDescent="0.25">
      <c r="A3110" s="351">
        <v>4239</v>
      </c>
      <c r="B3110" s="351" t="s">
        <v>452</v>
      </c>
      <c r="C3110" s="351" t="s">
        <v>453</v>
      </c>
      <c r="D3110" s="351" t="s">
        <v>9</v>
      </c>
      <c r="E3110" s="351" t="s">
        <v>14</v>
      </c>
      <c r="F3110" s="351">
        <v>344000</v>
      </c>
      <c r="G3110" s="351">
        <v>344000</v>
      </c>
      <c r="H3110" s="351">
        <v>1</v>
      </c>
      <c r="I3110" s="23"/>
    </row>
    <row r="3111" spans="1:9" ht="67.5" x14ac:dyDescent="0.25">
      <c r="A3111" s="351">
        <v>4239</v>
      </c>
      <c r="B3111" s="351" t="s">
        <v>454</v>
      </c>
      <c r="C3111" s="351" t="s">
        <v>451</v>
      </c>
      <c r="D3111" s="351" t="s">
        <v>9</v>
      </c>
      <c r="E3111" s="351" t="s">
        <v>14</v>
      </c>
      <c r="F3111" s="351">
        <v>1850000</v>
      </c>
      <c r="G3111" s="351">
        <v>1850000</v>
      </c>
      <c r="H3111" s="351">
        <v>1</v>
      </c>
      <c r="I3111" s="23"/>
    </row>
    <row r="3112" spans="1:9" ht="54" x14ac:dyDescent="0.25">
      <c r="A3112" s="351">
        <v>4239</v>
      </c>
      <c r="B3112" s="351" t="s">
        <v>455</v>
      </c>
      <c r="C3112" s="351" t="s">
        <v>453</v>
      </c>
      <c r="D3112" s="351" t="s">
        <v>9</v>
      </c>
      <c r="E3112" s="351" t="s">
        <v>14</v>
      </c>
      <c r="F3112" s="351">
        <v>679050</v>
      </c>
      <c r="G3112" s="351">
        <v>679050</v>
      </c>
      <c r="H3112" s="351">
        <v>1</v>
      </c>
      <c r="I3112" s="23"/>
    </row>
    <row r="3113" spans="1:9" ht="54" x14ac:dyDescent="0.25">
      <c r="A3113" s="351">
        <v>4239</v>
      </c>
      <c r="B3113" s="351" t="s">
        <v>456</v>
      </c>
      <c r="C3113" s="351" t="s">
        <v>453</v>
      </c>
      <c r="D3113" s="351" t="s">
        <v>9</v>
      </c>
      <c r="E3113" s="351" t="s">
        <v>14</v>
      </c>
      <c r="F3113" s="351">
        <v>444000</v>
      </c>
      <c r="G3113" s="351">
        <v>444000</v>
      </c>
      <c r="H3113" s="351">
        <v>1</v>
      </c>
      <c r="I3113" s="23"/>
    </row>
    <row r="3114" spans="1:9" ht="15" customHeight="1" x14ac:dyDescent="0.25">
      <c r="A3114" s="511" t="s">
        <v>185</v>
      </c>
      <c r="B3114" s="512"/>
      <c r="C3114" s="512"/>
      <c r="D3114" s="512"/>
      <c r="E3114" s="512"/>
      <c r="F3114" s="512"/>
      <c r="G3114" s="512"/>
      <c r="H3114" s="513"/>
      <c r="I3114" s="23"/>
    </row>
    <row r="3115" spans="1:9" ht="15" customHeight="1" x14ac:dyDescent="0.25">
      <c r="A3115" s="499" t="s">
        <v>16</v>
      </c>
      <c r="B3115" s="500"/>
      <c r="C3115" s="500"/>
      <c r="D3115" s="500"/>
      <c r="E3115" s="500"/>
      <c r="F3115" s="500"/>
      <c r="G3115" s="500"/>
      <c r="H3115" s="501"/>
      <c r="I3115" s="23"/>
    </row>
    <row r="3116" spans="1:9" x14ac:dyDescent="0.25">
      <c r="A3116" s="12"/>
      <c r="B3116" s="12"/>
      <c r="C3116" s="12"/>
      <c r="D3116" s="12"/>
      <c r="E3116" s="12"/>
      <c r="F3116" s="12"/>
      <c r="G3116" s="12"/>
      <c r="H3116" s="12"/>
      <c r="I3116" s="23"/>
    </row>
    <row r="3117" spans="1:9" ht="15" customHeight="1" x14ac:dyDescent="0.25">
      <c r="A3117" s="481" t="s">
        <v>12</v>
      </c>
      <c r="B3117" s="482"/>
      <c r="C3117" s="482"/>
      <c r="D3117" s="482"/>
      <c r="E3117" s="482"/>
      <c r="F3117" s="482"/>
      <c r="G3117" s="482"/>
      <c r="H3117" s="483"/>
      <c r="I3117" s="23"/>
    </row>
    <row r="3118" spans="1:9" x14ac:dyDescent="0.25">
      <c r="A3118" s="36"/>
      <c r="B3118" s="36"/>
      <c r="C3118" s="36"/>
      <c r="D3118" s="36"/>
      <c r="E3118" s="36"/>
      <c r="F3118" s="36"/>
      <c r="G3118" s="36"/>
      <c r="H3118" s="36"/>
      <c r="I3118" s="23"/>
    </row>
    <row r="3119" spans="1:9" ht="17.25" customHeight="1" x14ac:dyDescent="0.25">
      <c r="A3119" s="511" t="s">
        <v>142</v>
      </c>
      <c r="B3119" s="512"/>
      <c r="C3119" s="512"/>
      <c r="D3119" s="512"/>
      <c r="E3119" s="512"/>
      <c r="F3119" s="512"/>
      <c r="G3119" s="512"/>
      <c r="H3119" s="513"/>
      <c r="I3119" s="23"/>
    </row>
    <row r="3120" spans="1:9" ht="15" customHeight="1" x14ac:dyDescent="0.25">
      <c r="A3120" s="481" t="s">
        <v>12</v>
      </c>
      <c r="B3120" s="482"/>
      <c r="C3120" s="482"/>
      <c r="D3120" s="482"/>
      <c r="E3120" s="482"/>
      <c r="F3120" s="482"/>
      <c r="G3120" s="482"/>
      <c r="H3120" s="483"/>
      <c r="I3120" s="23"/>
    </row>
    <row r="3121" spans="1:24" ht="27" x14ac:dyDescent="0.25">
      <c r="A3121" s="4">
        <v>4238</v>
      </c>
      <c r="B3121" s="4" t="s">
        <v>397</v>
      </c>
      <c r="C3121" s="4" t="s">
        <v>396</v>
      </c>
      <c r="D3121" s="4" t="s">
        <v>13</v>
      </c>
      <c r="E3121" s="4" t="s">
        <v>14</v>
      </c>
      <c r="F3121" s="4">
        <v>1365000</v>
      </c>
      <c r="G3121" s="4">
        <v>1365000</v>
      </c>
      <c r="H3121" s="4">
        <v>1</v>
      </c>
      <c r="I3121" s="23"/>
    </row>
    <row r="3122" spans="1:24" ht="27" x14ac:dyDescent="0.25">
      <c r="A3122" s="4">
        <v>4239</v>
      </c>
      <c r="B3122" s="4" t="s">
        <v>395</v>
      </c>
      <c r="C3122" s="4" t="s">
        <v>396</v>
      </c>
      <c r="D3122" s="4" t="s">
        <v>13</v>
      </c>
      <c r="E3122" s="4" t="s">
        <v>14</v>
      </c>
      <c r="F3122" s="4">
        <v>3003000</v>
      </c>
      <c r="G3122" s="4">
        <v>3003000</v>
      </c>
      <c r="H3122" s="4">
        <v>1</v>
      </c>
      <c r="I3122" s="23"/>
    </row>
    <row r="3123" spans="1:24" ht="15" customHeight="1" x14ac:dyDescent="0.25">
      <c r="A3123" s="484" t="s">
        <v>208</v>
      </c>
      <c r="B3123" s="485"/>
      <c r="C3123" s="485"/>
      <c r="D3123" s="485"/>
      <c r="E3123" s="485"/>
      <c r="F3123" s="485"/>
      <c r="G3123" s="485"/>
      <c r="H3123" s="486"/>
      <c r="I3123" s="23"/>
    </row>
    <row r="3124" spans="1:24" ht="15" customHeight="1" x14ac:dyDescent="0.25">
      <c r="A3124" s="481" t="s">
        <v>12</v>
      </c>
      <c r="B3124" s="482"/>
      <c r="C3124" s="482"/>
      <c r="D3124" s="482"/>
      <c r="E3124" s="482"/>
      <c r="F3124" s="482"/>
      <c r="G3124" s="482"/>
      <c r="H3124" s="483"/>
      <c r="I3124" s="23"/>
    </row>
    <row r="3125" spans="1:24" ht="27" x14ac:dyDescent="0.25">
      <c r="A3125" s="111">
        <v>4251</v>
      </c>
      <c r="B3125" s="337" t="s">
        <v>2745</v>
      </c>
      <c r="C3125" s="337" t="s">
        <v>478</v>
      </c>
      <c r="D3125" s="337" t="s">
        <v>1236</v>
      </c>
      <c r="E3125" s="337" t="s">
        <v>14</v>
      </c>
      <c r="F3125" s="337">
        <v>400000</v>
      </c>
      <c r="G3125" s="337">
        <v>400000</v>
      </c>
      <c r="H3125" s="337">
        <v>1</v>
      </c>
      <c r="I3125" s="23"/>
    </row>
    <row r="3126" spans="1:24" ht="15" customHeight="1" x14ac:dyDescent="0.25">
      <c r="A3126" s="481" t="s">
        <v>16</v>
      </c>
      <c r="B3126" s="482"/>
      <c r="C3126" s="482"/>
      <c r="D3126" s="482"/>
      <c r="E3126" s="482"/>
      <c r="F3126" s="482"/>
      <c r="G3126" s="482"/>
      <c r="H3126" s="483"/>
      <c r="I3126" s="23"/>
    </row>
    <row r="3127" spans="1:24" ht="27" x14ac:dyDescent="0.25">
      <c r="A3127" s="97">
        <v>4251</v>
      </c>
      <c r="B3127" s="337" t="s">
        <v>2744</v>
      </c>
      <c r="C3127" s="337" t="s">
        <v>494</v>
      </c>
      <c r="D3127" s="337" t="s">
        <v>405</v>
      </c>
      <c r="E3127" s="337" t="s">
        <v>14</v>
      </c>
      <c r="F3127" s="337">
        <v>19600000</v>
      </c>
      <c r="G3127" s="337">
        <v>19600000</v>
      </c>
      <c r="H3127" s="337">
        <v>1</v>
      </c>
      <c r="I3127" s="23"/>
    </row>
    <row r="3128" spans="1:24" ht="15" customHeight="1" x14ac:dyDescent="0.25">
      <c r="A3128" s="484" t="s">
        <v>289</v>
      </c>
      <c r="B3128" s="485"/>
      <c r="C3128" s="485"/>
      <c r="D3128" s="485"/>
      <c r="E3128" s="485"/>
      <c r="F3128" s="485"/>
      <c r="G3128" s="485"/>
      <c r="H3128" s="486"/>
      <c r="I3128" s="23"/>
    </row>
    <row r="3129" spans="1:24" ht="15" customHeight="1" x14ac:dyDescent="0.25">
      <c r="A3129" s="481" t="s">
        <v>16</v>
      </c>
      <c r="B3129" s="482"/>
      <c r="C3129" s="482"/>
      <c r="D3129" s="482"/>
      <c r="E3129" s="482"/>
      <c r="F3129" s="482"/>
      <c r="G3129" s="482"/>
      <c r="H3129" s="483"/>
      <c r="I3129" s="23"/>
    </row>
    <row r="3130" spans="1:24" s="450" customFormat="1" ht="27" x14ac:dyDescent="0.25">
      <c r="A3130" s="458">
        <v>5113</v>
      </c>
      <c r="B3130" s="458" t="s">
        <v>4711</v>
      </c>
      <c r="C3130" s="458" t="s">
        <v>998</v>
      </c>
      <c r="D3130" s="458" t="s">
        <v>405</v>
      </c>
      <c r="E3130" s="458" t="s">
        <v>14</v>
      </c>
      <c r="F3130" s="458">
        <v>17212888</v>
      </c>
      <c r="G3130" s="458">
        <v>17212888</v>
      </c>
      <c r="H3130" s="458">
        <v>1</v>
      </c>
      <c r="I3130" s="453"/>
      <c r="P3130" s="451"/>
      <c r="Q3130" s="451"/>
      <c r="R3130" s="451"/>
      <c r="S3130" s="451"/>
      <c r="T3130" s="451"/>
      <c r="U3130" s="451"/>
      <c r="V3130" s="451"/>
      <c r="W3130" s="451"/>
      <c r="X3130" s="451"/>
    </row>
    <row r="3131" spans="1:24" s="450" customFormat="1" ht="27" x14ac:dyDescent="0.25">
      <c r="A3131" s="458">
        <v>5113</v>
      </c>
      <c r="B3131" s="458" t="s">
        <v>4712</v>
      </c>
      <c r="C3131" s="458" t="s">
        <v>998</v>
      </c>
      <c r="D3131" s="458" t="s">
        <v>405</v>
      </c>
      <c r="E3131" s="458" t="s">
        <v>14</v>
      </c>
      <c r="F3131" s="458">
        <v>18541493</v>
      </c>
      <c r="G3131" s="458">
        <v>18541493</v>
      </c>
      <c r="H3131" s="458">
        <v>1</v>
      </c>
      <c r="I3131" s="453"/>
      <c r="P3131" s="451"/>
      <c r="Q3131" s="451"/>
      <c r="R3131" s="451"/>
      <c r="S3131" s="451"/>
      <c r="T3131" s="451"/>
      <c r="U3131" s="451"/>
      <c r="V3131" s="451"/>
      <c r="W3131" s="451"/>
      <c r="X3131" s="451"/>
    </row>
    <row r="3132" spans="1:24" ht="27" x14ac:dyDescent="0.25">
      <c r="A3132" s="337">
        <v>5113</v>
      </c>
      <c r="B3132" s="458" t="s">
        <v>2736</v>
      </c>
      <c r="C3132" s="458" t="s">
        <v>998</v>
      </c>
      <c r="D3132" s="458" t="s">
        <v>405</v>
      </c>
      <c r="E3132" s="458" t="s">
        <v>14</v>
      </c>
      <c r="F3132" s="458">
        <v>17212800</v>
      </c>
      <c r="G3132" s="458">
        <v>17212800</v>
      </c>
      <c r="H3132" s="458">
        <v>1</v>
      </c>
      <c r="I3132" s="23"/>
    </row>
    <row r="3133" spans="1:24" ht="27" x14ac:dyDescent="0.25">
      <c r="A3133" s="337">
        <v>5113</v>
      </c>
      <c r="B3133" s="337" t="s">
        <v>2737</v>
      </c>
      <c r="C3133" s="337" t="s">
        <v>998</v>
      </c>
      <c r="D3133" s="337" t="s">
        <v>405</v>
      </c>
      <c r="E3133" s="337" t="s">
        <v>14</v>
      </c>
      <c r="F3133" s="337">
        <v>18541600</v>
      </c>
      <c r="G3133" s="337">
        <v>18541600</v>
      </c>
      <c r="H3133" s="337">
        <v>1</v>
      </c>
      <c r="I3133" s="23"/>
    </row>
    <row r="3134" spans="1:24" ht="15" customHeight="1" x14ac:dyDescent="0.25">
      <c r="A3134" s="481" t="s">
        <v>12</v>
      </c>
      <c r="B3134" s="482"/>
      <c r="C3134" s="482"/>
      <c r="D3134" s="482"/>
      <c r="E3134" s="482"/>
      <c r="F3134" s="482"/>
      <c r="G3134" s="482"/>
      <c r="H3134" s="483"/>
      <c r="I3134" s="23"/>
    </row>
    <row r="3135" spans="1:24" ht="27" x14ac:dyDescent="0.25">
      <c r="A3135" s="337">
        <v>5113</v>
      </c>
      <c r="B3135" s="337" t="s">
        <v>2738</v>
      </c>
      <c r="C3135" s="337" t="s">
        <v>478</v>
      </c>
      <c r="D3135" s="337" t="s">
        <v>1236</v>
      </c>
      <c r="E3135" s="337" t="s">
        <v>14</v>
      </c>
      <c r="F3135" s="337">
        <v>344000</v>
      </c>
      <c r="G3135" s="337">
        <v>344000</v>
      </c>
      <c r="H3135" s="337">
        <v>1</v>
      </c>
      <c r="I3135" s="23"/>
    </row>
    <row r="3136" spans="1:24" ht="27" x14ac:dyDescent="0.25">
      <c r="A3136" s="337">
        <v>5113</v>
      </c>
      <c r="B3136" s="337" t="s">
        <v>2739</v>
      </c>
      <c r="C3136" s="337" t="s">
        <v>478</v>
      </c>
      <c r="D3136" s="337" t="s">
        <v>1236</v>
      </c>
      <c r="E3136" s="337" t="s">
        <v>14</v>
      </c>
      <c r="F3136" s="337">
        <v>370000</v>
      </c>
      <c r="G3136" s="337">
        <v>370000</v>
      </c>
      <c r="H3136" s="337">
        <v>1</v>
      </c>
      <c r="I3136" s="23"/>
    </row>
    <row r="3137" spans="1:9" ht="27" x14ac:dyDescent="0.25">
      <c r="A3137" s="337">
        <v>5113</v>
      </c>
      <c r="B3137" s="337" t="s">
        <v>2740</v>
      </c>
      <c r="C3137" s="337" t="s">
        <v>1117</v>
      </c>
      <c r="D3137" s="337" t="s">
        <v>13</v>
      </c>
      <c r="E3137" s="337" t="s">
        <v>14</v>
      </c>
      <c r="F3137" s="337">
        <v>103000</v>
      </c>
      <c r="G3137" s="337">
        <v>103000</v>
      </c>
      <c r="H3137" s="337">
        <v>1</v>
      </c>
      <c r="I3137" s="23"/>
    </row>
    <row r="3138" spans="1:9" ht="27" x14ac:dyDescent="0.25">
      <c r="A3138" s="337">
        <v>5113</v>
      </c>
      <c r="B3138" s="337" t="s">
        <v>2741</v>
      </c>
      <c r="C3138" s="337" t="s">
        <v>1117</v>
      </c>
      <c r="D3138" s="337" t="s">
        <v>13</v>
      </c>
      <c r="E3138" s="337" t="s">
        <v>14</v>
      </c>
      <c r="F3138" s="337">
        <v>111000</v>
      </c>
      <c r="G3138" s="337">
        <v>111000</v>
      </c>
      <c r="H3138" s="337">
        <v>1</v>
      </c>
      <c r="I3138" s="23"/>
    </row>
    <row r="3139" spans="1:9" ht="15" customHeight="1" x14ac:dyDescent="0.25">
      <c r="A3139" s="484" t="s">
        <v>256</v>
      </c>
      <c r="B3139" s="485"/>
      <c r="C3139" s="485"/>
      <c r="D3139" s="485"/>
      <c r="E3139" s="485"/>
      <c r="F3139" s="485"/>
      <c r="G3139" s="485"/>
      <c r="H3139" s="486"/>
      <c r="I3139" s="23"/>
    </row>
    <row r="3140" spans="1:9" ht="15" customHeight="1" x14ac:dyDescent="0.25">
      <c r="A3140" s="481" t="s">
        <v>16</v>
      </c>
      <c r="B3140" s="482"/>
      <c r="C3140" s="482"/>
      <c r="D3140" s="482"/>
      <c r="E3140" s="482"/>
      <c r="F3140" s="482"/>
      <c r="G3140" s="482"/>
      <c r="H3140" s="483"/>
      <c r="I3140" s="23"/>
    </row>
    <row r="3141" spans="1:9" x14ac:dyDescent="0.25">
      <c r="A3141" s="81"/>
      <c r="B3141" s="81"/>
      <c r="C3141" s="81"/>
      <c r="D3141" s="81"/>
      <c r="E3141" s="81"/>
      <c r="F3141" s="81"/>
      <c r="G3141" s="81"/>
      <c r="H3141" s="81"/>
      <c r="I3141" s="23"/>
    </row>
    <row r="3142" spans="1:9" ht="15" customHeight="1" x14ac:dyDescent="0.25">
      <c r="A3142" s="484" t="s">
        <v>260</v>
      </c>
      <c r="B3142" s="485"/>
      <c r="C3142" s="485"/>
      <c r="D3142" s="485"/>
      <c r="E3142" s="485"/>
      <c r="F3142" s="485"/>
      <c r="G3142" s="485"/>
      <c r="H3142" s="486"/>
      <c r="I3142" s="23"/>
    </row>
    <row r="3143" spans="1:9" ht="15" customHeight="1" x14ac:dyDescent="0.25">
      <c r="A3143" s="481" t="s">
        <v>12</v>
      </c>
      <c r="B3143" s="482"/>
      <c r="C3143" s="482"/>
      <c r="D3143" s="482"/>
      <c r="E3143" s="482"/>
      <c r="F3143" s="482"/>
      <c r="G3143" s="482"/>
      <c r="H3143" s="483"/>
      <c r="I3143" s="23"/>
    </row>
    <row r="3144" spans="1:9" ht="27" x14ac:dyDescent="0.25">
      <c r="A3144" s="361">
        <v>4239</v>
      </c>
      <c r="B3144" s="361" t="s">
        <v>3221</v>
      </c>
      <c r="C3144" s="361" t="s">
        <v>881</v>
      </c>
      <c r="D3144" s="361" t="s">
        <v>9</v>
      </c>
      <c r="E3144" s="361" t="s">
        <v>14</v>
      </c>
      <c r="F3144" s="361">
        <v>480000</v>
      </c>
      <c r="G3144" s="361">
        <v>480000</v>
      </c>
      <c r="H3144" s="361">
        <v>1</v>
      </c>
      <c r="I3144" s="23"/>
    </row>
    <row r="3145" spans="1:9" ht="27" x14ac:dyDescent="0.25">
      <c r="A3145" s="361">
        <v>4239</v>
      </c>
      <c r="B3145" s="361" t="s">
        <v>3222</v>
      </c>
      <c r="C3145" s="361" t="s">
        <v>881</v>
      </c>
      <c r="D3145" s="361" t="s">
        <v>9</v>
      </c>
      <c r="E3145" s="361" t="s">
        <v>14</v>
      </c>
      <c r="F3145" s="361">
        <v>480000</v>
      </c>
      <c r="G3145" s="361">
        <v>480000</v>
      </c>
      <c r="H3145" s="361">
        <v>1</v>
      </c>
      <c r="I3145" s="23"/>
    </row>
    <row r="3146" spans="1:9" ht="27" x14ac:dyDescent="0.25">
      <c r="A3146" s="361">
        <v>4239</v>
      </c>
      <c r="B3146" s="361" t="s">
        <v>3223</v>
      </c>
      <c r="C3146" s="361" t="s">
        <v>881</v>
      </c>
      <c r="D3146" s="361" t="s">
        <v>9</v>
      </c>
      <c r="E3146" s="361" t="s">
        <v>14</v>
      </c>
      <c r="F3146" s="361">
        <v>560000</v>
      </c>
      <c r="G3146" s="361">
        <v>560000</v>
      </c>
      <c r="H3146" s="361">
        <v>1</v>
      </c>
      <c r="I3146" s="23"/>
    </row>
    <row r="3147" spans="1:9" ht="27" x14ac:dyDescent="0.25">
      <c r="A3147" s="361">
        <v>4239</v>
      </c>
      <c r="B3147" s="361" t="s">
        <v>3224</v>
      </c>
      <c r="C3147" s="361" t="s">
        <v>881</v>
      </c>
      <c r="D3147" s="361" t="s">
        <v>9</v>
      </c>
      <c r="E3147" s="361" t="s">
        <v>14</v>
      </c>
      <c r="F3147" s="361">
        <v>490000</v>
      </c>
      <c r="G3147" s="361">
        <v>490000</v>
      </c>
      <c r="H3147" s="361">
        <v>1</v>
      </c>
      <c r="I3147" s="23"/>
    </row>
    <row r="3148" spans="1:9" ht="27" x14ac:dyDescent="0.25">
      <c r="A3148" s="361">
        <v>4239</v>
      </c>
      <c r="B3148" s="361" t="s">
        <v>3225</v>
      </c>
      <c r="C3148" s="361" t="s">
        <v>881</v>
      </c>
      <c r="D3148" s="361" t="s">
        <v>9</v>
      </c>
      <c r="E3148" s="361" t="s">
        <v>14</v>
      </c>
      <c r="F3148" s="361">
        <v>520000</v>
      </c>
      <c r="G3148" s="361">
        <v>520000</v>
      </c>
      <c r="H3148" s="361">
        <v>1</v>
      </c>
      <c r="I3148" s="23"/>
    </row>
    <row r="3149" spans="1:9" ht="27" x14ac:dyDescent="0.25">
      <c r="A3149" s="361">
        <v>4239</v>
      </c>
      <c r="B3149" s="361" t="s">
        <v>3226</v>
      </c>
      <c r="C3149" s="361" t="s">
        <v>881</v>
      </c>
      <c r="D3149" s="361" t="s">
        <v>9</v>
      </c>
      <c r="E3149" s="361" t="s">
        <v>14</v>
      </c>
      <c r="F3149" s="361">
        <v>520000</v>
      </c>
      <c r="G3149" s="361">
        <v>520000</v>
      </c>
      <c r="H3149" s="361">
        <v>1</v>
      </c>
      <c r="I3149" s="23"/>
    </row>
    <row r="3150" spans="1:9" x14ac:dyDescent="0.25">
      <c r="A3150" s="481" t="s">
        <v>8</v>
      </c>
      <c r="B3150" s="482"/>
      <c r="C3150" s="482"/>
      <c r="D3150" s="482"/>
      <c r="E3150" s="482"/>
      <c r="F3150" s="482"/>
      <c r="G3150" s="482"/>
      <c r="H3150" s="483"/>
      <c r="I3150" s="23"/>
    </row>
    <row r="3151" spans="1:9" x14ac:dyDescent="0.25">
      <c r="A3151" s="86"/>
      <c r="B3151" s="86"/>
      <c r="C3151" s="86"/>
      <c r="D3151" s="86"/>
      <c r="E3151" s="86"/>
      <c r="F3151" s="86"/>
      <c r="G3151" s="86"/>
      <c r="H3151" s="86"/>
      <c r="I3151" s="23"/>
    </row>
    <row r="3152" spans="1:9" ht="15" customHeight="1" x14ac:dyDescent="0.25">
      <c r="A3152" s="484" t="s">
        <v>288</v>
      </c>
      <c r="B3152" s="485"/>
      <c r="C3152" s="485"/>
      <c r="D3152" s="485"/>
      <c r="E3152" s="485"/>
      <c r="F3152" s="485"/>
      <c r="G3152" s="485"/>
      <c r="H3152" s="486"/>
      <c r="I3152" s="23"/>
    </row>
    <row r="3153" spans="1:24" ht="15" customHeight="1" x14ac:dyDescent="0.25">
      <c r="A3153" s="481" t="s">
        <v>12</v>
      </c>
      <c r="B3153" s="482"/>
      <c r="C3153" s="482"/>
      <c r="D3153" s="482"/>
      <c r="E3153" s="482"/>
      <c r="F3153" s="482"/>
      <c r="G3153" s="482"/>
      <c r="H3153" s="483"/>
      <c r="I3153" s="23"/>
    </row>
    <row r="3154" spans="1:24" x14ac:dyDescent="0.25">
      <c r="A3154" s="132"/>
      <c r="B3154" s="132"/>
      <c r="C3154" s="132"/>
      <c r="D3154" s="132"/>
      <c r="E3154" s="132"/>
      <c r="F3154" s="132"/>
      <c r="G3154" s="132"/>
      <c r="H3154" s="132"/>
      <c r="I3154" s="23"/>
    </row>
    <row r="3155" spans="1:24" ht="15" customHeight="1" x14ac:dyDescent="0.25">
      <c r="A3155" s="484" t="s">
        <v>278</v>
      </c>
      <c r="B3155" s="485"/>
      <c r="C3155" s="485"/>
      <c r="D3155" s="485"/>
      <c r="E3155" s="485"/>
      <c r="F3155" s="485"/>
      <c r="G3155" s="485"/>
      <c r="H3155" s="486"/>
      <c r="I3155" s="23"/>
    </row>
    <row r="3156" spans="1:24" ht="15" customHeight="1" x14ac:dyDescent="0.25">
      <c r="A3156" s="481" t="s">
        <v>16</v>
      </c>
      <c r="B3156" s="482"/>
      <c r="C3156" s="482"/>
      <c r="D3156" s="482"/>
      <c r="E3156" s="482"/>
      <c r="F3156" s="482"/>
      <c r="G3156" s="482"/>
      <c r="H3156" s="483"/>
      <c r="I3156" s="23"/>
    </row>
    <row r="3157" spans="1:24" ht="27" x14ac:dyDescent="0.25">
      <c r="A3157" s="149">
        <v>5113</v>
      </c>
      <c r="B3157" s="192" t="s">
        <v>470</v>
      </c>
      <c r="C3157" s="192" t="s">
        <v>310</v>
      </c>
      <c r="D3157" s="192" t="s">
        <v>15</v>
      </c>
      <c r="E3157" s="192" t="s">
        <v>14</v>
      </c>
      <c r="F3157" s="192">
        <v>0</v>
      </c>
      <c r="G3157" s="192">
        <v>0</v>
      </c>
      <c r="H3157" s="192">
        <v>1</v>
      </c>
      <c r="I3157" s="23"/>
    </row>
    <row r="3158" spans="1:24" ht="15" customHeight="1" x14ac:dyDescent="0.25">
      <c r="A3158" s="481" t="s">
        <v>12</v>
      </c>
      <c r="B3158" s="482"/>
      <c r="C3158" s="482"/>
      <c r="D3158" s="482"/>
      <c r="E3158" s="482"/>
      <c r="F3158" s="482"/>
      <c r="G3158" s="482"/>
      <c r="H3158" s="483"/>
      <c r="I3158" s="23"/>
      <c r="P3158"/>
      <c r="Q3158"/>
      <c r="R3158"/>
      <c r="S3158"/>
      <c r="T3158"/>
      <c r="U3158"/>
      <c r="V3158"/>
      <c r="W3158"/>
      <c r="X3158"/>
    </row>
    <row r="3159" spans="1:24" x14ac:dyDescent="0.25">
      <c r="A3159" s="4" t="s">
        <v>22</v>
      </c>
      <c r="B3159" s="4" t="s">
        <v>40</v>
      </c>
      <c r="C3159" s="4" t="s">
        <v>31</v>
      </c>
      <c r="D3159" s="12" t="s">
        <v>13</v>
      </c>
      <c r="E3159" s="12" t="s">
        <v>14</v>
      </c>
      <c r="F3159" s="12">
        <v>1820000</v>
      </c>
      <c r="G3159" s="12">
        <v>1820000</v>
      </c>
      <c r="H3159" s="12">
        <v>1</v>
      </c>
      <c r="I3159" s="23"/>
      <c r="P3159"/>
      <c r="Q3159"/>
      <c r="R3159"/>
      <c r="S3159"/>
      <c r="T3159"/>
      <c r="U3159"/>
      <c r="V3159"/>
      <c r="W3159"/>
      <c r="X3159"/>
    </row>
    <row r="3160" spans="1:24" ht="15" customHeight="1" x14ac:dyDescent="0.25">
      <c r="A3160" s="490" t="s">
        <v>26</v>
      </c>
      <c r="B3160" s="491"/>
      <c r="C3160" s="491"/>
      <c r="D3160" s="491"/>
      <c r="E3160" s="491"/>
      <c r="F3160" s="491"/>
      <c r="G3160" s="491"/>
      <c r="H3160" s="492"/>
      <c r="I3160" s="23"/>
      <c r="P3160"/>
      <c r="Q3160"/>
      <c r="R3160"/>
      <c r="S3160"/>
      <c r="T3160"/>
      <c r="U3160"/>
      <c r="V3160"/>
      <c r="W3160"/>
      <c r="X3160"/>
    </row>
    <row r="3161" spans="1:24" ht="15" customHeight="1" x14ac:dyDescent="0.25">
      <c r="A3161" s="484" t="s">
        <v>143</v>
      </c>
      <c r="B3161" s="485"/>
      <c r="C3161" s="485"/>
      <c r="D3161" s="485"/>
      <c r="E3161" s="485"/>
      <c r="F3161" s="485"/>
      <c r="G3161" s="485"/>
      <c r="H3161" s="486"/>
      <c r="I3161" s="23"/>
      <c r="P3161"/>
      <c r="Q3161"/>
      <c r="R3161"/>
      <c r="S3161"/>
      <c r="T3161"/>
      <c r="U3161"/>
      <c r="V3161"/>
      <c r="W3161"/>
      <c r="X3161"/>
    </row>
    <row r="3162" spans="1:24" x14ac:dyDescent="0.25">
      <c r="A3162" s="481" t="s">
        <v>8</v>
      </c>
      <c r="B3162" s="482"/>
      <c r="C3162" s="482"/>
      <c r="D3162" s="482"/>
      <c r="E3162" s="482"/>
      <c r="F3162" s="482"/>
      <c r="G3162" s="482"/>
      <c r="H3162" s="483"/>
      <c r="P3162"/>
      <c r="Q3162"/>
      <c r="R3162"/>
      <c r="S3162"/>
      <c r="T3162"/>
      <c r="U3162"/>
      <c r="V3162"/>
      <c r="W3162"/>
      <c r="X3162"/>
    </row>
    <row r="3163" spans="1:24" x14ac:dyDescent="0.25">
      <c r="A3163" s="253">
        <v>4264</v>
      </c>
      <c r="B3163" s="253" t="s">
        <v>4546</v>
      </c>
      <c r="C3163" s="253" t="s">
        <v>249</v>
      </c>
      <c r="D3163" s="253" t="s">
        <v>9</v>
      </c>
      <c r="E3163" s="253" t="s">
        <v>11</v>
      </c>
      <c r="F3163" s="253">
        <v>480</v>
      </c>
      <c r="G3163" s="253">
        <f>+F3163*H3163</f>
        <v>8846400</v>
      </c>
      <c r="H3163" s="253">
        <v>18430</v>
      </c>
      <c r="P3163"/>
      <c r="Q3163"/>
      <c r="R3163"/>
      <c r="S3163"/>
      <c r="T3163"/>
      <c r="U3163"/>
      <c r="V3163"/>
      <c r="W3163"/>
      <c r="X3163"/>
    </row>
    <row r="3164" spans="1:24" x14ac:dyDescent="0.25">
      <c r="A3164" s="253">
        <v>4267</v>
      </c>
      <c r="B3164" s="253" t="s">
        <v>1014</v>
      </c>
      <c r="C3164" s="253" t="s">
        <v>565</v>
      </c>
      <c r="D3164" s="253" t="s">
        <v>9</v>
      </c>
      <c r="E3164" s="253" t="s">
        <v>11</v>
      </c>
      <c r="F3164" s="253">
        <v>249.99</v>
      </c>
      <c r="G3164" s="253">
        <f>+F3164*H3164</f>
        <v>249990</v>
      </c>
      <c r="H3164" s="253">
        <v>1000</v>
      </c>
      <c r="P3164"/>
      <c r="Q3164"/>
      <c r="R3164"/>
      <c r="S3164"/>
      <c r="T3164"/>
      <c r="U3164"/>
      <c r="V3164"/>
      <c r="W3164"/>
      <c r="X3164"/>
    </row>
    <row r="3165" spans="1:24" x14ac:dyDescent="0.25">
      <c r="A3165" s="60">
        <v>4267</v>
      </c>
      <c r="B3165" s="253" t="s">
        <v>1015</v>
      </c>
      <c r="C3165" s="253" t="s">
        <v>565</v>
      </c>
      <c r="D3165" s="253" t="s">
        <v>9</v>
      </c>
      <c r="E3165" s="253" t="s">
        <v>11</v>
      </c>
      <c r="F3165" s="253">
        <v>67.14</v>
      </c>
      <c r="G3165" s="253">
        <f>+F3165*H3165</f>
        <v>698256</v>
      </c>
      <c r="H3165" s="253">
        <v>10400</v>
      </c>
      <c r="P3165"/>
      <c r="Q3165"/>
      <c r="R3165"/>
      <c r="S3165"/>
      <c r="T3165"/>
      <c r="U3165"/>
      <c r="V3165"/>
      <c r="W3165"/>
      <c r="X3165"/>
    </row>
    <row r="3166" spans="1:24" x14ac:dyDescent="0.25">
      <c r="A3166" s="60">
        <v>4264</v>
      </c>
      <c r="B3166" s="60" t="s">
        <v>1132</v>
      </c>
      <c r="C3166" s="253" t="s">
        <v>249</v>
      </c>
      <c r="D3166" s="253" t="s">
        <v>9</v>
      </c>
      <c r="E3166" s="253" t="s">
        <v>11</v>
      </c>
      <c r="F3166" s="253">
        <v>490</v>
      </c>
      <c r="G3166" s="253">
        <f>F3166*H3166</f>
        <v>9030700</v>
      </c>
      <c r="H3166" s="12">
        <v>18430</v>
      </c>
      <c r="P3166"/>
      <c r="Q3166"/>
      <c r="R3166"/>
      <c r="S3166"/>
      <c r="T3166"/>
      <c r="U3166"/>
      <c r="V3166"/>
      <c r="W3166"/>
      <c r="X3166"/>
    </row>
    <row r="3167" spans="1:24" ht="15" customHeight="1" x14ac:dyDescent="0.25">
      <c r="A3167" s="481" t="s">
        <v>12</v>
      </c>
      <c r="B3167" s="482"/>
      <c r="C3167" s="482"/>
      <c r="D3167" s="482"/>
      <c r="E3167" s="482"/>
      <c r="F3167" s="482"/>
      <c r="G3167" s="482"/>
      <c r="H3167" s="483"/>
      <c r="P3167"/>
      <c r="Q3167"/>
      <c r="R3167"/>
      <c r="S3167"/>
      <c r="T3167"/>
      <c r="U3167"/>
      <c r="V3167"/>
      <c r="W3167"/>
      <c r="X3167"/>
    </row>
    <row r="3168" spans="1:24" s="450" customFormat="1" ht="40.5" x14ac:dyDescent="0.25">
      <c r="A3168" s="455">
        <v>4252</v>
      </c>
      <c r="B3168" s="455" t="s">
        <v>4699</v>
      </c>
      <c r="C3168" s="455" t="s">
        <v>1159</v>
      </c>
      <c r="D3168" s="455" t="s">
        <v>405</v>
      </c>
      <c r="E3168" s="455" t="s">
        <v>14</v>
      </c>
      <c r="F3168" s="455">
        <v>504000</v>
      </c>
      <c r="G3168" s="455">
        <v>504000</v>
      </c>
      <c r="H3168" s="455">
        <v>1</v>
      </c>
      <c r="I3168" s="451"/>
    </row>
    <row r="3169" spans="1:24" ht="27" x14ac:dyDescent="0.25">
      <c r="A3169" s="253">
        <v>4214</v>
      </c>
      <c r="B3169" s="455" t="s">
        <v>2775</v>
      </c>
      <c r="C3169" s="455" t="s">
        <v>534</v>
      </c>
      <c r="D3169" s="455" t="s">
        <v>13</v>
      </c>
      <c r="E3169" s="455" t="s">
        <v>14</v>
      </c>
      <c r="F3169" s="455">
        <v>13000000</v>
      </c>
      <c r="G3169" s="455">
        <v>13000000</v>
      </c>
      <c r="H3169" s="455">
        <v>1</v>
      </c>
      <c r="P3169"/>
      <c r="Q3169"/>
      <c r="R3169"/>
      <c r="S3169"/>
      <c r="T3169"/>
      <c r="U3169"/>
      <c r="V3169"/>
      <c r="W3169"/>
      <c r="X3169"/>
    </row>
    <row r="3170" spans="1:24" ht="40.5" x14ac:dyDescent="0.25">
      <c r="A3170" s="253">
        <v>4241</v>
      </c>
      <c r="B3170" s="253" t="s">
        <v>2774</v>
      </c>
      <c r="C3170" s="253" t="s">
        <v>423</v>
      </c>
      <c r="D3170" s="253" t="s">
        <v>13</v>
      </c>
      <c r="E3170" s="253" t="s">
        <v>14</v>
      </c>
      <c r="F3170" s="253">
        <v>77900</v>
      </c>
      <c r="G3170" s="253">
        <v>77900</v>
      </c>
      <c r="H3170" s="12">
        <v>1</v>
      </c>
      <c r="P3170"/>
      <c r="Q3170"/>
      <c r="R3170"/>
      <c r="S3170"/>
      <c r="T3170"/>
      <c r="U3170"/>
      <c r="V3170"/>
      <c r="W3170"/>
      <c r="X3170"/>
    </row>
    <row r="3171" spans="1:24" ht="40.5" x14ac:dyDescent="0.25">
      <c r="A3171" s="253">
        <v>4215</v>
      </c>
      <c r="B3171" s="253" t="s">
        <v>1770</v>
      </c>
      <c r="C3171" s="253" t="s">
        <v>1345</v>
      </c>
      <c r="D3171" s="253" t="s">
        <v>13</v>
      </c>
      <c r="E3171" s="253" t="s">
        <v>14</v>
      </c>
      <c r="F3171" s="253">
        <v>133000</v>
      </c>
      <c r="G3171" s="253">
        <v>133000</v>
      </c>
      <c r="H3171" s="12">
        <v>1</v>
      </c>
      <c r="P3171"/>
      <c r="Q3171"/>
      <c r="R3171"/>
      <c r="S3171"/>
      <c r="T3171"/>
      <c r="U3171"/>
      <c r="V3171"/>
      <c r="W3171"/>
      <c r="X3171"/>
    </row>
    <row r="3172" spans="1:24" ht="40.5" x14ac:dyDescent="0.25">
      <c r="A3172" s="253">
        <v>4215</v>
      </c>
      <c r="B3172" s="253" t="s">
        <v>1771</v>
      </c>
      <c r="C3172" s="253" t="s">
        <v>1345</v>
      </c>
      <c r="D3172" s="253" t="s">
        <v>13</v>
      </c>
      <c r="E3172" s="253" t="s">
        <v>14</v>
      </c>
      <c r="F3172" s="253">
        <v>133000</v>
      </c>
      <c r="G3172" s="253">
        <v>133000</v>
      </c>
      <c r="H3172" s="12">
        <v>1</v>
      </c>
      <c r="P3172"/>
      <c r="Q3172"/>
      <c r="R3172"/>
      <c r="S3172"/>
      <c r="T3172"/>
      <c r="U3172"/>
      <c r="V3172"/>
      <c r="W3172"/>
      <c r="X3172"/>
    </row>
    <row r="3173" spans="1:24" ht="40.5" x14ac:dyDescent="0.25">
      <c r="A3173" s="253">
        <v>4215</v>
      </c>
      <c r="B3173" s="253" t="s">
        <v>1772</v>
      </c>
      <c r="C3173" s="253" t="s">
        <v>1345</v>
      </c>
      <c r="D3173" s="253" t="s">
        <v>13</v>
      </c>
      <c r="E3173" s="253" t="s">
        <v>14</v>
      </c>
      <c r="F3173" s="253">
        <v>133000</v>
      </c>
      <c r="G3173" s="253">
        <v>133000</v>
      </c>
      <c r="H3173" s="12">
        <v>1</v>
      </c>
      <c r="P3173"/>
      <c r="Q3173"/>
      <c r="R3173"/>
      <c r="S3173"/>
      <c r="T3173"/>
      <c r="U3173"/>
      <c r="V3173"/>
      <c r="W3173"/>
      <c r="X3173"/>
    </row>
    <row r="3174" spans="1:24" ht="40.5" x14ac:dyDescent="0.25">
      <c r="A3174" s="253">
        <v>4215</v>
      </c>
      <c r="B3174" s="253" t="s">
        <v>1773</v>
      </c>
      <c r="C3174" s="253" t="s">
        <v>1345</v>
      </c>
      <c r="D3174" s="253" t="s">
        <v>13</v>
      </c>
      <c r="E3174" s="253" t="s">
        <v>14</v>
      </c>
      <c r="F3174" s="253">
        <v>133000</v>
      </c>
      <c r="G3174" s="253">
        <v>133000</v>
      </c>
      <c r="H3174" s="12">
        <v>1</v>
      </c>
      <c r="P3174"/>
      <c r="Q3174"/>
      <c r="R3174"/>
      <c r="S3174"/>
      <c r="T3174"/>
      <c r="U3174"/>
      <c r="V3174"/>
      <c r="W3174"/>
      <c r="X3174"/>
    </row>
    <row r="3175" spans="1:24" ht="40.5" x14ac:dyDescent="0.25">
      <c r="A3175" s="253">
        <v>4215</v>
      </c>
      <c r="B3175" s="253" t="s">
        <v>1774</v>
      </c>
      <c r="C3175" s="253" t="s">
        <v>1345</v>
      </c>
      <c r="D3175" s="253" t="s">
        <v>13</v>
      </c>
      <c r="E3175" s="253" t="s">
        <v>14</v>
      </c>
      <c r="F3175" s="253">
        <v>133000</v>
      </c>
      <c r="G3175" s="253">
        <v>133000</v>
      </c>
      <c r="H3175" s="12">
        <v>1</v>
      </c>
      <c r="P3175"/>
      <c r="Q3175"/>
      <c r="R3175"/>
      <c r="S3175"/>
      <c r="T3175"/>
      <c r="U3175"/>
      <c r="V3175"/>
      <c r="W3175"/>
      <c r="X3175"/>
    </row>
    <row r="3176" spans="1:24" ht="40.5" x14ac:dyDescent="0.25">
      <c r="A3176" s="253">
        <v>4215</v>
      </c>
      <c r="B3176" s="253" t="s">
        <v>1775</v>
      </c>
      <c r="C3176" s="253" t="s">
        <v>1345</v>
      </c>
      <c r="D3176" s="253" t="s">
        <v>13</v>
      </c>
      <c r="E3176" s="253" t="s">
        <v>14</v>
      </c>
      <c r="F3176" s="253">
        <v>133000</v>
      </c>
      <c r="G3176" s="253">
        <v>133000</v>
      </c>
      <c r="H3176" s="12">
        <v>1</v>
      </c>
      <c r="P3176"/>
      <c r="Q3176"/>
      <c r="R3176"/>
      <c r="S3176"/>
      <c r="T3176"/>
      <c r="U3176"/>
      <c r="V3176"/>
      <c r="W3176"/>
      <c r="X3176"/>
    </row>
    <row r="3177" spans="1:24" ht="40.5" x14ac:dyDescent="0.25">
      <c r="A3177" s="253">
        <v>4215</v>
      </c>
      <c r="B3177" s="253" t="s">
        <v>1776</v>
      </c>
      <c r="C3177" s="253" t="s">
        <v>1345</v>
      </c>
      <c r="D3177" s="253" t="s">
        <v>13</v>
      </c>
      <c r="E3177" s="253" t="s">
        <v>14</v>
      </c>
      <c r="F3177" s="253">
        <v>133000</v>
      </c>
      <c r="G3177" s="253">
        <v>133000</v>
      </c>
      <c r="H3177" s="12">
        <v>1</v>
      </c>
      <c r="P3177"/>
      <c r="Q3177"/>
      <c r="R3177"/>
      <c r="S3177"/>
      <c r="T3177"/>
      <c r="U3177"/>
      <c r="V3177"/>
      <c r="W3177"/>
      <c r="X3177"/>
    </row>
    <row r="3178" spans="1:24" ht="40.5" x14ac:dyDescent="0.25">
      <c r="A3178" s="253">
        <v>4215</v>
      </c>
      <c r="B3178" s="253" t="s">
        <v>1777</v>
      </c>
      <c r="C3178" s="253" t="s">
        <v>1345</v>
      </c>
      <c r="D3178" s="253" t="s">
        <v>13</v>
      </c>
      <c r="E3178" s="253" t="s">
        <v>14</v>
      </c>
      <c r="F3178" s="253">
        <v>133000</v>
      </c>
      <c r="G3178" s="253">
        <v>133000</v>
      </c>
      <c r="H3178" s="12">
        <v>1</v>
      </c>
      <c r="P3178"/>
      <c r="Q3178"/>
      <c r="R3178"/>
      <c r="S3178"/>
      <c r="T3178"/>
      <c r="U3178"/>
      <c r="V3178"/>
      <c r="W3178"/>
      <c r="X3178"/>
    </row>
    <row r="3179" spans="1:24" ht="40.5" x14ac:dyDescent="0.25">
      <c r="A3179" s="253">
        <v>4252</v>
      </c>
      <c r="B3179" s="253" t="s">
        <v>1694</v>
      </c>
      <c r="C3179" s="253" t="s">
        <v>1159</v>
      </c>
      <c r="D3179" s="253" t="s">
        <v>13</v>
      </c>
      <c r="E3179" s="253" t="s">
        <v>14</v>
      </c>
      <c r="F3179" s="253">
        <v>0</v>
      </c>
      <c r="G3179" s="253">
        <v>0</v>
      </c>
      <c r="H3179" s="12">
        <v>1</v>
      </c>
      <c r="P3179"/>
      <c r="Q3179"/>
      <c r="R3179"/>
      <c r="S3179"/>
      <c r="T3179"/>
      <c r="U3179"/>
      <c r="V3179"/>
      <c r="W3179"/>
      <c r="X3179"/>
    </row>
    <row r="3180" spans="1:24" ht="27" x14ac:dyDescent="0.25">
      <c r="A3180" s="253">
        <v>4241</v>
      </c>
      <c r="B3180" s="253" t="s">
        <v>1692</v>
      </c>
      <c r="C3180" s="253" t="s">
        <v>715</v>
      </c>
      <c r="D3180" s="253" t="s">
        <v>405</v>
      </c>
      <c r="E3180" s="253" t="s">
        <v>14</v>
      </c>
      <c r="F3180" s="253">
        <v>0</v>
      </c>
      <c r="G3180" s="253">
        <v>0</v>
      </c>
      <c r="H3180" s="12">
        <v>1</v>
      </c>
      <c r="P3180"/>
      <c r="Q3180"/>
      <c r="R3180"/>
      <c r="S3180"/>
      <c r="T3180"/>
      <c r="U3180"/>
      <c r="V3180"/>
      <c r="W3180"/>
      <c r="X3180"/>
    </row>
    <row r="3181" spans="1:24" ht="40.5" x14ac:dyDescent="0.25">
      <c r="A3181" s="253">
        <v>4214</v>
      </c>
      <c r="B3181" s="253" t="s">
        <v>1388</v>
      </c>
      <c r="C3181" s="253" t="s">
        <v>427</v>
      </c>
      <c r="D3181" s="253" t="s">
        <v>9</v>
      </c>
      <c r="E3181" s="253" t="s">
        <v>14</v>
      </c>
      <c r="F3181" s="253">
        <v>57024</v>
      </c>
      <c r="G3181" s="253">
        <v>57024</v>
      </c>
      <c r="H3181" s="12">
        <v>1</v>
      </c>
      <c r="P3181"/>
      <c r="Q3181"/>
      <c r="R3181"/>
      <c r="S3181"/>
      <c r="T3181"/>
      <c r="U3181"/>
      <c r="V3181"/>
      <c r="W3181"/>
      <c r="X3181"/>
    </row>
    <row r="3182" spans="1:24" ht="27" x14ac:dyDescent="0.25">
      <c r="A3182" s="253">
        <v>4214</v>
      </c>
      <c r="B3182" s="253" t="s">
        <v>1387</v>
      </c>
      <c r="C3182" s="253" t="s">
        <v>1234</v>
      </c>
      <c r="D3182" s="253" t="s">
        <v>9</v>
      </c>
      <c r="E3182" s="253" t="s">
        <v>14</v>
      </c>
      <c r="F3182" s="253">
        <v>3409200</v>
      </c>
      <c r="G3182" s="253">
        <v>3409200</v>
      </c>
      <c r="H3182" s="12">
        <v>1</v>
      </c>
      <c r="P3182"/>
      <c r="Q3182"/>
      <c r="R3182"/>
      <c r="S3182"/>
      <c r="T3182"/>
      <c r="U3182"/>
      <c r="V3182"/>
      <c r="W3182"/>
      <c r="X3182"/>
    </row>
    <row r="3183" spans="1:24" ht="40.5" x14ac:dyDescent="0.25">
      <c r="A3183" s="253">
        <v>4252</v>
      </c>
      <c r="B3183" s="253" t="s">
        <v>1158</v>
      </c>
      <c r="C3183" s="253" t="s">
        <v>1159</v>
      </c>
      <c r="D3183" s="253" t="s">
        <v>405</v>
      </c>
      <c r="E3183" s="253" t="s">
        <v>14</v>
      </c>
      <c r="F3183" s="253">
        <v>0</v>
      </c>
      <c r="G3183" s="253">
        <v>0</v>
      </c>
      <c r="H3183" s="12">
        <v>1</v>
      </c>
      <c r="P3183"/>
      <c r="Q3183"/>
      <c r="R3183"/>
      <c r="S3183"/>
      <c r="T3183"/>
      <c r="U3183"/>
      <c r="V3183"/>
      <c r="W3183"/>
      <c r="X3183"/>
    </row>
    <row r="3184" spans="1:24" ht="15" customHeight="1" x14ac:dyDescent="0.25">
      <c r="A3184" s="253">
        <v>4241</v>
      </c>
      <c r="B3184" s="253" t="s">
        <v>1695</v>
      </c>
      <c r="C3184" s="253" t="s">
        <v>1696</v>
      </c>
      <c r="D3184" s="253" t="s">
        <v>9</v>
      </c>
      <c r="E3184" s="253" t="s">
        <v>14</v>
      </c>
      <c r="F3184" s="253">
        <v>0</v>
      </c>
      <c r="G3184" s="253">
        <v>0</v>
      </c>
      <c r="H3184" s="12">
        <v>1</v>
      </c>
      <c r="P3184"/>
      <c r="Q3184"/>
      <c r="R3184"/>
      <c r="S3184"/>
      <c r="T3184"/>
      <c r="U3184"/>
      <c r="V3184"/>
      <c r="W3184"/>
      <c r="X3184"/>
    </row>
    <row r="3185" spans="1:49" ht="27" x14ac:dyDescent="0.25">
      <c r="A3185" s="253">
        <v>4213</v>
      </c>
      <c r="B3185" s="253" t="s">
        <v>1157</v>
      </c>
      <c r="C3185" s="253" t="s">
        <v>540</v>
      </c>
      <c r="D3185" s="253" t="s">
        <v>405</v>
      </c>
      <c r="E3185" s="253" t="s">
        <v>14</v>
      </c>
      <c r="F3185" s="253">
        <v>7797000</v>
      </c>
      <c r="G3185" s="253">
        <v>7797000</v>
      </c>
      <c r="H3185" s="12">
        <v>1</v>
      </c>
      <c r="P3185"/>
      <c r="Q3185"/>
      <c r="R3185"/>
      <c r="S3185"/>
      <c r="T3185"/>
      <c r="U3185"/>
      <c r="V3185"/>
      <c r="W3185"/>
      <c r="X3185"/>
    </row>
    <row r="3186" spans="1:49" ht="27" x14ac:dyDescent="0.25">
      <c r="A3186" s="253">
        <v>4252</v>
      </c>
      <c r="B3186" s="253" t="s">
        <v>1153</v>
      </c>
      <c r="C3186" s="253" t="s">
        <v>420</v>
      </c>
      <c r="D3186" s="253" t="s">
        <v>405</v>
      </c>
      <c r="E3186" s="253" t="s">
        <v>14</v>
      </c>
      <c r="F3186" s="253">
        <v>600000</v>
      </c>
      <c r="G3186" s="253">
        <v>600000</v>
      </c>
      <c r="H3186" s="12">
        <v>1</v>
      </c>
      <c r="P3186"/>
      <c r="Q3186"/>
      <c r="R3186"/>
      <c r="S3186"/>
      <c r="T3186"/>
      <c r="U3186"/>
      <c r="V3186"/>
      <c r="W3186"/>
      <c r="X3186"/>
    </row>
    <row r="3187" spans="1:49" ht="27" x14ac:dyDescent="0.25">
      <c r="A3187" s="60">
        <v>4252</v>
      </c>
      <c r="B3187" s="253" t="s">
        <v>1156</v>
      </c>
      <c r="C3187" s="253" t="s">
        <v>420</v>
      </c>
      <c r="D3187" s="253" t="s">
        <v>405</v>
      </c>
      <c r="E3187" s="253" t="s">
        <v>14</v>
      </c>
      <c r="F3187" s="253">
        <v>350000</v>
      </c>
      <c r="G3187" s="253">
        <v>350000</v>
      </c>
      <c r="H3187" s="12">
        <v>1</v>
      </c>
      <c r="P3187"/>
      <c r="Q3187"/>
      <c r="R3187"/>
      <c r="S3187"/>
      <c r="T3187"/>
      <c r="U3187"/>
      <c r="V3187"/>
      <c r="W3187"/>
      <c r="X3187"/>
    </row>
    <row r="3188" spans="1:49" ht="27" x14ac:dyDescent="0.25">
      <c r="A3188" s="60">
        <v>4252</v>
      </c>
      <c r="B3188" s="253" t="s">
        <v>1154</v>
      </c>
      <c r="C3188" s="253" t="s">
        <v>420</v>
      </c>
      <c r="D3188" s="253" t="s">
        <v>405</v>
      </c>
      <c r="E3188" s="253" t="s">
        <v>14</v>
      </c>
      <c r="F3188" s="253">
        <v>500000</v>
      </c>
      <c r="G3188" s="253">
        <v>500000</v>
      </c>
      <c r="H3188" s="12">
        <v>1</v>
      </c>
      <c r="P3188"/>
      <c r="Q3188"/>
      <c r="R3188"/>
      <c r="S3188"/>
      <c r="T3188"/>
      <c r="U3188"/>
      <c r="V3188"/>
      <c r="W3188"/>
      <c r="X3188"/>
    </row>
    <row r="3189" spans="1:49" ht="27" x14ac:dyDescent="0.25">
      <c r="A3189" s="12">
        <v>4252</v>
      </c>
      <c r="B3189" s="253" t="s">
        <v>1152</v>
      </c>
      <c r="C3189" s="253" t="s">
        <v>420</v>
      </c>
      <c r="D3189" s="253" t="s">
        <v>405</v>
      </c>
      <c r="E3189" s="253" t="s">
        <v>14</v>
      </c>
      <c r="F3189" s="253">
        <v>1486000</v>
      </c>
      <c r="G3189" s="253">
        <v>1486000</v>
      </c>
      <c r="H3189" s="12">
        <v>1</v>
      </c>
      <c r="P3189"/>
      <c r="Q3189"/>
      <c r="R3189"/>
      <c r="S3189"/>
      <c r="T3189"/>
      <c r="U3189"/>
      <c r="V3189"/>
      <c r="W3189"/>
      <c r="X3189"/>
    </row>
    <row r="3190" spans="1:49" ht="27" x14ac:dyDescent="0.25">
      <c r="A3190" s="12">
        <v>4252</v>
      </c>
      <c r="B3190" s="253" t="s">
        <v>1151</v>
      </c>
      <c r="C3190" s="253" t="s">
        <v>420</v>
      </c>
      <c r="D3190" s="253" t="s">
        <v>405</v>
      </c>
      <c r="E3190" s="253" t="s">
        <v>14</v>
      </c>
      <c r="F3190" s="253">
        <v>614000</v>
      </c>
      <c r="G3190" s="253">
        <v>614000</v>
      </c>
      <c r="H3190" s="12">
        <v>1</v>
      </c>
      <c r="P3190"/>
      <c r="Q3190"/>
      <c r="R3190"/>
      <c r="S3190"/>
      <c r="T3190"/>
      <c r="U3190"/>
      <c r="V3190"/>
      <c r="W3190"/>
      <c r="X3190"/>
    </row>
    <row r="3191" spans="1:49" ht="27" x14ac:dyDescent="0.25">
      <c r="A3191" s="12">
        <v>4252</v>
      </c>
      <c r="B3191" s="253" t="s">
        <v>1155</v>
      </c>
      <c r="C3191" s="253" t="s">
        <v>420</v>
      </c>
      <c r="D3191" s="253" t="s">
        <v>405</v>
      </c>
      <c r="E3191" s="253" t="s">
        <v>14</v>
      </c>
      <c r="F3191" s="253">
        <v>450000</v>
      </c>
      <c r="G3191" s="253">
        <v>450000</v>
      </c>
      <c r="H3191" s="12">
        <v>1</v>
      </c>
      <c r="P3191"/>
      <c r="Q3191"/>
      <c r="R3191"/>
      <c r="S3191"/>
      <c r="T3191"/>
      <c r="U3191"/>
      <c r="V3191"/>
      <c r="W3191"/>
      <c r="X3191"/>
    </row>
    <row r="3192" spans="1:49" ht="27" x14ac:dyDescent="0.25">
      <c r="A3192" s="12">
        <v>4241</v>
      </c>
      <c r="B3192" s="253" t="s">
        <v>1148</v>
      </c>
      <c r="C3192" s="253" t="s">
        <v>1149</v>
      </c>
      <c r="D3192" s="253" t="s">
        <v>405</v>
      </c>
      <c r="E3192" s="253" t="s">
        <v>14</v>
      </c>
      <c r="F3192" s="253">
        <v>0</v>
      </c>
      <c r="G3192" s="253">
        <v>0</v>
      </c>
      <c r="H3192" s="12">
        <v>1</v>
      </c>
      <c r="P3192"/>
      <c r="Q3192"/>
      <c r="R3192"/>
      <c r="S3192"/>
      <c r="T3192"/>
      <c r="U3192"/>
      <c r="V3192"/>
      <c r="W3192"/>
      <c r="X3192"/>
    </row>
    <row r="3193" spans="1:49" ht="27" x14ac:dyDescent="0.25">
      <c r="A3193" s="12">
        <v>4241</v>
      </c>
      <c r="B3193" s="12" t="s">
        <v>1150</v>
      </c>
      <c r="C3193" s="12" t="s">
        <v>1149</v>
      </c>
      <c r="D3193" s="12" t="s">
        <v>13</v>
      </c>
      <c r="E3193" s="12" t="s">
        <v>14</v>
      </c>
      <c r="F3193" s="12">
        <v>0</v>
      </c>
      <c r="G3193" s="12">
        <v>0</v>
      </c>
      <c r="H3193" s="12">
        <v>1</v>
      </c>
      <c r="P3193"/>
      <c r="Q3193"/>
      <c r="R3193"/>
      <c r="S3193"/>
      <c r="T3193"/>
      <c r="U3193"/>
      <c r="V3193"/>
      <c r="W3193"/>
      <c r="X3193"/>
    </row>
    <row r="3194" spans="1:49" s="12" customFormat="1" ht="40.5" x14ac:dyDescent="0.25">
      <c r="A3194" s="12">
        <v>4241</v>
      </c>
      <c r="B3194" s="12" t="s">
        <v>1133</v>
      </c>
      <c r="C3194" s="12" t="s">
        <v>423</v>
      </c>
      <c r="D3194" s="12" t="s">
        <v>13</v>
      </c>
      <c r="E3194" s="12" t="s">
        <v>14</v>
      </c>
      <c r="F3194" s="12">
        <v>0</v>
      </c>
      <c r="G3194" s="12">
        <v>0</v>
      </c>
      <c r="H3194" s="12">
        <v>1</v>
      </c>
      <c r="I3194" s="214"/>
      <c r="J3194" s="214"/>
      <c r="K3194" s="214"/>
      <c r="L3194" s="214"/>
      <c r="M3194" s="214"/>
      <c r="N3194" s="214"/>
      <c r="O3194" s="214"/>
      <c r="P3194" s="214"/>
      <c r="Q3194" s="214"/>
      <c r="R3194" s="214"/>
      <c r="S3194" s="214"/>
      <c r="T3194" s="214"/>
      <c r="U3194" s="214"/>
      <c r="V3194" s="214"/>
      <c r="W3194" s="214"/>
      <c r="X3194" s="214"/>
      <c r="Y3194" s="214"/>
      <c r="Z3194" s="214"/>
      <c r="AA3194" s="214"/>
      <c r="AB3194" s="214"/>
      <c r="AC3194" s="214"/>
      <c r="AD3194" s="214"/>
      <c r="AE3194" s="214"/>
      <c r="AF3194" s="214"/>
      <c r="AG3194" s="214"/>
      <c r="AH3194" s="214"/>
      <c r="AI3194" s="214"/>
      <c r="AJ3194" s="214"/>
      <c r="AK3194" s="214"/>
      <c r="AL3194" s="214"/>
      <c r="AM3194" s="214"/>
      <c r="AN3194" s="214"/>
      <c r="AO3194" s="214"/>
      <c r="AP3194" s="214"/>
      <c r="AQ3194" s="214"/>
      <c r="AR3194" s="214"/>
      <c r="AS3194" s="214"/>
      <c r="AT3194" s="214"/>
      <c r="AU3194" s="214"/>
      <c r="AV3194" s="214"/>
      <c r="AW3194" s="211"/>
    </row>
    <row r="3195" spans="1:49" ht="40.5" x14ac:dyDescent="0.25">
      <c r="A3195" s="12">
        <v>4241</v>
      </c>
      <c r="B3195" s="12" t="s">
        <v>1134</v>
      </c>
      <c r="C3195" s="12" t="s">
        <v>1135</v>
      </c>
      <c r="D3195" s="12" t="s">
        <v>13</v>
      </c>
      <c r="E3195" s="12" t="s">
        <v>14</v>
      </c>
      <c r="F3195" s="12">
        <v>0</v>
      </c>
      <c r="G3195" s="12">
        <v>0</v>
      </c>
      <c r="H3195" s="12">
        <v>1</v>
      </c>
      <c r="P3195"/>
      <c r="Q3195"/>
      <c r="R3195"/>
      <c r="S3195"/>
      <c r="T3195"/>
      <c r="U3195"/>
      <c r="V3195"/>
      <c r="W3195"/>
      <c r="X3195"/>
    </row>
    <row r="3196" spans="1:49" x14ac:dyDescent="0.25">
      <c r="A3196" s="12">
        <v>4239</v>
      </c>
      <c r="B3196" s="12" t="s">
        <v>1136</v>
      </c>
      <c r="C3196" s="12" t="s">
        <v>31</v>
      </c>
      <c r="D3196" s="12" t="s">
        <v>13</v>
      </c>
      <c r="E3196" s="12" t="s">
        <v>14</v>
      </c>
      <c r="F3196" s="12">
        <v>0</v>
      </c>
      <c r="G3196" s="12">
        <v>0</v>
      </c>
      <c r="H3196" s="12">
        <v>1</v>
      </c>
      <c r="P3196"/>
      <c r="Q3196"/>
      <c r="R3196"/>
      <c r="S3196"/>
      <c r="T3196"/>
      <c r="U3196"/>
      <c r="V3196"/>
      <c r="W3196"/>
      <c r="X3196"/>
    </row>
    <row r="3197" spans="1:49" x14ac:dyDescent="0.25">
      <c r="A3197" s="12">
        <v>4239</v>
      </c>
      <c r="B3197" s="12" t="s">
        <v>1137</v>
      </c>
      <c r="C3197" s="12" t="s">
        <v>31</v>
      </c>
      <c r="D3197" s="12" t="s">
        <v>13</v>
      </c>
      <c r="E3197" s="12" t="s">
        <v>14</v>
      </c>
      <c r="F3197" s="12">
        <v>2730000</v>
      </c>
      <c r="G3197" s="12">
        <v>2730000</v>
      </c>
      <c r="H3197" s="12">
        <v>1</v>
      </c>
      <c r="P3197"/>
      <c r="Q3197"/>
      <c r="R3197"/>
      <c r="S3197"/>
      <c r="T3197"/>
      <c r="U3197"/>
      <c r="V3197"/>
      <c r="W3197"/>
      <c r="X3197"/>
    </row>
    <row r="3198" spans="1:49" ht="40.5" x14ac:dyDescent="0.25">
      <c r="A3198" s="12">
        <v>4252</v>
      </c>
      <c r="B3198" s="12" t="s">
        <v>1138</v>
      </c>
      <c r="C3198" s="12" t="s">
        <v>546</v>
      </c>
      <c r="D3198" s="12" t="s">
        <v>405</v>
      </c>
      <c r="E3198" s="12" t="s">
        <v>14</v>
      </c>
      <c r="F3198" s="12">
        <v>2000000</v>
      </c>
      <c r="G3198" s="12">
        <v>2000000</v>
      </c>
      <c r="H3198" s="12">
        <v>1</v>
      </c>
      <c r="P3198"/>
      <c r="Q3198"/>
      <c r="R3198"/>
      <c r="S3198"/>
      <c r="T3198"/>
      <c r="U3198"/>
      <c r="V3198"/>
      <c r="W3198"/>
      <c r="X3198"/>
    </row>
    <row r="3199" spans="1:49" ht="40.5" x14ac:dyDescent="0.25">
      <c r="A3199" s="12">
        <v>4252</v>
      </c>
      <c r="B3199" s="12" t="s">
        <v>1139</v>
      </c>
      <c r="C3199" s="12" t="s">
        <v>546</v>
      </c>
      <c r="D3199" s="12" t="s">
        <v>405</v>
      </c>
      <c r="E3199" s="12" t="s">
        <v>14</v>
      </c>
      <c r="F3199" s="12">
        <v>400000</v>
      </c>
      <c r="G3199" s="12">
        <v>400000</v>
      </c>
      <c r="H3199" s="12">
        <v>1</v>
      </c>
      <c r="P3199"/>
      <c r="Q3199"/>
      <c r="R3199"/>
      <c r="S3199"/>
      <c r="T3199"/>
      <c r="U3199"/>
      <c r="V3199"/>
      <c r="W3199"/>
      <c r="X3199"/>
    </row>
    <row r="3200" spans="1:49" ht="40.5" x14ac:dyDescent="0.25">
      <c r="A3200" s="12">
        <v>4252</v>
      </c>
      <c r="B3200" s="12" t="s">
        <v>1140</v>
      </c>
      <c r="C3200" s="12" t="s">
        <v>546</v>
      </c>
      <c r="D3200" s="12" t="s">
        <v>405</v>
      </c>
      <c r="E3200" s="12" t="s">
        <v>14</v>
      </c>
      <c r="F3200" s="12">
        <v>300000</v>
      </c>
      <c r="G3200" s="12">
        <v>300000</v>
      </c>
      <c r="H3200" s="12">
        <v>1</v>
      </c>
      <c r="P3200"/>
      <c r="Q3200"/>
      <c r="R3200"/>
      <c r="S3200"/>
      <c r="T3200"/>
      <c r="U3200"/>
      <c r="V3200"/>
      <c r="W3200"/>
      <c r="X3200"/>
    </row>
    <row r="3201" spans="1:24" ht="40.5" x14ac:dyDescent="0.25">
      <c r="A3201" s="12">
        <v>4252</v>
      </c>
      <c r="B3201" s="12" t="s">
        <v>1141</v>
      </c>
      <c r="C3201" s="12" t="s">
        <v>549</v>
      </c>
      <c r="D3201" s="12" t="s">
        <v>405</v>
      </c>
      <c r="E3201" s="12" t="s">
        <v>14</v>
      </c>
      <c r="F3201" s="12">
        <v>100000</v>
      </c>
      <c r="G3201" s="12">
        <v>100000</v>
      </c>
      <c r="H3201" s="12">
        <v>1</v>
      </c>
      <c r="P3201"/>
      <c r="Q3201"/>
      <c r="R3201"/>
      <c r="S3201"/>
      <c r="T3201"/>
      <c r="U3201"/>
      <c r="V3201"/>
      <c r="W3201"/>
      <c r="X3201"/>
    </row>
    <row r="3202" spans="1:24" ht="27" x14ac:dyDescent="0.25">
      <c r="A3202" s="12">
        <v>4252</v>
      </c>
      <c r="B3202" s="12" t="s">
        <v>1142</v>
      </c>
      <c r="C3202" s="12" t="s">
        <v>900</v>
      </c>
      <c r="D3202" s="12" t="s">
        <v>405</v>
      </c>
      <c r="E3202" s="12" t="s">
        <v>14</v>
      </c>
      <c r="F3202" s="12">
        <v>0</v>
      </c>
      <c r="G3202" s="12">
        <v>0</v>
      </c>
      <c r="H3202" s="12">
        <v>1</v>
      </c>
      <c r="P3202"/>
      <c r="Q3202"/>
      <c r="R3202"/>
      <c r="S3202"/>
      <c r="T3202"/>
      <c r="U3202"/>
      <c r="V3202"/>
      <c r="W3202"/>
      <c r="X3202"/>
    </row>
    <row r="3203" spans="1:24" ht="27" x14ac:dyDescent="0.25">
      <c r="A3203" s="12">
        <v>4252</v>
      </c>
      <c r="B3203" s="12" t="s">
        <v>1143</v>
      </c>
      <c r="C3203" s="12" t="s">
        <v>1144</v>
      </c>
      <c r="D3203" s="12" t="s">
        <v>405</v>
      </c>
      <c r="E3203" s="12" t="s">
        <v>14</v>
      </c>
      <c r="F3203" s="12">
        <v>300000</v>
      </c>
      <c r="G3203" s="12">
        <v>300000</v>
      </c>
      <c r="H3203" s="12">
        <v>1</v>
      </c>
      <c r="P3203"/>
      <c r="Q3203"/>
      <c r="R3203"/>
      <c r="S3203"/>
      <c r="T3203"/>
      <c r="U3203"/>
      <c r="V3203"/>
      <c r="W3203"/>
      <c r="X3203"/>
    </row>
    <row r="3204" spans="1:24" ht="54" x14ac:dyDescent="0.25">
      <c r="A3204" s="12">
        <v>4252</v>
      </c>
      <c r="B3204" s="12" t="s">
        <v>1145</v>
      </c>
      <c r="C3204" s="12" t="s">
        <v>713</v>
      </c>
      <c r="D3204" s="12" t="s">
        <v>405</v>
      </c>
      <c r="E3204" s="12" t="s">
        <v>14</v>
      </c>
      <c r="F3204" s="12">
        <v>700000</v>
      </c>
      <c r="G3204" s="12">
        <v>700000</v>
      </c>
      <c r="H3204" s="12">
        <v>1</v>
      </c>
      <c r="P3204"/>
      <c r="Q3204"/>
      <c r="R3204"/>
      <c r="S3204"/>
      <c r="T3204"/>
      <c r="U3204"/>
      <c r="V3204"/>
      <c r="W3204"/>
      <c r="X3204"/>
    </row>
    <row r="3205" spans="1:24" ht="54" x14ac:dyDescent="0.25">
      <c r="A3205" s="12">
        <v>4252</v>
      </c>
      <c r="B3205" s="12" t="s">
        <v>1146</v>
      </c>
      <c r="C3205" s="12" t="s">
        <v>713</v>
      </c>
      <c r="D3205" s="12" t="s">
        <v>405</v>
      </c>
      <c r="E3205" s="12" t="s">
        <v>14</v>
      </c>
      <c r="F3205" s="12">
        <v>250000</v>
      </c>
      <c r="G3205" s="12">
        <v>250000</v>
      </c>
      <c r="H3205" s="12">
        <v>1</v>
      </c>
      <c r="P3205"/>
      <c r="Q3205"/>
      <c r="R3205"/>
      <c r="S3205"/>
      <c r="T3205"/>
      <c r="U3205"/>
      <c r="V3205"/>
      <c r="W3205"/>
      <c r="X3205"/>
    </row>
    <row r="3206" spans="1:24" ht="54" x14ac:dyDescent="0.25">
      <c r="A3206" s="12">
        <v>4252</v>
      </c>
      <c r="B3206" s="12" t="s">
        <v>1147</v>
      </c>
      <c r="C3206" s="12" t="s">
        <v>713</v>
      </c>
      <c r="D3206" s="12" t="s">
        <v>405</v>
      </c>
      <c r="E3206" s="12" t="s">
        <v>14</v>
      </c>
      <c r="F3206" s="12">
        <v>200000</v>
      </c>
      <c r="G3206" s="12">
        <v>200000</v>
      </c>
      <c r="H3206" s="12">
        <v>1</v>
      </c>
      <c r="P3206"/>
      <c r="Q3206"/>
      <c r="R3206"/>
      <c r="S3206"/>
      <c r="T3206"/>
      <c r="U3206"/>
      <c r="V3206"/>
      <c r="W3206"/>
      <c r="X3206"/>
    </row>
    <row r="3207" spans="1:24" ht="15" customHeight="1" x14ac:dyDescent="0.25">
      <c r="A3207" s="484" t="s">
        <v>4486</v>
      </c>
      <c r="B3207" s="485"/>
      <c r="C3207" s="485"/>
      <c r="D3207" s="485"/>
      <c r="E3207" s="485"/>
      <c r="F3207" s="485"/>
      <c r="G3207" s="485"/>
      <c r="H3207" s="485"/>
      <c r="P3207"/>
      <c r="Q3207"/>
      <c r="R3207"/>
      <c r="S3207"/>
      <c r="T3207"/>
      <c r="U3207"/>
      <c r="V3207"/>
      <c r="W3207"/>
      <c r="X3207"/>
    </row>
    <row r="3208" spans="1:24" x14ac:dyDescent="0.25">
      <c r="A3208" s="11"/>
      <c r="B3208" s="481" t="s">
        <v>16</v>
      </c>
      <c r="C3208" s="482"/>
      <c r="D3208" s="482"/>
      <c r="E3208" s="482"/>
      <c r="F3208" s="482"/>
      <c r="G3208" s="483"/>
      <c r="H3208" s="19"/>
      <c r="P3208"/>
      <c r="Q3208"/>
      <c r="R3208"/>
      <c r="S3208"/>
      <c r="T3208"/>
      <c r="U3208"/>
      <c r="V3208"/>
      <c r="W3208"/>
      <c r="X3208"/>
    </row>
    <row r="3209" spans="1:24" ht="27" x14ac:dyDescent="0.25">
      <c r="A3209" s="434">
        <v>5113</v>
      </c>
      <c r="B3209" s="434" t="s">
        <v>4487</v>
      </c>
      <c r="C3209" s="434" t="s">
        <v>4463</v>
      </c>
      <c r="D3209" s="434" t="s">
        <v>405</v>
      </c>
      <c r="E3209" s="434" t="s">
        <v>14</v>
      </c>
      <c r="F3209" s="434">
        <v>10198800</v>
      </c>
      <c r="G3209" s="434">
        <v>10198800</v>
      </c>
      <c r="H3209" s="4">
        <v>1</v>
      </c>
      <c r="P3209"/>
      <c r="Q3209"/>
      <c r="R3209"/>
      <c r="S3209"/>
      <c r="T3209"/>
      <c r="U3209"/>
      <c r="V3209"/>
      <c r="W3209"/>
      <c r="X3209"/>
    </row>
    <row r="3210" spans="1:24" ht="15" customHeight="1" x14ac:dyDescent="0.25">
      <c r="A3210" s="484" t="s">
        <v>313</v>
      </c>
      <c r="B3210" s="485"/>
      <c r="C3210" s="485"/>
      <c r="D3210" s="485"/>
      <c r="E3210" s="485"/>
      <c r="F3210" s="485"/>
      <c r="G3210" s="485"/>
      <c r="H3210" s="486"/>
      <c r="I3210" s="23"/>
      <c r="P3210"/>
      <c r="Q3210"/>
      <c r="R3210"/>
      <c r="S3210"/>
      <c r="T3210"/>
      <c r="U3210"/>
      <c r="V3210"/>
      <c r="W3210"/>
      <c r="X3210"/>
    </row>
    <row r="3211" spans="1:24" x14ac:dyDescent="0.25">
      <c r="A3211" s="11"/>
      <c r="B3211" s="481" t="s">
        <v>16</v>
      </c>
      <c r="C3211" s="482"/>
      <c r="D3211" s="482"/>
      <c r="E3211" s="482"/>
      <c r="F3211" s="482"/>
      <c r="G3211" s="483"/>
      <c r="H3211" s="19"/>
      <c r="I3211" s="23"/>
      <c r="P3211"/>
      <c r="Q3211"/>
      <c r="R3211"/>
      <c r="S3211"/>
      <c r="T3211"/>
      <c r="U3211"/>
      <c r="V3211"/>
      <c r="W3211"/>
      <c r="X3211"/>
    </row>
    <row r="3212" spans="1:24" x14ac:dyDescent="0.25">
      <c r="A3212" s="148"/>
      <c r="B3212" s="148"/>
      <c r="C3212" s="148"/>
      <c r="D3212" s="148"/>
      <c r="E3212" s="148"/>
      <c r="F3212" s="148"/>
      <c r="G3212" s="148"/>
      <c r="H3212" s="148"/>
      <c r="I3212" s="23"/>
      <c r="P3212"/>
      <c r="Q3212"/>
      <c r="R3212"/>
      <c r="S3212"/>
      <c r="T3212"/>
      <c r="U3212"/>
      <c r="V3212"/>
      <c r="W3212"/>
      <c r="X3212"/>
    </row>
    <row r="3213" spans="1:24" ht="15" customHeight="1" x14ac:dyDescent="0.25">
      <c r="A3213" s="484" t="s">
        <v>54</v>
      </c>
      <c r="B3213" s="485"/>
      <c r="C3213" s="485"/>
      <c r="D3213" s="485"/>
      <c r="E3213" s="485"/>
      <c r="F3213" s="485"/>
      <c r="G3213" s="485"/>
      <c r="H3213" s="486"/>
      <c r="I3213" s="23"/>
      <c r="P3213"/>
      <c r="Q3213"/>
      <c r="R3213"/>
      <c r="S3213"/>
      <c r="T3213"/>
      <c r="U3213"/>
      <c r="V3213"/>
      <c r="W3213"/>
      <c r="X3213"/>
    </row>
    <row r="3214" spans="1:24" x14ac:dyDescent="0.25">
      <c r="A3214" s="11"/>
      <c r="B3214" s="481" t="s">
        <v>16</v>
      </c>
      <c r="C3214" s="482"/>
      <c r="D3214" s="482"/>
      <c r="E3214" s="482"/>
      <c r="F3214" s="482"/>
      <c r="G3214" s="483"/>
      <c r="H3214" s="19"/>
      <c r="I3214" s="23"/>
      <c r="P3214"/>
      <c r="Q3214"/>
      <c r="R3214"/>
      <c r="S3214"/>
      <c r="T3214"/>
      <c r="U3214"/>
      <c r="V3214"/>
      <c r="W3214"/>
      <c r="X3214"/>
    </row>
    <row r="3215" spans="1:24" ht="27" x14ac:dyDescent="0.25">
      <c r="A3215" s="4">
        <v>5134</v>
      </c>
      <c r="B3215" s="4" t="s">
        <v>4368</v>
      </c>
      <c r="C3215" s="4" t="s">
        <v>416</v>
      </c>
      <c r="D3215" s="4" t="s">
        <v>405</v>
      </c>
      <c r="E3215" s="4" t="s">
        <v>14</v>
      </c>
      <c r="F3215" s="4">
        <v>2000000</v>
      </c>
      <c r="G3215" s="4">
        <v>2000000</v>
      </c>
      <c r="H3215" s="4">
        <v>1</v>
      </c>
      <c r="I3215" s="23"/>
      <c r="P3215"/>
      <c r="Q3215"/>
      <c r="R3215"/>
      <c r="S3215"/>
      <c r="T3215"/>
      <c r="U3215"/>
      <c r="V3215"/>
      <c r="W3215"/>
      <c r="X3215"/>
    </row>
    <row r="3216" spans="1:24" ht="15" customHeight="1" x14ac:dyDescent="0.25">
      <c r="A3216" s="484" t="s">
        <v>489</v>
      </c>
      <c r="B3216" s="485"/>
      <c r="C3216" s="485"/>
      <c r="D3216" s="485"/>
      <c r="E3216" s="485"/>
      <c r="F3216" s="485"/>
      <c r="G3216" s="485"/>
      <c r="H3216" s="486"/>
      <c r="I3216" s="23"/>
      <c r="P3216"/>
      <c r="Q3216"/>
      <c r="R3216"/>
      <c r="S3216"/>
      <c r="T3216"/>
      <c r="U3216"/>
      <c r="V3216"/>
      <c r="W3216"/>
      <c r="X3216"/>
    </row>
    <row r="3217" spans="1:24" ht="15" customHeight="1" x14ac:dyDescent="0.25">
      <c r="A3217" s="481" t="s">
        <v>16</v>
      </c>
      <c r="B3217" s="482"/>
      <c r="C3217" s="482"/>
      <c r="D3217" s="482"/>
      <c r="E3217" s="482"/>
      <c r="F3217" s="482"/>
      <c r="G3217" s="482"/>
      <c r="H3217" s="483"/>
      <c r="I3217" s="23"/>
      <c r="P3217"/>
      <c r="Q3217"/>
      <c r="R3217"/>
      <c r="S3217"/>
      <c r="T3217"/>
      <c r="U3217"/>
      <c r="V3217"/>
      <c r="W3217"/>
      <c r="X3217"/>
    </row>
    <row r="3218" spans="1:24" ht="54" x14ac:dyDescent="0.25">
      <c r="A3218" s="12">
        <v>5112</v>
      </c>
      <c r="B3218" s="12" t="s">
        <v>2266</v>
      </c>
      <c r="C3218" s="312" t="s">
        <v>490</v>
      </c>
      <c r="D3218" s="312" t="s">
        <v>405</v>
      </c>
      <c r="E3218" s="312" t="s">
        <v>14</v>
      </c>
      <c r="F3218" s="12">
        <v>9800000</v>
      </c>
      <c r="G3218" s="12">
        <v>9800000</v>
      </c>
      <c r="H3218" s="12">
        <v>1</v>
      </c>
      <c r="I3218" s="23"/>
      <c r="P3218"/>
      <c r="Q3218"/>
      <c r="R3218"/>
      <c r="S3218"/>
      <c r="T3218"/>
      <c r="U3218"/>
      <c r="V3218"/>
      <c r="W3218"/>
      <c r="X3218"/>
    </row>
    <row r="3219" spans="1:24" ht="15" customHeight="1" x14ac:dyDescent="0.25">
      <c r="A3219" s="481" t="s">
        <v>12</v>
      </c>
      <c r="B3219" s="482"/>
      <c r="C3219" s="482"/>
      <c r="D3219" s="482"/>
      <c r="E3219" s="482"/>
      <c r="F3219" s="482"/>
      <c r="G3219" s="482"/>
      <c r="H3219" s="483"/>
      <c r="I3219" s="23"/>
      <c r="P3219"/>
      <c r="Q3219"/>
      <c r="R3219"/>
      <c r="S3219"/>
      <c r="T3219"/>
      <c r="U3219"/>
      <c r="V3219"/>
      <c r="W3219"/>
      <c r="X3219"/>
    </row>
    <row r="3220" spans="1:24" ht="27" x14ac:dyDescent="0.25">
      <c r="A3220" s="312">
        <v>5112</v>
      </c>
      <c r="B3220" s="312" t="s">
        <v>2267</v>
      </c>
      <c r="C3220" s="312" t="s">
        <v>478</v>
      </c>
      <c r="D3220" s="312" t="s">
        <v>1236</v>
      </c>
      <c r="E3220" s="312" t="s">
        <v>14</v>
      </c>
      <c r="F3220" s="312">
        <v>200000</v>
      </c>
      <c r="G3220" s="312">
        <v>200000</v>
      </c>
      <c r="H3220" s="312">
        <v>1</v>
      </c>
      <c r="I3220" s="23"/>
      <c r="P3220"/>
      <c r="Q3220"/>
      <c r="R3220"/>
      <c r="S3220"/>
      <c r="T3220"/>
      <c r="U3220"/>
      <c r="V3220"/>
      <c r="W3220"/>
      <c r="X3220"/>
    </row>
    <row r="3221" spans="1:24" x14ac:dyDescent="0.25">
      <c r="A3221" s="9"/>
      <c r="B3221" s="9"/>
      <c r="C3221" s="9"/>
      <c r="D3221" s="9"/>
      <c r="E3221" s="9"/>
      <c r="F3221" s="9"/>
      <c r="G3221" s="9"/>
      <c r="H3221" s="9"/>
      <c r="I3221" s="23"/>
      <c r="P3221"/>
      <c r="Q3221"/>
      <c r="R3221"/>
      <c r="S3221"/>
      <c r="T3221"/>
      <c r="U3221"/>
      <c r="V3221"/>
      <c r="W3221"/>
      <c r="X3221"/>
    </row>
    <row r="3222" spans="1:24" ht="37.5" customHeight="1" x14ac:dyDescent="0.25">
      <c r="A3222" s="11"/>
      <c r="B3222" s="11"/>
      <c r="C3222" s="11"/>
      <c r="D3222" s="300"/>
      <c r="E3222" s="11"/>
      <c r="F3222" s="11"/>
      <c r="G3222" s="11"/>
      <c r="H3222" s="11"/>
      <c r="I3222" s="23"/>
      <c r="P3222"/>
      <c r="Q3222"/>
      <c r="R3222"/>
      <c r="S3222"/>
      <c r="T3222"/>
      <c r="U3222"/>
      <c r="V3222"/>
      <c r="W3222"/>
      <c r="X3222"/>
    </row>
    <row r="3223" spans="1:24" ht="15" customHeight="1" x14ac:dyDescent="0.25">
      <c r="A3223" s="484" t="s">
        <v>1128</v>
      </c>
      <c r="B3223" s="485"/>
      <c r="C3223" s="485"/>
      <c r="D3223" s="485"/>
      <c r="E3223" s="485"/>
      <c r="F3223" s="485"/>
      <c r="G3223" s="485"/>
      <c r="H3223" s="486"/>
      <c r="I3223" s="23"/>
      <c r="P3223"/>
      <c r="Q3223"/>
      <c r="R3223"/>
      <c r="S3223"/>
      <c r="T3223"/>
      <c r="U3223"/>
      <c r="V3223"/>
      <c r="W3223"/>
      <c r="X3223"/>
    </row>
    <row r="3224" spans="1:24" ht="15" customHeight="1" x14ac:dyDescent="0.25">
      <c r="A3224" s="481" t="s">
        <v>12</v>
      </c>
      <c r="B3224" s="482"/>
      <c r="C3224" s="482"/>
      <c r="D3224" s="482"/>
      <c r="E3224" s="482"/>
      <c r="F3224" s="482"/>
      <c r="G3224" s="482"/>
      <c r="H3224" s="483"/>
      <c r="I3224" s="23"/>
      <c r="P3224"/>
      <c r="Q3224"/>
      <c r="R3224"/>
      <c r="S3224"/>
      <c r="T3224"/>
      <c r="U3224"/>
      <c r="V3224"/>
      <c r="W3224"/>
      <c r="X3224"/>
    </row>
    <row r="3225" spans="1:24" ht="40.5" x14ac:dyDescent="0.25">
      <c r="A3225" s="391">
        <v>4239</v>
      </c>
      <c r="B3225" s="391" t="s">
        <v>3937</v>
      </c>
      <c r="C3225" s="391" t="s">
        <v>458</v>
      </c>
      <c r="D3225" s="391" t="s">
        <v>9</v>
      </c>
      <c r="E3225" s="391" t="s">
        <v>14</v>
      </c>
      <c r="F3225" s="391">
        <v>500000</v>
      </c>
      <c r="G3225" s="391">
        <v>500000</v>
      </c>
      <c r="H3225" s="391">
        <v>1</v>
      </c>
      <c r="I3225" s="23"/>
      <c r="P3225"/>
      <c r="Q3225"/>
      <c r="R3225"/>
      <c r="S3225"/>
      <c r="T3225"/>
      <c r="U3225"/>
      <c r="V3225"/>
      <c r="W3225"/>
      <c r="X3225"/>
    </row>
    <row r="3226" spans="1:24" ht="40.5" x14ac:dyDescent="0.25">
      <c r="A3226" s="391">
        <v>4239</v>
      </c>
      <c r="B3226" s="391" t="s">
        <v>3938</v>
      </c>
      <c r="C3226" s="391" t="s">
        <v>458</v>
      </c>
      <c r="D3226" s="391" t="s">
        <v>9</v>
      </c>
      <c r="E3226" s="391" t="s">
        <v>14</v>
      </c>
      <c r="F3226" s="391">
        <v>510000</v>
      </c>
      <c r="G3226" s="391">
        <v>510000</v>
      </c>
      <c r="H3226" s="391">
        <v>1</v>
      </c>
      <c r="I3226" s="23"/>
      <c r="P3226"/>
      <c r="Q3226"/>
      <c r="R3226"/>
      <c r="S3226"/>
      <c r="T3226"/>
      <c r="U3226"/>
      <c r="V3226"/>
      <c r="W3226"/>
      <c r="X3226"/>
    </row>
    <row r="3227" spans="1:24" ht="40.5" x14ac:dyDescent="0.25">
      <c r="A3227" s="391">
        <v>4239</v>
      </c>
      <c r="B3227" s="391" t="s">
        <v>3939</v>
      </c>
      <c r="C3227" s="391" t="s">
        <v>458</v>
      </c>
      <c r="D3227" s="391" t="s">
        <v>9</v>
      </c>
      <c r="E3227" s="391" t="s">
        <v>14</v>
      </c>
      <c r="F3227" s="391">
        <v>364000</v>
      </c>
      <c r="G3227" s="391">
        <v>364000</v>
      </c>
      <c r="H3227" s="391">
        <v>1</v>
      </c>
      <c r="I3227" s="23"/>
      <c r="P3227"/>
      <c r="Q3227"/>
      <c r="R3227"/>
      <c r="S3227"/>
      <c r="T3227"/>
      <c r="U3227"/>
      <c r="V3227"/>
      <c r="W3227"/>
      <c r="X3227"/>
    </row>
    <row r="3228" spans="1:24" ht="40.5" x14ac:dyDescent="0.25">
      <c r="A3228" s="391">
        <v>4239</v>
      </c>
      <c r="B3228" s="391" t="s">
        <v>3940</v>
      </c>
      <c r="C3228" s="391" t="s">
        <v>458</v>
      </c>
      <c r="D3228" s="391" t="s">
        <v>9</v>
      </c>
      <c r="E3228" s="391" t="s">
        <v>14</v>
      </c>
      <c r="F3228" s="391">
        <v>250000</v>
      </c>
      <c r="G3228" s="391">
        <v>250000</v>
      </c>
      <c r="H3228" s="391">
        <v>1</v>
      </c>
      <c r="I3228" s="23"/>
      <c r="P3228"/>
      <c r="Q3228"/>
      <c r="R3228"/>
      <c r="S3228"/>
      <c r="T3228"/>
      <c r="U3228"/>
      <c r="V3228"/>
      <c r="W3228"/>
      <c r="X3228"/>
    </row>
    <row r="3229" spans="1:24" ht="40.5" x14ac:dyDescent="0.25">
      <c r="A3229" s="391">
        <v>4239</v>
      </c>
      <c r="B3229" s="391" t="s">
        <v>3941</v>
      </c>
      <c r="C3229" s="391" t="s">
        <v>458</v>
      </c>
      <c r="D3229" s="391" t="s">
        <v>9</v>
      </c>
      <c r="E3229" s="391" t="s">
        <v>14</v>
      </c>
      <c r="F3229" s="391">
        <v>316000</v>
      </c>
      <c r="G3229" s="391">
        <v>316000</v>
      </c>
      <c r="H3229" s="391">
        <v>1</v>
      </c>
      <c r="I3229" s="23"/>
      <c r="P3229"/>
      <c r="Q3229"/>
      <c r="R3229"/>
      <c r="S3229"/>
      <c r="T3229"/>
      <c r="U3229"/>
      <c r="V3229"/>
      <c r="W3229"/>
      <c r="X3229"/>
    </row>
    <row r="3230" spans="1:24" ht="40.5" x14ac:dyDescent="0.25">
      <c r="A3230" s="391">
        <v>4239</v>
      </c>
      <c r="B3230" s="391" t="s">
        <v>3942</v>
      </c>
      <c r="C3230" s="391" t="s">
        <v>458</v>
      </c>
      <c r="D3230" s="391" t="s">
        <v>9</v>
      </c>
      <c r="E3230" s="391" t="s">
        <v>14</v>
      </c>
      <c r="F3230" s="391">
        <v>247200</v>
      </c>
      <c r="G3230" s="391">
        <v>247200</v>
      </c>
      <c r="H3230" s="391">
        <v>1</v>
      </c>
      <c r="I3230" s="23"/>
      <c r="P3230"/>
      <c r="Q3230"/>
      <c r="R3230"/>
      <c r="S3230"/>
      <c r="T3230"/>
      <c r="U3230"/>
      <c r="V3230"/>
      <c r="W3230"/>
      <c r="X3230"/>
    </row>
    <row r="3231" spans="1:24" ht="40.5" x14ac:dyDescent="0.25">
      <c r="A3231" s="391">
        <v>4239</v>
      </c>
      <c r="B3231" s="391" t="s">
        <v>3943</v>
      </c>
      <c r="C3231" s="391" t="s">
        <v>458</v>
      </c>
      <c r="D3231" s="391" t="s">
        <v>9</v>
      </c>
      <c r="E3231" s="391" t="s">
        <v>14</v>
      </c>
      <c r="F3231" s="391">
        <v>774500</v>
      </c>
      <c r="G3231" s="391">
        <v>774500</v>
      </c>
      <c r="H3231" s="391">
        <v>1</v>
      </c>
      <c r="I3231" s="23"/>
      <c r="P3231"/>
      <c r="Q3231"/>
      <c r="R3231"/>
      <c r="S3231"/>
      <c r="T3231"/>
      <c r="U3231"/>
      <c r="V3231"/>
      <c r="W3231"/>
      <c r="X3231"/>
    </row>
    <row r="3232" spans="1:24" ht="40.5" x14ac:dyDescent="0.25">
      <c r="A3232" s="391">
        <v>4239</v>
      </c>
      <c r="B3232" s="391" t="s">
        <v>1836</v>
      </c>
      <c r="C3232" s="391" t="s">
        <v>458</v>
      </c>
      <c r="D3232" s="391" t="s">
        <v>9</v>
      </c>
      <c r="E3232" s="391" t="s">
        <v>14</v>
      </c>
      <c r="F3232" s="391">
        <v>0</v>
      </c>
      <c r="G3232" s="391">
        <v>0</v>
      </c>
      <c r="H3232" s="391">
        <v>1</v>
      </c>
      <c r="I3232" s="23"/>
      <c r="P3232"/>
      <c r="Q3232"/>
      <c r="R3232"/>
      <c r="S3232"/>
      <c r="T3232"/>
      <c r="U3232"/>
      <c r="V3232"/>
      <c r="W3232"/>
      <c r="X3232"/>
    </row>
    <row r="3233" spans="1:24" ht="40.5" x14ac:dyDescent="0.25">
      <c r="A3233" s="391">
        <v>4239</v>
      </c>
      <c r="B3233" s="391" t="s">
        <v>1837</v>
      </c>
      <c r="C3233" s="391" t="s">
        <v>458</v>
      </c>
      <c r="D3233" s="391" t="s">
        <v>9</v>
      </c>
      <c r="E3233" s="391" t="s">
        <v>14</v>
      </c>
      <c r="F3233" s="391">
        <v>0</v>
      </c>
      <c r="G3233" s="391">
        <v>0</v>
      </c>
      <c r="H3233" s="391">
        <v>1</v>
      </c>
      <c r="I3233" s="23"/>
      <c r="P3233"/>
      <c r="Q3233"/>
      <c r="R3233"/>
      <c r="S3233"/>
      <c r="T3233"/>
      <c r="U3233"/>
      <c r="V3233"/>
      <c r="W3233"/>
      <c r="X3233"/>
    </row>
    <row r="3234" spans="1:24" ht="40.5" x14ac:dyDescent="0.25">
      <c r="A3234" s="259">
        <v>4239</v>
      </c>
      <c r="B3234" s="259" t="s">
        <v>1838</v>
      </c>
      <c r="C3234" s="259" t="s">
        <v>458</v>
      </c>
      <c r="D3234" s="259" t="s">
        <v>9</v>
      </c>
      <c r="E3234" s="259" t="s">
        <v>14</v>
      </c>
      <c r="F3234" s="259">
        <v>0</v>
      </c>
      <c r="G3234" s="259">
        <v>0</v>
      </c>
      <c r="H3234" s="259">
        <v>1</v>
      </c>
      <c r="I3234" s="23"/>
      <c r="P3234"/>
      <c r="Q3234"/>
      <c r="R3234"/>
      <c r="S3234"/>
      <c r="T3234"/>
      <c r="U3234"/>
      <c r="V3234"/>
      <c r="W3234"/>
      <c r="X3234"/>
    </row>
    <row r="3235" spans="1:24" ht="40.5" x14ac:dyDescent="0.25">
      <c r="A3235" s="259">
        <v>4239</v>
      </c>
      <c r="B3235" s="259" t="s">
        <v>1839</v>
      </c>
      <c r="C3235" s="259" t="s">
        <v>458</v>
      </c>
      <c r="D3235" s="259" t="s">
        <v>9</v>
      </c>
      <c r="E3235" s="259" t="s">
        <v>14</v>
      </c>
      <c r="F3235" s="259">
        <v>0</v>
      </c>
      <c r="G3235" s="259">
        <v>0</v>
      </c>
      <c r="H3235" s="259">
        <v>1</v>
      </c>
      <c r="I3235" s="23"/>
      <c r="P3235"/>
      <c r="Q3235"/>
      <c r="R3235"/>
      <c r="S3235"/>
      <c r="T3235"/>
      <c r="U3235"/>
      <c r="V3235"/>
      <c r="W3235"/>
      <c r="X3235"/>
    </row>
    <row r="3236" spans="1:24" ht="40.5" x14ac:dyDescent="0.25">
      <c r="A3236" s="259">
        <v>4239</v>
      </c>
      <c r="B3236" s="259" t="s">
        <v>1840</v>
      </c>
      <c r="C3236" s="259" t="s">
        <v>458</v>
      </c>
      <c r="D3236" s="259" t="s">
        <v>9</v>
      </c>
      <c r="E3236" s="259" t="s">
        <v>14</v>
      </c>
      <c r="F3236" s="259">
        <v>0</v>
      </c>
      <c r="G3236" s="259">
        <v>0</v>
      </c>
      <c r="H3236" s="259">
        <v>1</v>
      </c>
      <c r="I3236" s="23"/>
      <c r="P3236"/>
      <c r="Q3236"/>
      <c r="R3236"/>
      <c r="S3236"/>
      <c r="T3236"/>
      <c r="U3236"/>
      <c r="V3236"/>
      <c r="W3236"/>
      <c r="X3236"/>
    </row>
    <row r="3237" spans="1:24" ht="40.5" x14ac:dyDescent="0.25">
      <c r="A3237" s="259">
        <v>4239</v>
      </c>
      <c r="B3237" s="259" t="s">
        <v>1841</v>
      </c>
      <c r="C3237" s="259" t="s">
        <v>458</v>
      </c>
      <c r="D3237" s="259" t="s">
        <v>9</v>
      </c>
      <c r="E3237" s="259" t="s">
        <v>14</v>
      </c>
      <c r="F3237" s="259">
        <v>0</v>
      </c>
      <c r="G3237" s="259">
        <v>0</v>
      </c>
      <c r="H3237" s="259">
        <v>1</v>
      </c>
      <c r="I3237" s="23"/>
      <c r="P3237"/>
      <c r="Q3237"/>
      <c r="R3237"/>
      <c r="S3237"/>
      <c r="T3237"/>
      <c r="U3237"/>
      <c r="V3237"/>
      <c r="W3237"/>
      <c r="X3237"/>
    </row>
    <row r="3238" spans="1:24" ht="40.5" x14ac:dyDescent="0.25">
      <c r="A3238" s="259">
        <v>4239</v>
      </c>
      <c r="B3238" s="259" t="s">
        <v>1842</v>
      </c>
      <c r="C3238" s="259" t="s">
        <v>458</v>
      </c>
      <c r="D3238" s="259" t="s">
        <v>9</v>
      </c>
      <c r="E3238" s="259" t="s">
        <v>14</v>
      </c>
      <c r="F3238" s="259">
        <v>0</v>
      </c>
      <c r="G3238" s="259">
        <v>0</v>
      </c>
      <c r="H3238" s="259">
        <v>1</v>
      </c>
      <c r="I3238" s="23"/>
      <c r="P3238"/>
      <c r="Q3238"/>
      <c r="R3238"/>
      <c r="S3238"/>
      <c r="T3238"/>
      <c r="U3238"/>
      <c r="V3238"/>
      <c r="W3238"/>
      <c r="X3238"/>
    </row>
    <row r="3239" spans="1:24" ht="40.5" x14ac:dyDescent="0.25">
      <c r="A3239" s="259">
        <v>4239</v>
      </c>
      <c r="B3239" s="259" t="s">
        <v>1129</v>
      </c>
      <c r="C3239" s="259" t="s">
        <v>458</v>
      </c>
      <c r="D3239" s="259" t="s">
        <v>9</v>
      </c>
      <c r="E3239" s="361" t="s">
        <v>14</v>
      </c>
      <c r="F3239" s="361">
        <v>1330000</v>
      </c>
      <c r="G3239" s="361">
        <v>1330000</v>
      </c>
      <c r="H3239" s="361">
        <v>1</v>
      </c>
      <c r="I3239" s="23"/>
      <c r="P3239"/>
      <c r="Q3239"/>
      <c r="R3239"/>
      <c r="S3239"/>
      <c r="T3239"/>
      <c r="U3239"/>
      <c r="V3239"/>
      <c r="W3239"/>
      <c r="X3239"/>
    </row>
    <row r="3240" spans="1:24" ht="40.5" x14ac:dyDescent="0.25">
      <c r="A3240" s="259">
        <v>4239</v>
      </c>
      <c r="B3240" s="259" t="s">
        <v>1130</v>
      </c>
      <c r="C3240" s="361" t="s">
        <v>458</v>
      </c>
      <c r="D3240" s="259" t="s">
        <v>9</v>
      </c>
      <c r="E3240" s="361" t="s">
        <v>14</v>
      </c>
      <c r="F3240" s="361">
        <v>688360</v>
      </c>
      <c r="G3240" s="361">
        <v>688360</v>
      </c>
      <c r="H3240" s="361">
        <v>1</v>
      </c>
      <c r="I3240" s="23"/>
      <c r="P3240"/>
      <c r="Q3240"/>
      <c r="R3240"/>
      <c r="S3240"/>
      <c r="T3240"/>
      <c r="U3240"/>
      <c r="V3240"/>
      <c r="W3240"/>
      <c r="X3240"/>
    </row>
    <row r="3241" spans="1:24" ht="40.5" x14ac:dyDescent="0.25">
      <c r="A3241" s="210">
        <v>4239</v>
      </c>
      <c r="B3241" s="210" t="s">
        <v>1131</v>
      </c>
      <c r="C3241" s="210" t="s">
        <v>458</v>
      </c>
      <c r="D3241" s="361" t="s">
        <v>9</v>
      </c>
      <c r="E3241" s="361" t="s">
        <v>14</v>
      </c>
      <c r="F3241" s="361">
        <v>1246000</v>
      </c>
      <c r="G3241" s="361">
        <v>1246000</v>
      </c>
      <c r="H3241" s="361">
        <v>1</v>
      </c>
      <c r="I3241" s="23"/>
      <c r="P3241"/>
      <c r="Q3241"/>
      <c r="R3241"/>
      <c r="S3241"/>
      <c r="T3241"/>
      <c r="U3241"/>
      <c r="V3241"/>
      <c r="W3241"/>
      <c r="X3241"/>
    </row>
    <row r="3242" spans="1:24" ht="15" customHeight="1" x14ac:dyDescent="0.25">
      <c r="A3242" s="484" t="s">
        <v>223</v>
      </c>
      <c r="B3242" s="485"/>
      <c r="C3242" s="485"/>
      <c r="D3242" s="485"/>
      <c r="E3242" s="485"/>
      <c r="F3242" s="485"/>
      <c r="G3242" s="485"/>
      <c r="H3242" s="486"/>
      <c r="I3242" s="23"/>
      <c r="P3242"/>
      <c r="Q3242"/>
      <c r="R3242"/>
      <c r="S3242"/>
      <c r="T3242"/>
      <c r="U3242"/>
      <c r="V3242"/>
      <c r="W3242"/>
      <c r="X3242"/>
    </row>
    <row r="3243" spans="1:24" ht="15" customHeight="1" x14ac:dyDescent="0.25">
      <c r="A3243" s="481" t="s">
        <v>16</v>
      </c>
      <c r="B3243" s="482"/>
      <c r="C3243" s="482"/>
      <c r="D3243" s="482"/>
      <c r="E3243" s="482"/>
      <c r="F3243" s="482"/>
      <c r="G3243" s="482"/>
      <c r="H3243" s="483"/>
      <c r="I3243" s="23"/>
      <c r="P3243"/>
      <c r="Q3243"/>
      <c r="R3243"/>
      <c r="S3243"/>
      <c r="T3243"/>
      <c r="U3243"/>
      <c r="V3243"/>
      <c r="W3243"/>
      <c r="X3243"/>
    </row>
    <row r="3244" spans="1:24" ht="26.25" customHeight="1" x14ac:dyDescent="0.25">
      <c r="A3244" s="49"/>
      <c r="B3244" s="49"/>
      <c r="C3244" s="49"/>
      <c r="D3244" s="49"/>
      <c r="E3244" s="49"/>
      <c r="F3244" s="49"/>
      <c r="G3244" s="49"/>
      <c r="H3244" s="49"/>
      <c r="I3244" s="23"/>
      <c r="P3244"/>
      <c r="Q3244"/>
      <c r="R3244"/>
      <c r="S3244"/>
      <c r="T3244"/>
      <c r="U3244"/>
      <c r="V3244"/>
      <c r="W3244"/>
      <c r="X3244"/>
    </row>
    <row r="3245" spans="1:24" ht="17.25" customHeight="1" x14ac:dyDescent="0.25">
      <c r="A3245" s="484" t="s">
        <v>160</v>
      </c>
      <c r="B3245" s="485"/>
      <c r="C3245" s="485"/>
      <c r="D3245" s="485"/>
      <c r="E3245" s="485"/>
      <c r="F3245" s="485"/>
      <c r="G3245" s="485"/>
      <c r="H3245" s="486"/>
      <c r="I3245" s="23"/>
      <c r="P3245"/>
      <c r="Q3245"/>
      <c r="R3245"/>
      <c r="S3245"/>
      <c r="T3245"/>
      <c r="U3245"/>
      <c r="V3245"/>
      <c r="W3245"/>
      <c r="X3245"/>
    </row>
    <row r="3246" spans="1:24" ht="15" customHeight="1" x14ac:dyDescent="0.25">
      <c r="A3246" s="481" t="s">
        <v>16</v>
      </c>
      <c r="B3246" s="482"/>
      <c r="C3246" s="482"/>
      <c r="D3246" s="482"/>
      <c r="E3246" s="482"/>
      <c r="F3246" s="482"/>
      <c r="G3246" s="482"/>
      <c r="H3246" s="483"/>
      <c r="I3246" s="23"/>
      <c r="P3246"/>
      <c r="Q3246"/>
      <c r="R3246"/>
      <c r="S3246"/>
      <c r="T3246"/>
      <c r="U3246"/>
      <c r="V3246"/>
      <c r="W3246"/>
      <c r="X3246"/>
    </row>
    <row r="3247" spans="1:24" ht="27" x14ac:dyDescent="0.25">
      <c r="A3247" s="311">
        <v>4251</v>
      </c>
      <c r="B3247" s="311" t="s">
        <v>2275</v>
      </c>
      <c r="C3247" s="311" t="s">
        <v>488</v>
      </c>
      <c r="D3247" s="12" t="s">
        <v>15</v>
      </c>
      <c r="E3247" s="311" t="s">
        <v>14</v>
      </c>
      <c r="F3247" s="12">
        <v>9800000</v>
      </c>
      <c r="G3247" s="12">
        <v>9800000</v>
      </c>
      <c r="H3247" s="12">
        <v>1</v>
      </c>
      <c r="I3247" s="23"/>
      <c r="P3247"/>
      <c r="Q3247"/>
      <c r="R3247"/>
      <c r="S3247"/>
      <c r="T3247"/>
      <c r="U3247"/>
      <c r="V3247"/>
      <c r="W3247"/>
      <c r="X3247"/>
    </row>
    <row r="3248" spans="1:24" ht="15" customHeight="1" x14ac:dyDescent="0.25">
      <c r="A3248" s="481" t="s">
        <v>12</v>
      </c>
      <c r="B3248" s="482"/>
      <c r="C3248" s="482"/>
      <c r="D3248" s="482"/>
      <c r="E3248" s="482"/>
      <c r="F3248" s="482"/>
      <c r="G3248" s="482"/>
      <c r="H3248" s="483"/>
      <c r="I3248" s="23"/>
      <c r="P3248"/>
      <c r="Q3248"/>
      <c r="R3248"/>
      <c r="S3248"/>
      <c r="T3248"/>
      <c r="U3248"/>
      <c r="V3248"/>
      <c r="W3248"/>
      <c r="X3248"/>
    </row>
    <row r="3249" spans="1:24" ht="27" x14ac:dyDescent="0.25">
      <c r="A3249" s="311">
        <v>4251</v>
      </c>
      <c r="B3249" s="311" t="s">
        <v>2276</v>
      </c>
      <c r="C3249" s="311" t="s">
        <v>478</v>
      </c>
      <c r="D3249" s="12" t="s">
        <v>15</v>
      </c>
      <c r="E3249" s="311" t="s">
        <v>14</v>
      </c>
      <c r="F3249" s="12">
        <v>200000</v>
      </c>
      <c r="G3249" s="12">
        <v>200000</v>
      </c>
      <c r="H3249" s="12">
        <v>1</v>
      </c>
      <c r="I3249" s="23"/>
      <c r="P3249"/>
      <c r="Q3249"/>
      <c r="R3249"/>
      <c r="S3249"/>
      <c r="T3249"/>
      <c r="U3249"/>
      <c r="V3249"/>
      <c r="W3249"/>
      <c r="X3249"/>
    </row>
    <row r="3250" spans="1:24" x14ac:dyDescent="0.25">
      <c r="A3250" s="12"/>
      <c r="B3250" s="12"/>
      <c r="C3250" s="12"/>
      <c r="D3250" s="12"/>
      <c r="E3250" s="12"/>
      <c r="F3250" s="12"/>
      <c r="G3250" s="12"/>
      <c r="H3250" s="12"/>
      <c r="I3250" s="23"/>
      <c r="P3250"/>
      <c r="Q3250"/>
      <c r="R3250"/>
      <c r="S3250"/>
      <c r="T3250"/>
      <c r="U3250"/>
      <c r="V3250"/>
      <c r="W3250"/>
      <c r="X3250"/>
    </row>
    <row r="3251" spans="1:24" ht="17.25" customHeight="1" x14ac:dyDescent="0.25">
      <c r="A3251" s="484" t="s">
        <v>91</v>
      </c>
      <c r="B3251" s="485"/>
      <c r="C3251" s="485"/>
      <c r="D3251" s="485"/>
      <c r="E3251" s="485"/>
      <c r="F3251" s="485"/>
      <c r="G3251" s="485"/>
      <c r="H3251" s="486"/>
      <c r="I3251" s="23"/>
      <c r="P3251"/>
      <c r="Q3251"/>
      <c r="R3251"/>
      <c r="S3251"/>
      <c r="T3251"/>
      <c r="U3251"/>
      <c r="V3251"/>
      <c r="W3251"/>
      <c r="X3251"/>
    </row>
    <row r="3252" spans="1:24" ht="15" customHeight="1" x14ac:dyDescent="0.25">
      <c r="A3252" s="481" t="s">
        <v>16</v>
      </c>
      <c r="B3252" s="482"/>
      <c r="C3252" s="482"/>
      <c r="D3252" s="482"/>
      <c r="E3252" s="482"/>
      <c r="F3252" s="482"/>
      <c r="G3252" s="482"/>
      <c r="H3252" s="483"/>
      <c r="I3252" s="23"/>
      <c r="P3252"/>
      <c r="Q3252"/>
      <c r="R3252"/>
      <c r="S3252"/>
      <c r="T3252"/>
      <c r="U3252"/>
      <c r="V3252"/>
      <c r="W3252"/>
      <c r="X3252"/>
    </row>
    <row r="3253" spans="1:24" ht="27" x14ac:dyDescent="0.25">
      <c r="A3253" s="250">
        <v>4861</v>
      </c>
      <c r="B3253" s="250" t="s">
        <v>1691</v>
      </c>
      <c r="C3253" s="250" t="s">
        <v>20</v>
      </c>
      <c r="D3253" s="250" t="s">
        <v>405</v>
      </c>
      <c r="E3253" s="250" t="s">
        <v>14</v>
      </c>
      <c r="F3253" s="250">
        <v>54501000</v>
      </c>
      <c r="G3253" s="250">
        <v>54501000</v>
      </c>
      <c r="H3253" s="250">
        <v>1</v>
      </c>
      <c r="I3253" s="23"/>
      <c r="P3253"/>
      <c r="Q3253"/>
      <c r="R3253"/>
      <c r="S3253"/>
      <c r="T3253"/>
      <c r="U3253"/>
      <c r="V3253"/>
      <c r="W3253"/>
      <c r="X3253"/>
    </row>
    <row r="3254" spans="1:24" ht="15" customHeight="1" x14ac:dyDescent="0.25">
      <c r="A3254" s="481" t="s">
        <v>12</v>
      </c>
      <c r="B3254" s="482"/>
      <c r="C3254" s="482"/>
      <c r="D3254" s="482"/>
      <c r="E3254" s="482"/>
      <c r="F3254" s="482"/>
      <c r="G3254" s="482"/>
      <c r="H3254" s="483"/>
      <c r="I3254" s="23"/>
      <c r="P3254"/>
      <c r="Q3254"/>
      <c r="R3254"/>
      <c r="S3254"/>
      <c r="T3254"/>
      <c r="U3254"/>
      <c r="V3254"/>
      <c r="W3254"/>
      <c r="X3254"/>
    </row>
    <row r="3255" spans="1:24" ht="27" x14ac:dyDescent="0.25">
      <c r="A3255" s="37">
        <v>4861</v>
      </c>
      <c r="B3255" s="251" t="s">
        <v>2268</v>
      </c>
      <c r="C3255" s="251" t="s">
        <v>478</v>
      </c>
      <c r="D3255" s="251" t="s">
        <v>1236</v>
      </c>
      <c r="E3255" s="251" t="s">
        <v>14</v>
      </c>
      <c r="F3255" s="251">
        <v>999000</v>
      </c>
      <c r="G3255" s="251">
        <v>999000</v>
      </c>
      <c r="H3255" s="251">
        <v>1</v>
      </c>
      <c r="I3255" s="23"/>
      <c r="P3255"/>
      <c r="Q3255"/>
      <c r="R3255"/>
      <c r="S3255"/>
      <c r="T3255"/>
      <c r="U3255"/>
      <c r="V3255"/>
      <c r="W3255"/>
      <c r="X3255"/>
    </row>
    <row r="3256" spans="1:24" ht="15" customHeight="1" x14ac:dyDescent="0.25">
      <c r="A3256" s="484" t="s">
        <v>144</v>
      </c>
      <c r="B3256" s="485"/>
      <c r="C3256" s="485"/>
      <c r="D3256" s="485"/>
      <c r="E3256" s="485"/>
      <c r="F3256" s="485"/>
      <c r="G3256" s="485"/>
      <c r="H3256" s="486"/>
      <c r="I3256" s="23"/>
      <c r="P3256"/>
      <c r="Q3256"/>
      <c r="R3256"/>
      <c r="S3256"/>
      <c r="T3256"/>
      <c r="U3256"/>
      <c r="V3256"/>
      <c r="W3256"/>
      <c r="X3256"/>
    </row>
    <row r="3257" spans="1:24" ht="15" customHeight="1" x14ac:dyDescent="0.25">
      <c r="A3257" s="481" t="s">
        <v>16</v>
      </c>
      <c r="B3257" s="482"/>
      <c r="C3257" s="482"/>
      <c r="D3257" s="482"/>
      <c r="E3257" s="482"/>
      <c r="F3257" s="482"/>
      <c r="G3257" s="482"/>
      <c r="H3257" s="483"/>
      <c r="I3257" s="23"/>
      <c r="P3257"/>
      <c r="Q3257"/>
      <c r="R3257"/>
      <c r="S3257"/>
      <c r="T3257"/>
      <c r="U3257"/>
      <c r="V3257"/>
      <c r="W3257"/>
      <c r="X3257"/>
    </row>
    <row r="3258" spans="1:24" x14ac:dyDescent="0.25">
      <c r="A3258" s="4"/>
      <c r="B3258" s="13"/>
      <c r="C3258" s="13"/>
      <c r="D3258" s="13"/>
      <c r="E3258" s="13"/>
      <c r="F3258" s="13"/>
      <c r="G3258" s="13"/>
      <c r="H3258" s="21"/>
      <c r="I3258" s="23"/>
      <c r="P3258"/>
      <c r="Q3258"/>
      <c r="R3258"/>
      <c r="S3258"/>
      <c r="T3258"/>
      <c r="U3258"/>
      <c r="V3258"/>
      <c r="W3258"/>
      <c r="X3258"/>
    </row>
    <row r="3259" spans="1:24" ht="15" customHeight="1" x14ac:dyDescent="0.25">
      <c r="A3259" s="484" t="s">
        <v>222</v>
      </c>
      <c r="B3259" s="485"/>
      <c r="C3259" s="485"/>
      <c r="D3259" s="485"/>
      <c r="E3259" s="485"/>
      <c r="F3259" s="485"/>
      <c r="G3259" s="485"/>
      <c r="H3259" s="486"/>
      <c r="I3259" s="23"/>
      <c r="P3259"/>
      <c r="Q3259"/>
      <c r="R3259"/>
      <c r="S3259"/>
      <c r="T3259"/>
      <c r="U3259"/>
      <c r="V3259"/>
      <c r="W3259"/>
      <c r="X3259"/>
    </row>
    <row r="3260" spans="1:24" ht="15" customHeight="1" x14ac:dyDescent="0.25">
      <c r="A3260" s="481" t="s">
        <v>16</v>
      </c>
      <c r="B3260" s="482"/>
      <c r="C3260" s="482"/>
      <c r="D3260" s="482"/>
      <c r="E3260" s="482"/>
      <c r="F3260" s="482"/>
      <c r="G3260" s="482"/>
      <c r="H3260" s="483"/>
      <c r="I3260" s="23"/>
      <c r="P3260"/>
      <c r="Q3260"/>
      <c r="R3260"/>
      <c r="S3260"/>
      <c r="T3260"/>
      <c r="U3260"/>
      <c r="V3260"/>
      <c r="W3260"/>
      <c r="X3260"/>
    </row>
    <row r="3261" spans="1:24" ht="27" x14ac:dyDescent="0.25">
      <c r="A3261" s="4">
        <v>4251</v>
      </c>
      <c r="B3261" s="4" t="s">
        <v>3822</v>
      </c>
      <c r="C3261" s="4" t="s">
        <v>488</v>
      </c>
      <c r="D3261" s="4" t="s">
        <v>405</v>
      </c>
      <c r="E3261" s="4" t="s">
        <v>496</v>
      </c>
      <c r="F3261" s="4">
        <v>16660000</v>
      </c>
      <c r="G3261" s="4">
        <v>16660000</v>
      </c>
      <c r="H3261" s="4">
        <v>1</v>
      </c>
      <c r="I3261" s="23"/>
      <c r="P3261"/>
      <c r="Q3261"/>
      <c r="R3261"/>
      <c r="S3261"/>
      <c r="T3261"/>
      <c r="U3261"/>
      <c r="V3261"/>
      <c r="W3261"/>
      <c r="X3261"/>
    </row>
    <row r="3262" spans="1:24" ht="15" customHeight="1" x14ac:dyDescent="0.25">
      <c r="A3262" s="499" t="s">
        <v>12</v>
      </c>
      <c r="B3262" s="500"/>
      <c r="C3262" s="500"/>
      <c r="D3262" s="500"/>
      <c r="E3262" s="500"/>
      <c r="F3262" s="500"/>
      <c r="G3262" s="500"/>
      <c r="H3262" s="501"/>
      <c r="I3262" s="23"/>
      <c r="P3262"/>
      <c r="Q3262"/>
      <c r="R3262"/>
      <c r="S3262"/>
      <c r="T3262"/>
      <c r="U3262"/>
      <c r="V3262"/>
      <c r="W3262"/>
      <c r="X3262"/>
    </row>
    <row r="3263" spans="1:24" ht="27" x14ac:dyDescent="0.25">
      <c r="A3263" s="389">
        <v>4251</v>
      </c>
      <c r="B3263" s="389" t="s">
        <v>3823</v>
      </c>
      <c r="C3263" s="389" t="s">
        <v>478</v>
      </c>
      <c r="D3263" s="389" t="s">
        <v>1236</v>
      </c>
      <c r="E3263" s="389" t="s">
        <v>14</v>
      </c>
      <c r="F3263" s="389">
        <v>340000</v>
      </c>
      <c r="G3263" s="389">
        <v>340000</v>
      </c>
      <c r="H3263" s="389">
        <v>1</v>
      </c>
      <c r="I3263" s="23"/>
      <c r="P3263"/>
      <c r="Q3263"/>
      <c r="R3263"/>
      <c r="S3263"/>
      <c r="T3263"/>
      <c r="U3263"/>
      <c r="V3263"/>
      <c r="W3263"/>
      <c r="X3263"/>
    </row>
    <row r="3264" spans="1:24" ht="13.5" customHeight="1" x14ac:dyDescent="0.25">
      <c r="A3264" s="484" t="s">
        <v>187</v>
      </c>
      <c r="B3264" s="485"/>
      <c r="C3264" s="485"/>
      <c r="D3264" s="485"/>
      <c r="E3264" s="485"/>
      <c r="F3264" s="485"/>
      <c r="G3264" s="485"/>
      <c r="H3264" s="486"/>
      <c r="I3264" s="23"/>
      <c r="P3264"/>
      <c r="Q3264"/>
      <c r="R3264"/>
      <c r="S3264"/>
      <c r="T3264"/>
      <c r="U3264"/>
      <c r="V3264"/>
      <c r="W3264"/>
      <c r="X3264"/>
    </row>
    <row r="3265" spans="1:24" ht="15" customHeight="1" x14ac:dyDescent="0.25">
      <c r="A3265" s="481" t="s">
        <v>12</v>
      </c>
      <c r="B3265" s="482"/>
      <c r="C3265" s="482"/>
      <c r="D3265" s="482"/>
      <c r="E3265" s="482"/>
      <c r="F3265" s="482"/>
      <c r="G3265" s="482"/>
      <c r="H3265" s="483"/>
      <c r="I3265" s="23"/>
      <c r="P3265"/>
      <c r="Q3265"/>
      <c r="R3265"/>
      <c r="S3265"/>
      <c r="T3265"/>
      <c r="U3265"/>
      <c r="V3265"/>
      <c r="W3265"/>
      <c r="X3265"/>
    </row>
    <row r="3266" spans="1:24" x14ac:dyDescent="0.25">
      <c r="A3266" s="143"/>
      <c r="B3266" s="143"/>
      <c r="C3266" s="143"/>
      <c r="D3266" s="143"/>
      <c r="E3266" s="143"/>
      <c r="F3266" s="143"/>
      <c r="G3266" s="143"/>
      <c r="H3266" s="143"/>
      <c r="I3266" s="23"/>
      <c r="P3266"/>
      <c r="Q3266"/>
      <c r="R3266"/>
      <c r="S3266"/>
      <c r="T3266"/>
      <c r="U3266"/>
      <c r="V3266"/>
      <c r="W3266"/>
      <c r="X3266"/>
    </row>
    <row r="3267" spans="1:24" ht="15" customHeight="1" x14ac:dyDescent="0.25">
      <c r="A3267" s="484" t="s">
        <v>175</v>
      </c>
      <c r="B3267" s="485"/>
      <c r="C3267" s="485"/>
      <c r="D3267" s="485"/>
      <c r="E3267" s="485"/>
      <c r="F3267" s="485"/>
      <c r="G3267" s="485"/>
      <c r="H3267" s="486"/>
      <c r="I3267" s="23"/>
      <c r="P3267"/>
      <c r="Q3267"/>
      <c r="R3267"/>
      <c r="S3267"/>
      <c r="T3267"/>
      <c r="U3267"/>
      <c r="V3267"/>
      <c r="W3267"/>
      <c r="X3267"/>
    </row>
    <row r="3268" spans="1:24" ht="15" customHeight="1" x14ac:dyDescent="0.25">
      <c r="A3268" s="481" t="s">
        <v>16</v>
      </c>
      <c r="B3268" s="482"/>
      <c r="C3268" s="482"/>
      <c r="D3268" s="482"/>
      <c r="E3268" s="482"/>
      <c r="F3268" s="482"/>
      <c r="G3268" s="482"/>
      <c r="H3268" s="483"/>
      <c r="I3268" s="23"/>
      <c r="P3268"/>
      <c r="Q3268"/>
      <c r="R3268"/>
      <c r="S3268"/>
      <c r="T3268"/>
      <c r="U3268"/>
      <c r="V3268"/>
      <c r="W3268"/>
      <c r="X3268"/>
    </row>
    <row r="3269" spans="1:24" ht="27" x14ac:dyDescent="0.25">
      <c r="A3269" s="311">
        <v>4251</v>
      </c>
      <c r="B3269" s="311" t="s">
        <v>2273</v>
      </c>
      <c r="C3269" s="311" t="s">
        <v>494</v>
      </c>
      <c r="D3269" s="311" t="s">
        <v>15</v>
      </c>
      <c r="E3269" s="311" t="s">
        <v>14</v>
      </c>
      <c r="F3269" s="311">
        <v>211775000</v>
      </c>
      <c r="G3269" s="311">
        <v>211775000</v>
      </c>
      <c r="H3269" s="311">
        <v>1</v>
      </c>
      <c r="I3269" s="23"/>
      <c r="P3269"/>
      <c r="Q3269"/>
      <c r="R3269"/>
      <c r="S3269"/>
      <c r="T3269"/>
      <c r="U3269"/>
      <c r="V3269"/>
      <c r="W3269"/>
      <c r="X3269"/>
    </row>
    <row r="3270" spans="1:24" ht="15" customHeight="1" x14ac:dyDescent="0.25">
      <c r="A3270" s="481" t="s">
        <v>12</v>
      </c>
      <c r="B3270" s="482"/>
      <c r="C3270" s="482"/>
      <c r="D3270" s="482"/>
      <c r="E3270" s="482"/>
      <c r="F3270" s="482"/>
      <c r="G3270" s="482"/>
      <c r="H3270" s="483"/>
      <c r="I3270" s="23"/>
      <c r="P3270"/>
      <c r="Q3270"/>
      <c r="R3270"/>
      <c r="S3270"/>
      <c r="T3270"/>
      <c r="U3270"/>
      <c r="V3270"/>
      <c r="W3270"/>
      <c r="X3270"/>
    </row>
    <row r="3271" spans="1:24" ht="27" x14ac:dyDescent="0.25">
      <c r="A3271" s="311">
        <v>4251</v>
      </c>
      <c r="B3271" s="311" t="s">
        <v>2274</v>
      </c>
      <c r="C3271" s="311" t="s">
        <v>478</v>
      </c>
      <c r="D3271" s="311" t="s">
        <v>15</v>
      </c>
      <c r="E3271" s="311" t="s">
        <v>14</v>
      </c>
      <c r="F3271" s="311">
        <v>3225000</v>
      </c>
      <c r="G3271" s="311">
        <v>3225000</v>
      </c>
      <c r="H3271" s="311">
        <v>1</v>
      </c>
      <c r="I3271" s="23"/>
      <c r="P3271"/>
      <c r="Q3271"/>
      <c r="R3271"/>
      <c r="S3271"/>
      <c r="T3271"/>
      <c r="U3271"/>
      <c r="V3271"/>
      <c r="W3271"/>
      <c r="X3271"/>
    </row>
    <row r="3272" spans="1:24" x14ac:dyDescent="0.25">
      <c r="A3272" s="12"/>
      <c r="B3272" s="12"/>
      <c r="C3272" s="12"/>
      <c r="D3272" s="12"/>
      <c r="E3272" s="12"/>
      <c r="F3272" s="12"/>
      <c r="G3272" s="12"/>
      <c r="H3272" s="12"/>
      <c r="I3272" s="23"/>
      <c r="P3272"/>
      <c r="Q3272"/>
      <c r="R3272"/>
      <c r="S3272"/>
      <c r="T3272"/>
      <c r="U3272"/>
      <c r="V3272"/>
      <c r="W3272"/>
      <c r="X3272"/>
    </row>
    <row r="3273" spans="1:24" ht="15" customHeight="1" x14ac:dyDescent="0.25">
      <c r="A3273" s="484" t="s">
        <v>235</v>
      </c>
      <c r="B3273" s="485"/>
      <c r="C3273" s="485"/>
      <c r="D3273" s="485"/>
      <c r="E3273" s="485"/>
      <c r="F3273" s="485"/>
      <c r="G3273" s="485"/>
      <c r="H3273" s="486"/>
      <c r="I3273" s="23"/>
      <c r="P3273"/>
      <c r="Q3273"/>
      <c r="R3273"/>
      <c r="S3273"/>
      <c r="T3273"/>
      <c r="U3273"/>
      <c r="V3273"/>
      <c r="W3273"/>
      <c r="X3273"/>
    </row>
    <row r="3274" spans="1:24" ht="15" customHeight="1" x14ac:dyDescent="0.25">
      <c r="A3274" s="487" t="s">
        <v>16</v>
      </c>
      <c r="B3274" s="488"/>
      <c r="C3274" s="488"/>
      <c r="D3274" s="488"/>
      <c r="E3274" s="488"/>
      <c r="F3274" s="488"/>
      <c r="G3274" s="488"/>
      <c r="H3274" s="489"/>
      <c r="I3274" s="23"/>
      <c r="P3274"/>
      <c r="Q3274"/>
      <c r="R3274"/>
      <c r="S3274"/>
      <c r="T3274"/>
      <c r="U3274"/>
      <c r="V3274"/>
      <c r="W3274"/>
      <c r="X3274"/>
    </row>
    <row r="3275" spans="1:24" s="450" customFormat="1" ht="27" x14ac:dyDescent="0.25">
      <c r="A3275" s="449">
        <v>4251</v>
      </c>
      <c r="B3275" s="449" t="s">
        <v>4696</v>
      </c>
      <c r="C3275" s="449" t="s">
        <v>20</v>
      </c>
      <c r="D3275" s="449" t="s">
        <v>405</v>
      </c>
      <c r="E3275" s="449" t="s">
        <v>14</v>
      </c>
      <c r="F3275" s="449">
        <v>5169448</v>
      </c>
      <c r="G3275" s="449">
        <v>5169448</v>
      </c>
      <c r="H3275" s="449">
        <v>1</v>
      </c>
      <c r="I3275" s="453"/>
    </row>
    <row r="3276" spans="1:24" s="450" customFormat="1" x14ac:dyDescent="0.25">
      <c r="A3276" s="487" t="s">
        <v>8</v>
      </c>
      <c r="B3276" s="488"/>
      <c r="C3276" s="488"/>
      <c r="D3276" s="488"/>
      <c r="E3276" s="488"/>
      <c r="F3276" s="488"/>
      <c r="G3276" s="488"/>
      <c r="H3276" s="489"/>
      <c r="I3276" s="453"/>
    </row>
    <row r="3277" spans="1:24" s="450" customFormat="1" x14ac:dyDescent="0.25">
      <c r="A3277" s="457">
        <v>4267</v>
      </c>
      <c r="B3277" s="457" t="s">
        <v>4708</v>
      </c>
      <c r="C3277" s="457" t="s">
        <v>981</v>
      </c>
      <c r="D3277" s="457" t="s">
        <v>405</v>
      </c>
      <c r="E3277" s="457" t="s">
        <v>14</v>
      </c>
      <c r="F3277" s="457">
        <v>15000</v>
      </c>
      <c r="G3277" s="457">
        <f>+F3277*H3277</f>
        <v>3000000</v>
      </c>
      <c r="H3277" s="457">
        <v>200</v>
      </c>
      <c r="I3277" s="453"/>
    </row>
    <row r="3278" spans="1:24" s="450" customFormat="1" ht="15" customHeight="1" x14ac:dyDescent="0.25">
      <c r="A3278" s="487" t="s">
        <v>12</v>
      </c>
      <c r="B3278" s="488"/>
      <c r="C3278" s="488"/>
      <c r="D3278" s="488"/>
      <c r="E3278" s="488"/>
      <c r="F3278" s="488"/>
      <c r="G3278" s="488"/>
      <c r="H3278" s="489"/>
      <c r="I3278" s="453"/>
    </row>
    <row r="3279" spans="1:24" s="450" customFormat="1" ht="27" x14ac:dyDescent="0.25">
      <c r="A3279" s="449">
        <v>4251</v>
      </c>
      <c r="B3279" s="449" t="s">
        <v>4697</v>
      </c>
      <c r="C3279" s="449" t="s">
        <v>478</v>
      </c>
      <c r="D3279" s="449" t="s">
        <v>1236</v>
      </c>
      <c r="E3279" s="449" t="s">
        <v>14</v>
      </c>
      <c r="F3279" s="449">
        <v>103400</v>
      </c>
      <c r="G3279" s="449">
        <v>103400</v>
      </c>
      <c r="H3279" s="449">
        <v>1</v>
      </c>
      <c r="I3279" s="453"/>
    </row>
    <row r="3280" spans="1:24" ht="27" x14ac:dyDescent="0.25">
      <c r="A3280" s="424">
        <v>4239</v>
      </c>
      <c r="B3280" s="449" t="s">
        <v>4315</v>
      </c>
      <c r="C3280" s="449" t="s">
        <v>881</v>
      </c>
      <c r="D3280" s="449" t="s">
        <v>9</v>
      </c>
      <c r="E3280" s="449" t="s">
        <v>14</v>
      </c>
      <c r="F3280" s="449">
        <v>251000</v>
      </c>
      <c r="G3280" s="449">
        <v>251000</v>
      </c>
      <c r="H3280" s="449">
        <v>1</v>
      </c>
      <c r="I3280" s="23"/>
      <c r="P3280"/>
      <c r="Q3280"/>
      <c r="R3280"/>
      <c r="S3280"/>
      <c r="T3280"/>
      <c r="U3280"/>
      <c r="V3280"/>
      <c r="W3280"/>
      <c r="X3280"/>
    </row>
    <row r="3281" spans="1:24" ht="27" x14ac:dyDescent="0.25">
      <c r="A3281" s="424">
        <v>4239</v>
      </c>
      <c r="B3281" s="424" t="s">
        <v>4316</v>
      </c>
      <c r="C3281" s="424" t="s">
        <v>881</v>
      </c>
      <c r="D3281" s="424" t="s">
        <v>9</v>
      </c>
      <c r="E3281" s="424" t="s">
        <v>14</v>
      </c>
      <c r="F3281" s="424">
        <v>1576500</v>
      </c>
      <c r="G3281" s="424">
        <v>1576500</v>
      </c>
      <c r="H3281" s="424">
        <v>1</v>
      </c>
      <c r="I3281" s="23"/>
      <c r="P3281"/>
      <c r="Q3281"/>
      <c r="R3281"/>
      <c r="S3281"/>
      <c r="T3281"/>
      <c r="U3281"/>
      <c r="V3281"/>
      <c r="W3281"/>
      <c r="X3281"/>
    </row>
    <row r="3282" spans="1:24" ht="27" x14ac:dyDescent="0.25">
      <c r="A3282" s="424">
        <v>4239</v>
      </c>
      <c r="B3282" s="424" t="s">
        <v>3934</v>
      </c>
      <c r="C3282" s="424" t="s">
        <v>881</v>
      </c>
      <c r="D3282" s="424" t="s">
        <v>9</v>
      </c>
      <c r="E3282" s="424" t="s">
        <v>14</v>
      </c>
      <c r="F3282" s="424">
        <v>252000</v>
      </c>
      <c r="G3282" s="424">
        <v>252000</v>
      </c>
      <c r="H3282" s="424">
        <v>1</v>
      </c>
      <c r="I3282" s="23"/>
      <c r="P3282"/>
      <c r="Q3282"/>
      <c r="R3282"/>
      <c r="S3282"/>
      <c r="T3282"/>
      <c r="U3282"/>
      <c r="V3282"/>
      <c r="W3282"/>
      <c r="X3282"/>
    </row>
    <row r="3283" spans="1:24" ht="27" x14ac:dyDescent="0.25">
      <c r="A3283" s="424">
        <v>4239</v>
      </c>
      <c r="B3283" s="424" t="s">
        <v>3935</v>
      </c>
      <c r="C3283" s="424" t="s">
        <v>881</v>
      </c>
      <c r="D3283" s="424" t="s">
        <v>9</v>
      </c>
      <c r="E3283" s="424" t="s">
        <v>14</v>
      </c>
      <c r="F3283" s="424">
        <v>241000</v>
      </c>
      <c r="G3283" s="424">
        <v>241000</v>
      </c>
      <c r="H3283" s="424">
        <v>1</v>
      </c>
      <c r="I3283" s="23"/>
      <c r="P3283"/>
      <c r="Q3283"/>
      <c r="R3283"/>
      <c r="S3283"/>
      <c r="T3283"/>
      <c r="U3283"/>
      <c r="V3283"/>
      <c r="W3283"/>
      <c r="X3283"/>
    </row>
    <row r="3284" spans="1:24" ht="27" x14ac:dyDescent="0.25">
      <c r="A3284" s="424">
        <v>4239</v>
      </c>
      <c r="B3284" s="424" t="s">
        <v>3936</v>
      </c>
      <c r="C3284" s="424" t="s">
        <v>881</v>
      </c>
      <c r="D3284" s="424" t="s">
        <v>9</v>
      </c>
      <c r="E3284" s="424" t="s">
        <v>14</v>
      </c>
      <c r="F3284" s="424">
        <v>374000</v>
      </c>
      <c r="G3284" s="424">
        <v>374000</v>
      </c>
      <c r="H3284" s="424">
        <v>1</v>
      </c>
      <c r="I3284" s="23"/>
      <c r="P3284"/>
      <c r="Q3284"/>
      <c r="R3284"/>
      <c r="S3284"/>
      <c r="T3284"/>
      <c r="U3284"/>
      <c r="V3284"/>
      <c r="W3284"/>
      <c r="X3284"/>
    </row>
    <row r="3285" spans="1:24" ht="27" x14ac:dyDescent="0.25">
      <c r="A3285" s="393">
        <v>4239</v>
      </c>
      <c r="B3285" s="393" t="s">
        <v>1693</v>
      </c>
      <c r="C3285" s="393" t="s">
        <v>881</v>
      </c>
      <c r="D3285" s="393" t="s">
        <v>9</v>
      </c>
      <c r="E3285" s="393" t="s">
        <v>14</v>
      </c>
      <c r="F3285" s="393">
        <v>0</v>
      </c>
      <c r="G3285" s="393">
        <v>0</v>
      </c>
      <c r="H3285" s="252">
        <v>1</v>
      </c>
      <c r="I3285" s="23"/>
      <c r="P3285"/>
      <c r="Q3285"/>
      <c r="R3285"/>
      <c r="S3285"/>
      <c r="T3285"/>
      <c r="U3285"/>
      <c r="V3285"/>
      <c r="W3285"/>
      <c r="X3285"/>
    </row>
    <row r="3286" spans="1:24" ht="27" x14ac:dyDescent="0.25">
      <c r="A3286" s="393">
        <v>4239</v>
      </c>
      <c r="B3286" s="393" t="s">
        <v>880</v>
      </c>
      <c r="C3286" s="393" t="s">
        <v>881</v>
      </c>
      <c r="D3286" s="393" t="s">
        <v>9</v>
      </c>
      <c r="E3286" s="393" t="s">
        <v>14</v>
      </c>
      <c r="F3286" s="393">
        <v>0</v>
      </c>
      <c r="G3286" s="393">
        <v>0</v>
      </c>
      <c r="H3286" s="252">
        <v>1</v>
      </c>
      <c r="I3286" s="23"/>
      <c r="P3286"/>
      <c r="Q3286"/>
      <c r="R3286"/>
      <c r="S3286"/>
      <c r="T3286"/>
      <c r="U3286"/>
      <c r="V3286"/>
      <c r="W3286"/>
      <c r="X3286"/>
    </row>
    <row r="3287" spans="1:24" ht="31.5" customHeight="1" x14ac:dyDescent="0.25">
      <c r="A3287" s="484" t="s">
        <v>263</v>
      </c>
      <c r="B3287" s="485"/>
      <c r="C3287" s="485"/>
      <c r="D3287" s="485"/>
      <c r="E3287" s="485"/>
      <c r="F3287" s="485"/>
      <c r="G3287" s="485"/>
      <c r="H3287" s="486"/>
      <c r="I3287" s="23"/>
      <c r="P3287"/>
      <c r="Q3287"/>
      <c r="R3287"/>
      <c r="S3287"/>
      <c r="T3287"/>
      <c r="U3287"/>
      <c r="V3287"/>
      <c r="W3287"/>
      <c r="X3287"/>
    </row>
    <row r="3288" spans="1:24" ht="15" customHeight="1" x14ac:dyDescent="0.25">
      <c r="A3288" s="487" t="s">
        <v>16</v>
      </c>
      <c r="B3288" s="488"/>
      <c r="C3288" s="488"/>
      <c r="D3288" s="488"/>
      <c r="E3288" s="488"/>
      <c r="F3288" s="488"/>
      <c r="G3288" s="488"/>
      <c r="H3288" s="489"/>
      <c r="I3288" s="23"/>
      <c r="P3288"/>
      <c r="Q3288"/>
      <c r="R3288"/>
      <c r="S3288"/>
      <c r="T3288"/>
      <c r="U3288"/>
      <c r="V3288"/>
      <c r="W3288"/>
      <c r="X3288"/>
    </row>
    <row r="3289" spans="1:24" ht="27" x14ac:dyDescent="0.25">
      <c r="A3289" s="407">
        <v>5113</v>
      </c>
      <c r="B3289" s="407" t="s">
        <v>4238</v>
      </c>
      <c r="C3289" s="407" t="s">
        <v>998</v>
      </c>
      <c r="D3289" s="407" t="s">
        <v>405</v>
      </c>
      <c r="E3289" s="407" t="s">
        <v>14</v>
      </c>
      <c r="F3289" s="407">
        <v>31530008</v>
      </c>
      <c r="G3289" s="407">
        <v>31530008</v>
      </c>
      <c r="H3289" s="407">
        <v>1</v>
      </c>
      <c r="I3289" s="23"/>
      <c r="P3289"/>
      <c r="Q3289"/>
      <c r="R3289"/>
      <c r="S3289"/>
      <c r="T3289"/>
      <c r="U3289"/>
      <c r="V3289"/>
      <c r="W3289"/>
      <c r="X3289"/>
    </row>
    <row r="3290" spans="1:24" ht="27" x14ac:dyDescent="0.25">
      <c r="A3290" s="101">
        <v>5113</v>
      </c>
      <c r="B3290" s="407" t="s">
        <v>4239</v>
      </c>
      <c r="C3290" s="407" t="s">
        <v>998</v>
      </c>
      <c r="D3290" s="407" t="s">
        <v>405</v>
      </c>
      <c r="E3290" s="407" t="s">
        <v>14</v>
      </c>
      <c r="F3290" s="407">
        <v>15534420</v>
      </c>
      <c r="G3290" s="407">
        <v>15534420</v>
      </c>
      <c r="H3290" s="407">
        <v>1</v>
      </c>
      <c r="I3290" s="23"/>
      <c r="P3290"/>
      <c r="Q3290"/>
      <c r="R3290"/>
      <c r="S3290"/>
      <c r="T3290"/>
      <c r="U3290"/>
      <c r="V3290"/>
      <c r="W3290"/>
      <c r="X3290"/>
    </row>
    <row r="3291" spans="1:24" x14ac:dyDescent="0.25">
      <c r="A3291" s="487" t="s">
        <v>8</v>
      </c>
      <c r="B3291" s="488"/>
      <c r="C3291" s="488"/>
      <c r="D3291" s="488"/>
      <c r="E3291" s="488"/>
      <c r="F3291" s="488"/>
      <c r="G3291" s="488"/>
      <c r="H3291" s="489"/>
      <c r="I3291" s="23"/>
      <c r="P3291"/>
      <c r="Q3291"/>
      <c r="R3291"/>
      <c r="S3291"/>
      <c r="T3291"/>
      <c r="U3291"/>
      <c r="V3291"/>
      <c r="W3291"/>
      <c r="X3291"/>
    </row>
    <row r="3292" spans="1:24" x14ac:dyDescent="0.25">
      <c r="A3292" s="255"/>
      <c r="B3292" s="256"/>
      <c r="C3292" s="256"/>
      <c r="D3292" s="256"/>
      <c r="E3292" s="256"/>
      <c r="F3292" s="256"/>
      <c r="G3292" s="256"/>
      <c r="H3292" s="256"/>
      <c r="I3292" s="23"/>
      <c r="P3292"/>
      <c r="Q3292"/>
      <c r="R3292"/>
      <c r="S3292"/>
      <c r="T3292"/>
      <c r="U3292"/>
      <c r="V3292"/>
      <c r="W3292"/>
      <c r="X3292"/>
    </row>
    <row r="3293" spans="1:24" ht="15" customHeight="1" x14ac:dyDescent="0.25">
      <c r="A3293" s="484" t="s">
        <v>251</v>
      </c>
      <c r="B3293" s="485"/>
      <c r="C3293" s="485"/>
      <c r="D3293" s="485"/>
      <c r="E3293" s="485"/>
      <c r="F3293" s="485"/>
      <c r="G3293" s="485"/>
      <c r="H3293" s="486"/>
      <c r="I3293" s="23"/>
      <c r="P3293"/>
      <c r="Q3293"/>
      <c r="R3293"/>
      <c r="S3293"/>
      <c r="T3293"/>
      <c r="U3293"/>
      <c r="V3293"/>
      <c r="W3293"/>
      <c r="X3293"/>
    </row>
    <row r="3294" spans="1:24" x14ac:dyDescent="0.25">
      <c r="A3294" s="487" t="s">
        <v>8</v>
      </c>
      <c r="B3294" s="488"/>
      <c r="C3294" s="488"/>
      <c r="D3294" s="488"/>
      <c r="E3294" s="488"/>
      <c r="F3294" s="488"/>
      <c r="G3294" s="488"/>
      <c r="H3294" s="489"/>
      <c r="I3294" s="23"/>
      <c r="P3294"/>
      <c r="Q3294"/>
      <c r="R3294"/>
      <c r="S3294"/>
      <c r="T3294"/>
      <c r="U3294"/>
      <c r="V3294"/>
      <c r="W3294"/>
      <c r="X3294"/>
    </row>
    <row r="3295" spans="1:24" x14ac:dyDescent="0.25">
      <c r="A3295" s="14">
        <v>4267</v>
      </c>
      <c r="B3295" s="14" t="s">
        <v>1778</v>
      </c>
      <c r="C3295" s="14" t="s">
        <v>981</v>
      </c>
      <c r="D3295" s="14" t="s">
        <v>405</v>
      </c>
      <c r="E3295" s="14" t="s">
        <v>14</v>
      </c>
      <c r="F3295" s="14">
        <v>0</v>
      </c>
      <c r="G3295" s="14">
        <v>0</v>
      </c>
      <c r="H3295" s="14">
        <v>200</v>
      </c>
      <c r="I3295" s="23"/>
      <c r="P3295"/>
      <c r="Q3295"/>
      <c r="R3295"/>
      <c r="S3295"/>
      <c r="T3295"/>
      <c r="U3295"/>
      <c r="V3295"/>
      <c r="W3295"/>
      <c r="X3295"/>
    </row>
    <row r="3296" spans="1:24" ht="15" customHeight="1" x14ac:dyDescent="0.25">
      <c r="A3296" s="481" t="s">
        <v>12</v>
      </c>
      <c r="B3296" s="482"/>
      <c r="C3296" s="482"/>
      <c r="D3296" s="482"/>
      <c r="E3296" s="482"/>
      <c r="F3296" s="482"/>
      <c r="G3296" s="482"/>
      <c r="H3296" s="483"/>
      <c r="I3296" s="23"/>
      <c r="P3296"/>
      <c r="Q3296"/>
      <c r="R3296"/>
      <c r="S3296"/>
      <c r="T3296"/>
      <c r="U3296"/>
      <c r="V3296"/>
      <c r="W3296"/>
      <c r="X3296"/>
    </row>
    <row r="3297" spans="1:24" ht="27" x14ac:dyDescent="0.25">
      <c r="A3297" s="38">
        <v>5113</v>
      </c>
      <c r="B3297" s="38" t="s">
        <v>4217</v>
      </c>
      <c r="C3297" s="409" t="s">
        <v>478</v>
      </c>
      <c r="D3297" s="38" t="s">
        <v>1236</v>
      </c>
      <c r="E3297" s="38" t="s">
        <v>14</v>
      </c>
      <c r="F3297" s="38">
        <v>59000</v>
      </c>
      <c r="G3297" s="38">
        <v>59000</v>
      </c>
      <c r="H3297" s="38">
        <v>1</v>
      </c>
      <c r="I3297" s="23"/>
      <c r="P3297"/>
      <c r="Q3297"/>
      <c r="R3297"/>
      <c r="S3297"/>
      <c r="T3297"/>
      <c r="U3297"/>
      <c r="V3297"/>
      <c r="W3297"/>
      <c r="X3297"/>
    </row>
    <row r="3298" spans="1:24" ht="27" x14ac:dyDescent="0.25">
      <c r="A3298" s="38">
        <v>5113</v>
      </c>
      <c r="B3298" s="38" t="s">
        <v>4218</v>
      </c>
      <c r="C3298" s="409" t="s">
        <v>478</v>
      </c>
      <c r="D3298" s="38" t="s">
        <v>1236</v>
      </c>
      <c r="E3298" s="38" t="s">
        <v>14</v>
      </c>
      <c r="F3298" s="38">
        <v>143000</v>
      </c>
      <c r="G3298" s="38">
        <v>143000</v>
      </c>
      <c r="H3298" s="38">
        <v>1</v>
      </c>
      <c r="I3298" s="23"/>
      <c r="P3298"/>
      <c r="Q3298"/>
      <c r="R3298"/>
      <c r="S3298"/>
      <c r="T3298"/>
      <c r="U3298"/>
      <c r="V3298"/>
      <c r="W3298"/>
      <c r="X3298"/>
    </row>
    <row r="3299" spans="1:24" s="450" customFormat="1" ht="27" x14ac:dyDescent="0.25">
      <c r="A3299" s="409">
        <v>5113</v>
      </c>
      <c r="B3299" s="409" t="s">
        <v>5037</v>
      </c>
      <c r="C3299" s="409" t="s">
        <v>1117</v>
      </c>
      <c r="D3299" s="38" t="s">
        <v>13</v>
      </c>
      <c r="E3299" s="38" t="s">
        <v>14</v>
      </c>
      <c r="F3299" s="38">
        <v>189180</v>
      </c>
      <c r="G3299" s="38">
        <v>189180</v>
      </c>
      <c r="H3299" s="38">
        <v>1</v>
      </c>
      <c r="I3299" s="453"/>
    </row>
    <row r="3300" spans="1:24" s="450" customFormat="1" ht="27" x14ac:dyDescent="0.25">
      <c r="A3300" s="409">
        <v>5113</v>
      </c>
      <c r="B3300" s="409" t="s">
        <v>5038</v>
      </c>
      <c r="C3300" s="409" t="s">
        <v>1117</v>
      </c>
      <c r="D3300" s="38" t="s">
        <v>13</v>
      </c>
      <c r="E3300" s="38" t="s">
        <v>14</v>
      </c>
      <c r="F3300" s="38">
        <v>80480</v>
      </c>
      <c r="G3300" s="38">
        <v>80480</v>
      </c>
      <c r="H3300" s="38">
        <v>1</v>
      </c>
      <c r="I3300" s="453"/>
    </row>
    <row r="3301" spans="1:24" s="450" customFormat="1" ht="27" x14ac:dyDescent="0.25">
      <c r="A3301" s="409">
        <v>5113</v>
      </c>
      <c r="B3301" s="409" t="s">
        <v>5039</v>
      </c>
      <c r="C3301" s="409" t="s">
        <v>1117</v>
      </c>
      <c r="D3301" s="38" t="s">
        <v>13</v>
      </c>
      <c r="E3301" s="38" t="s">
        <v>14</v>
      </c>
      <c r="F3301" s="38">
        <v>93207</v>
      </c>
      <c r="G3301" s="38">
        <v>93207</v>
      </c>
      <c r="H3301" s="38">
        <v>1</v>
      </c>
      <c r="I3301" s="453"/>
    </row>
    <row r="3302" spans="1:24" ht="15" customHeight="1" x14ac:dyDescent="0.25">
      <c r="A3302" s="484" t="s">
        <v>210</v>
      </c>
      <c r="B3302" s="485"/>
      <c r="C3302" s="485"/>
      <c r="D3302" s="485"/>
      <c r="E3302" s="485"/>
      <c r="F3302" s="485"/>
      <c r="G3302" s="485"/>
      <c r="H3302" s="486"/>
      <c r="I3302" s="23"/>
      <c r="P3302"/>
      <c r="Q3302"/>
      <c r="R3302"/>
      <c r="S3302"/>
      <c r="T3302"/>
      <c r="U3302"/>
      <c r="V3302"/>
      <c r="W3302"/>
      <c r="X3302"/>
    </row>
    <row r="3303" spans="1:24" ht="15" customHeight="1" x14ac:dyDescent="0.25">
      <c r="A3303" s="487" t="s">
        <v>16</v>
      </c>
      <c r="B3303" s="488"/>
      <c r="C3303" s="488"/>
      <c r="D3303" s="488"/>
      <c r="E3303" s="488"/>
      <c r="F3303" s="488"/>
      <c r="G3303" s="488"/>
      <c r="H3303" s="489"/>
      <c r="I3303" s="23"/>
      <c r="P3303"/>
      <c r="Q3303"/>
      <c r="R3303"/>
      <c r="S3303"/>
      <c r="T3303"/>
      <c r="U3303"/>
      <c r="V3303"/>
      <c r="W3303"/>
      <c r="X3303"/>
    </row>
    <row r="3304" spans="1:24" ht="27" x14ac:dyDescent="0.25">
      <c r="A3304" s="313">
        <v>4861</v>
      </c>
      <c r="B3304" s="313" t="s">
        <v>2269</v>
      </c>
      <c r="C3304" s="313" t="s">
        <v>491</v>
      </c>
      <c r="D3304" s="313" t="s">
        <v>405</v>
      </c>
      <c r="E3304" s="313" t="s">
        <v>14</v>
      </c>
      <c r="F3304" s="313">
        <v>24500000</v>
      </c>
      <c r="G3304" s="313">
        <v>24500000</v>
      </c>
      <c r="H3304" s="313">
        <v>1</v>
      </c>
      <c r="I3304" s="23"/>
      <c r="P3304"/>
      <c r="Q3304"/>
      <c r="R3304"/>
      <c r="S3304"/>
      <c r="T3304"/>
      <c r="U3304"/>
      <c r="V3304"/>
      <c r="W3304"/>
      <c r="X3304"/>
    </row>
    <row r="3305" spans="1:24" ht="15" customHeight="1" x14ac:dyDescent="0.25">
      <c r="A3305" s="481" t="s">
        <v>12</v>
      </c>
      <c r="B3305" s="482"/>
      <c r="C3305" s="482"/>
      <c r="D3305" s="482"/>
      <c r="E3305" s="482"/>
      <c r="F3305" s="482"/>
      <c r="G3305" s="482"/>
      <c r="H3305" s="483"/>
      <c r="I3305" s="23"/>
      <c r="P3305"/>
      <c r="Q3305"/>
      <c r="R3305"/>
      <c r="S3305"/>
      <c r="T3305"/>
      <c r="U3305"/>
      <c r="V3305"/>
      <c r="W3305"/>
      <c r="X3305"/>
    </row>
    <row r="3306" spans="1:24" ht="27" x14ac:dyDescent="0.25">
      <c r="A3306" s="313">
        <v>4861</v>
      </c>
      <c r="B3306" s="12" t="s">
        <v>2270</v>
      </c>
      <c r="C3306" s="12" t="s">
        <v>478</v>
      </c>
      <c r="D3306" s="313" t="s">
        <v>1236</v>
      </c>
      <c r="E3306" s="313" t="s">
        <v>14</v>
      </c>
      <c r="F3306" s="313">
        <v>500000</v>
      </c>
      <c r="G3306" s="313">
        <v>500000</v>
      </c>
      <c r="H3306" s="313">
        <v>1</v>
      </c>
      <c r="I3306" s="23"/>
      <c r="P3306"/>
      <c r="Q3306"/>
      <c r="R3306"/>
      <c r="S3306"/>
      <c r="T3306"/>
      <c r="U3306"/>
      <c r="V3306"/>
      <c r="W3306"/>
      <c r="X3306"/>
    </row>
    <row r="3307" spans="1:24" ht="30" customHeight="1" x14ac:dyDescent="0.25">
      <c r="A3307" s="514" t="s">
        <v>1389</v>
      </c>
      <c r="B3307" s="515"/>
      <c r="C3307" s="515"/>
      <c r="D3307" s="515"/>
      <c r="E3307" s="515"/>
      <c r="F3307" s="515"/>
      <c r="G3307" s="515"/>
      <c r="H3307" s="516"/>
      <c r="I3307" s="23"/>
      <c r="P3307"/>
      <c r="Q3307"/>
      <c r="R3307"/>
      <c r="S3307"/>
      <c r="T3307"/>
      <c r="U3307"/>
      <c r="V3307"/>
      <c r="W3307"/>
      <c r="X3307"/>
    </row>
    <row r="3308" spans="1:24" s="31" customFormat="1" ht="48" x14ac:dyDescent="0.25">
      <c r="A3308" s="205">
        <v>4239</v>
      </c>
      <c r="B3308" s="205" t="s">
        <v>1697</v>
      </c>
      <c r="C3308" s="205" t="s">
        <v>1391</v>
      </c>
      <c r="D3308" s="205" t="s">
        <v>9</v>
      </c>
      <c r="E3308" s="205" t="s">
        <v>14</v>
      </c>
      <c r="F3308" s="205">
        <v>0</v>
      </c>
      <c r="G3308" s="205">
        <v>0</v>
      </c>
      <c r="H3308" s="205">
        <v>1</v>
      </c>
      <c r="I3308" s="30"/>
    </row>
    <row r="3309" spans="1:24" s="223" customFormat="1" ht="48" x14ac:dyDescent="0.25">
      <c r="A3309" s="205">
        <v>4239</v>
      </c>
      <c r="B3309" s="205" t="s">
        <v>1390</v>
      </c>
      <c r="C3309" s="205" t="s">
        <v>1391</v>
      </c>
      <c r="D3309" s="205" t="s">
        <v>9</v>
      </c>
      <c r="E3309" s="205" t="s">
        <v>14</v>
      </c>
      <c r="F3309" s="205">
        <v>0</v>
      </c>
      <c r="G3309" s="205">
        <v>0</v>
      </c>
      <c r="H3309" s="205">
        <v>1</v>
      </c>
      <c r="I3309" s="222"/>
    </row>
    <row r="3310" spans="1:24" ht="15" customHeight="1" x14ac:dyDescent="0.25">
      <c r="A3310" s="496" t="s">
        <v>12</v>
      </c>
      <c r="B3310" s="497"/>
      <c r="C3310" s="497"/>
      <c r="D3310" s="497"/>
      <c r="E3310" s="497"/>
      <c r="F3310" s="497"/>
      <c r="G3310" s="497"/>
      <c r="H3310" s="498"/>
      <c r="I3310" s="23"/>
      <c r="P3310"/>
      <c r="Q3310"/>
      <c r="R3310"/>
      <c r="S3310"/>
      <c r="T3310"/>
      <c r="U3310"/>
      <c r="V3310"/>
      <c r="W3310"/>
      <c r="X3310"/>
    </row>
    <row r="3311" spans="1:24" ht="15" customHeight="1" x14ac:dyDescent="0.25">
      <c r="A3311" s="484" t="s">
        <v>236</v>
      </c>
      <c r="B3311" s="485"/>
      <c r="C3311" s="485"/>
      <c r="D3311" s="485"/>
      <c r="E3311" s="485"/>
      <c r="F3311" s="485"/>
      <c r="G3311" s="485"/>
      <c r="H3311" s="486"/>
      <c r="I3311" s="23"/>
      <c r="P3311"/>
      <c r="Q3311"/>
      <c r="R3311"/>
      <c r="S3311"/>
      <c r="T3311"/>
      <c r="U3311"/>
      <c r="V3311"/>
      <c r="W3311"/>
      <c r="X3311"/>
    </row>
    <row r="3312" spans="1:24" ht="15" customHeight="1" x14ac:dyDescent="0.25">
      <c r="A3312" s="481" t="s">
        <v>12</v>
      </c>
      <c r="B3312" s="482"/>
      <c r="C3312" s="482"/>
      <c r="D3312" s="482"/>
      <c r="E3312" s="482"/>
      <c r="F3312" s="482"/>
      <c r="G3312" s="482"/>
      <c r="H3312" s="483"/>
      <c r="I3312" s="23"/>
      <c r="P3312"/>
      <c r="Q3312"/>
      <c r="R3312"/>
      <c r="S3312"/>
      <c r="T3312"/>
      <c r="U3312"/>
      <c r="V3312"/>
      <c r="W3312"/>
      <c r="X3312"/>
    </row>
    <row r="3313" spans="1:24" ht="15" customHeight="1" x14ac:dyDescent="0.25">
      <c r="A3313" s="484" t="s">
        <v>284</v>
      </c>
      <c r="B3313" s="485"/>
      <c r="C3313" s="485"/>
      <c r="D3313" s="485"/>
      <c r="E3313" s="485"/>
      <c r="F3313" s="485"/>
      <c r="G3313" s="485"/>
      <c r="H3313" s="486"/>
      <c r="I3313" s="23"/>
      <c r="P3313"/>
      <c r="Q3313"/>
      <c r="R3313"/>
      <c r="S3313"/>
      <c r="T3313"/>
      <c r="U3313"/>
      <c r="V3313"/>
      <c r="W3313"/>
      <c r="X3313"/>
    </row>
    <row r="3314" spans="1:24" ht="15" customHeight="1" x14ac:dyDescent="0.25">
      <c r="A3314" s="481" t="s">
        <v>12</v>
      </c>
      <c r="B3314" s="482"/>
      <c r="C3314" s="482"/>
      <c r="D3314" s="482"/>
      <c r="E3314" s="482"/>
      <c r="F3314" s="482"/>
      <c r="G3314" s="482"/>
      <c r="H3314" s="483"/>
      <c r="I3314" s="23"/>
      <c r="P3314"/>
      <c r="Q3314"/>
      <c r="R3314"/>
      <c r="S3314"/>
      <c r="T3314"/>
      <c r="U3314"/>
      <c r="V3314"/>
      <c r="W3314"/>
      <c r="X3314"/>
    </row>
    <row r="3315" spans="1:24" x14ac:dyDescent="0.25">
      <c r="A3315" s="175"/>
      <c r="B3315" s="175"/>
      <c r="C3315" s="175"/>
      <c r="D3315" s="175"/>
      <c r="E3315" s="175"/>
      <c r="F3315" s="175"/>
      <c r="G3315" s="175"/>
      <c r="H3315" s="175"/>
      <c r="I3315" s="23"/>
      <c r="P3315"/>
      <c r="Q3315"/>
      <c r="R3315"/>
      <c r="S3315"/>
      <c r="T3315"/>
      <c r="U3315"/>
      <c r="V3315"/>
      <c r="W3315"/>
      <c r="X3315"/>
    </row>
    <row r="3316" spans="1:24" ht="15" customHeight="1" x14ac:dyDescent="0.25">
      <c r="A3316" s="484" t="s">
        <v>145</v>
      </c>
      <c r="B3316" s="485"/>
      <c r="C3316" s="485"/>
      <c r="D3316" s="485"/>
      <c r="E3316" s="485"/>
      <c r="F3316" s="485"/>
      <c r="G3316" s="485"/>
      <c r="H3316" s="486"/>
      <c r="I3316" s="23"/>
      <c r="P3316"/>
      <c r="Q3316"/>
      <c r="R3316"/>
      <c r="S3316"/>
      <c r="T3316"/>
      <c r="U3316"/>
      <c r="V3316"/>
      <c r="W3316"/>
      <c r="X3316"/>
    </row>
    <row r="3317" spans="1:24" ht="15" customHeight="1" x14ac:dyDescent="0.25">
      <c r="A3317" s="481" t="s">
        <v>12</v>
      </c>
      <c r="B3317" s="482"/>
      <c r="C3317" s="482"/>
      <c r="D3317" s="482"/>
      <c r="E3317" s="482"/>
      <c r="F3317" s="482"/>
      <c r="G3317" s="482"/>
      <c r="H3317" s="483"/>
      <c r="I3317" s="23"/>
      <c r="P3317"/>
      <c r="Q3317"/>
      <c r="R3317"/>
      <c r="S3317"/>
      <c r="T3317"/>
      <c r="U3317"/>
      <c r="V3317"/>
      <c r="W3317"/>
      <c r="X3317"/>
    </row>
    <row r="3318" spans="1:24" ht="24.75" customHeight="1" x14ac:dyDescent="0.25">
      <c r="A3318" s="4"/>
      <c r="B3318" s="4"/>
      <c r="C3318" s="4"/>
      <c r="D3318" s="13"/>
      <c r="E3318" s="13"/>
      <c r="F3318" s="47"/>
      <c r="G3318" s="47"/>
      <c r="H3318" s="21"/>
      <c r="I3318" s="23"/>
      <c r="P3318"/>
      <c r="Q3318"/>
      <c r="R3318"/>
      <c r="S3318"/>
      <c r="T3318"/>
      <c r="U3318"/>
      <c r="V3318"/>
      <c r="W3318"/>
      <c r="X3318"/>
    </row>
    <row r="3319" spans="1:24" ht="15" customHeight="1" x14ac:dyDescent="0.25">
      <c r="A3319" s="484" t="s">
        <v>495</v>
      </c>
      <c r="B3319" s="485"/>
      <c r="C3319" s="485"/>
      <c r="D3319" s="485"/>
      <c r="E3319" s="485"/>
      <c r="F3319" s="485"/>
      <c r="G3319" s="485"/>
      <c r="H3319" s="486"/>
      <c r="I3319" s="23"/>
      <c r="P3319"/>
      <c r="Q3319"/>
      <c r="R3319"/>
      <c r="S3319"/>
      <c r="T3319"/>
      <c r="U3319"/>
      <c r="V3319"/>
      <c r="W3319"/>
      <c r="X3319"/>
    </row>
    <row r="3320" spans="1:24" ht="15" customHeight="1" x14ac:dyDescent="0.25">
      <c r="A3320" s="481" t="s">
        <v>16</v>
      </c>
      <c r="B3320" s="482"/>
      <c r="C3320" s="482"/>
      <c r="D3320" s="482"/>
      <c r="E3320" s="482"/>
      <c r="F3320" s="482"/>
      <c r="G3320" s="482"/>
      <c r="H3320" s="483"/>
      <c r="I3320" s="23"/>
      <c r="P3320"/>
      <c r="Q3320"/>
      <c r="R3320"/>
      <c r="S3320"/>
      <c r="T3320"/>
      <c r="U3320"/>
      <c r="V3320"/>
      <c r="W3320"/>
      <c r="X3320"/>
    </row>
    <row r="3321" spans="1:24" ht="27" x14ac:dyDescent="0.25">
      <c r="A3321" s="416">
        <v>4251</v>
      </c>
      <c r="B3321" s="12" t="s">
        <v>4277</v>
      </c>
      <c r="C3321" s="12" t="s">
        <v>478</v>
      </c>
      <c r="D3321" s="12" t="s">
        <v>15</v>
      </c>
      <c r="E3321" s="12" t="s">
        <v>14</v>
      </c>
      <c r="F3321" s="12">
        <v>1800000</v>
      </c>
      <c r="G3321" s="12">
        <v>1800000</v>
      </c>
      <c r="H3321" s="12">
        <v>1</v>
      </c>
      <c r="I3321" s="23"/>
      <c r="P3321"/>
      <c r="Q3321"/>
      <c r="R3321"/>
      <c r="S3321"/>
      <c r="T3321"/>
      <c r="U3321"/>
      <c r="V3321"/>
      <c r="W3321"/>
      <c r="X3321"/>
    </row>
    <row r="3322" spans="1:24" ht="40.5" x14ac:dyDescent="0.25">
      <c r="A3322" s="12">
        <v>4251</v>
      </c>
      <c r="B3322" s="12" t="s">
        <v>4093</v>
      </c>
      <c r="C3322" s="12" t="s">
        <v>24</v>
      </c>
      <c r="D3322" s="12" t="s">
        <v>15</v>
      </c>
      <c r="E3322" s="12" t="s">
        <v>14</v>
      </c>
      <c r="F3322" s="12">
        <v>118200000</v>
      </c>
      <c r="G3322" s="12">
        <v>118200000</v>
      </c>
      <c r="H3322" s="12">
        <v>1</v>
      </c>
      <c r="I3322" s="23"/>
      <c r="P3322"/>
      <c r="Q3322"/>
      <c r="R3322"/>
      <c r="S3322"/>
      <c r="T3322"/>
      <c r="U3322"/>
      <c r="V3322"/>
      <c r="W3322"/>
      <c r="X3322"/>
    </row>
    <row r="3323" spans="1:24" ht="40.5" x14ac:dyDescent="0.25">
      <c r="A3323" s="12">
        <v>4251</v>
      </c>
      <c r="B3323" s="12" t="s">
        <v>3791</v>
      </c>
      <c r="C3323" s="12" t="s">
        <v>24</v>
      </c>
      <c r="D3323" s="12" t="s">
        <v>15</v>
      </c>
      <c r="E3323" s="12" t="s">
        <v>14</v>
      </c>
      <c r="F3323" s="12">
        <v>88872800</v>
      </c>
      <c r="G3323" s="12">
        <v>88872800</v>
      </c>
      <c r="H3323" s="12">
        <v>1</v>
      </c>
      <c r="I3323" s="23"/>
      <c r="P3323"/>
      <c r="Q3323"/>
      <c r="R3323"/>
      <c r="S3323"/>
      <c r="T3323"/>
      <c r="U3323"/>
      <c r="V3323"/>
      <c r="W3323"/>
      <c r="X3323"/>
    </row>
    <row r="3324" spans="1:24" ht="40.5" x14ac:dyDescent="0.25">
      <c r="A3324" s="12">
        <v>4251</v>
      </c>
      <c r="B3324" s="12" t="s">
        <v>3792</v>
      </c>
      <c r="C3324" s="12" t="s">
        <v>24</v>
      </c>
      <c r="D3324" s="12" t="s">
        <v>405</v>
      </c>
      <c r="E3324" s="12" t="s">
        <v>14</v>
      </c>
      <c r="F3324" s="12">
        <v>29327200</v>
      </c>
      <c r="G3324" s="12">
        <v>29327200</v>
      </c>
      <c r="H3324" s="12">
        <v>1</v>
      </c>
      <c r="I3324" s="23"/>
      <c r="P3324"/>
      <c r="Q3324"/>
      <c r="R3324"/>
      <c r="S3324"/>
      <c r="T3324"/>
      <c r="U3324"/>
      <c r="V3324"/>
      <c r="W3324"/>
      <c r="X3324"/>
    </row>
    <row r="3325" spans="1:24" ht="27" x14ac:dyDescent="0.25">
      <c r="A3325" s="12">
        <v>4251</v>
      </c>
      <c r="B3325" s="12" t="s">
        <v>4094</v>
      </c>
      <c r="C3325" s="12" t="s">
        <v>478</v>
      </c>
      <c r="D3325" s="12" t="s">
        <v>1236</v>
      </c>
      <c r="E3325" s="12" t="s">
        <v>14</v>
      </c>
      <c r="F3325" s="12">
        <v>1800000</v>
      </c>
      <c r="G3325" s="12">
        <v>1800000</v>
      </c>
      <c r="H3325" s="12">
        <v>1</v>
      </c>
      <c r="I3325" s="23"/>
      <c r="P3325"/>
      <c r="Q3325"/>
      <c r="R3325"/>
      <c r="S3325"/>
      <c r="T3325"/>
      <c r="U3325"/>
      <c r="V3325"/>
      <c r="W3325"/>
      <c r="X3325"/>
    </row>
    <row r="3326" spans="1:24" ht="27" x14ac:dyDescent="0.25">
      <c r="A3326" s="12">
        <v>4251</v>
      </c>
      <c r="B3326" s="12" t="s">
        <v>3793</v>
      </c>
      <c r="C3326" s="12" t="s">
        <v>478</v>
      </c>
      <c r="D3326" s="12" t="s">
        <v>1236</v>
      </c>
      <c r="E3326" s="12" t="s">
        <v>14</v>
      </c>
      <c r="F3326" s="12">
        <v>1800000</v>
      </c>
      <c r="G3326" s="12">
        <v>1800000</v>
      </c>
      <c r="H3326" s="12">
        <v>1</v>
      </c>
      <c r="I3326" s="23"/>
      <c r="P3326"/>
      <c r="Q3326"/>
      <c r="R3326"/>
      <c r="S3326"/>
      <c r="T3326"/>
      <c r="U3326"/>
      <c r="V3326"/>
      <c r="W3326"/>
      <c r="X3326"/>
    </row>
    <row r="3327" spans="1:24" ht="15" customHeight="1" x14ac:dyDescent="0.25">
      <c r="A3327" s="481" t="s">
        <v>12</v>
      </c>
      <c r="B3327" s="482"/>
      <c r="C3327" s="482"/>
      <c r="D3327" s="482"/>
      <c r="E3327" s="482"/>
      <c r="F3327" s="482"/>
      <c r="G3327" s="482"/>
      <c r="H3327" s="483"/>
      <c r="I3327" s="23"/>
      <c r="P3327"/>
      <c r="Q3327"/>
      <c r="R3327"/>
      <c r="S3327"/>
      <c r="T3327"/>
      <c r="U3327"/>
      <c r="V3327"/>
      <c r="W3327"/>
      <c r="X3327"/>
    </row>
    <row r="3328" spans="1:24" ht="15" customHeight="1" x14ac:dyDescent="0.25">
      <c r="A3328" s="400"/>
      <c r="B3328" s="401"/>
      <c r="C3328" s="401"/>
      <c r="D3328" s="401"/>
      <c r="E3328" s="401"/>
      <c r="F3328" s="401"/>
      <c r="G3328" s="401"/>
      <c r="H3328" s="401"/>
      <c r="I3328" s="23"/>
      <c r="P3328"/>
      <c r="Q3328"/>
      <c r="R3328"/>
      <c r="S3328"/>
      <c r="T3328"/>
      <c r="U3328"/>
      <c r="V3328"/>
      <c r="W3328"/>
      <c r="X3328"/>
    </row>
    <row r="3329" spans="1:24" ht="25.5" customHeight="1" x14ac:dyDescent="0.25">
      <c r="A3329" s="12">
        <v>4251</v>
      </c>
      <c r="B3329" s="12" t="s">
        <v>2265</v>
      </c>
      <c r="C3329" s="12" t="s">
        <v>478</v>
      </c>
      <c r="D3329" s="12" t="s">
        <v>15</v>
      </c>
      <c r="E3329" s="12" t="s">
        <v>14</v>
      </c>
      <c r="F3329" s="12">
        <v>1800000</v>
      </c>
      <c r="G3329" s="12">
        <v>1800000</v>
      </c>
      <c r="H3329" s="12">
        <v>1</v>
      </c>
      <c r="I3329" s="23"/>
      <c r="P3329"/>
      <c r="Q3329"/>
      <c r="R3329"/>
      <c r="S3329"/>
      <c r="T3329"/>
      <c r="U3329"/>
      <c r="V3329"/>
      <c r="W3329"/>
      <c r="X3329"/>
    </row>
    <row r="3330" spans="1:24" ht="15" customHeight="1" x14ac:dyDescent="0.25">
      <c r="A3330" s="9"/>
      <c r="B3330" s="9"/>
      <c r="C3330" s="9"/>
      <c r="D3330" s="9"/>
      <c r="E3330" s="9"/>
      <c r="F3330" s="9"/>
      <c r="G3330" s="9"/>
      <c r="H3330" s="9"/>
      <c r="I3330" s="23"/>
      <c r="P3330"/>
      <c r="Q3330"/>
      <c r="R3330"/>
      <c r="S3330"/>
      <c r="T3330"/>
      <c r="U3330"/>
      <c r="V3330"/>
      <c r="W3330"/>
      <c r="X3330"/>
    </row>
    <row r="3331" spans="1:24" ht="15" customHeight="1" x14ac:dyDescent="0.25">
      <c r="A3331" s="484" t="s">
        <v>84</v>
      </c>
      <c r="B3331" s="485"/>
      <c r="C3331" s="485"/>
      <c r="D3331" s="485"/>
      <c r="E3331" s="485"/>
      <c r="F3331" s="485"/>
      <c r="G3331" s="485"/>
      <c r="H3331" s="486"/>
      <c r="I3331" s="23"/>
      <c r="P3331"/>
      <c r="Q3331"/>
      <c r="R3331"/>
      <c r="S3331"/>
      <c r="T3331"/>
      <c r="U3331"/>
      <c r="V3331"/>
      <c r="W3331"/>
      <c r="X3331"/>
    </row>
    <row r="3332" spans="1:24" ht="15" customHeight="1" x14ac:dyDescent="0.25">
      <c r="A3332" s="481" t="s">
        <v>8</v>
      </c>
      <c r="B3332" s="482"/>
      <c r="C3332" s="482"/>
      <c r="D3332" s="482"/>
      <c r="E3332" s="482"/>
      <c r="F3332" s="482"/>
      <c r="G3332" s="482"/>
      <c r="H3332" s="483"/>
      <c r="I3332" s="23"/>
      <c r="P3332"/>
      <c r="Q3332"/>
      <c r="R3332"/>
      <c r="S3332"/>
      <c r="T3332"/>
      <c r="U3332"/>
      <c r="V3332"/>
      <c r="W3332"/>
      <c r="X3332"/>
    </row>
    <row r="3333" spans="1:24" ht="15" customHeight="1" x14ac:dyDescent="0.25">
      <c r="A3333" s="174"/>
      <c r="B3333" s="174"/>
      <c r="C3333" s="174"/>
      <c r="D3333" s="174"/>
      <c r="E3333" s="174"/>
      <c r="F3333" s="174"/>
      <c r="G3333" s="174"/>
      <c r="H3333" s="174"/>
      <c r="I3333" s="23"/>
      <c r="P3333"/>
      <c r="Q3333"/>
      <c r="R3333"/>
      <c r="S3333"/>
      <c r="T3333"/>
      <c r="U3333"/>
      <c r="V3333"/>
      <c r="W3333"/>
      <c r="X3333"/>
    </row>
    <row r="3334" spans="1:24" ht="15" customHeight="1" x14ac:dyDescent="0.25">
      <c r="A3334" s="481" t="s">
        <v>12</v>
      </c>
      <c r="B3334" s="482"/>
      <c r="C3334" s="482"/>
      <c r="D3334" s="482"/>
      <c r="E3334" s="482"/>
      <c r="F3334" s="482"/>
      <c r="G3334" s="482"/>
      <c r="H3334" s="483"/>
      <c r="I3334" s="23"/>
      <c r="P3334"/>
      <c r="Q3334"/>
      <c r="R3334"/>
      <c r="S3334"/>
      <c r="T3334"/>
      <c r="U3334"/>
      <c r="V3334"/>
      <c r="W3334"/>
      <c r="X3334"/>
    </row>
    <row r="3335" spans="1:24" ht="40.5" x14ac:dyDescent="0.25">
      <c r="A3335" s="12">
        <v>4239</v>
      </c>
      <c r="B3335" s="12" t="s">
        <v>2828</v>
      </c>
      <c r="C3335" s="12" t="s">
        <v>521</v>
      </c>
      <c r="D3335" s="12" t="s">
        <v>9</v>
      </c>
      <c r="E3335" s="12" t="s">
        <v>14</v>
      </c>
      <c r="F3335" s="12">
        <v>1000000</v>
      </c>
      <c r="G3335" s="12">
        <v>1000000</v>
      </c>
      <c r="H3335" s="12">
        <v>1</v>
      </c>
      <c r="I3335" s="23"/>
      <c r="P3335"/>
      <c r="Q3335"/>
      <c r="R3335"/>
      <c r="S3335"/>
      <c r="T3335"/>
      <c r="U3335"/>
      <c r="V3335"/>
      <c r="W3335"/>
      <c r="X3335"/>
    </row>
    <row r="3336" spans="1:24" ht="40.5" x14ac:dyDescent="0.25">
      <c r="A3336" s="12">
        <v>4239</v>
      </c>
      <c r="B3336" s="12" t="s">
        <v>2829</v>
      </c>
      <c r="C3336" s="12" t="s">
        <v>521</v>
      </c>
      <c r="D3336" s="12" t="s">
        <v>9</v>
      </c>
      <c r="E3336" s="12" t="s">
        <v>14</v>
      </c>
      <c r="F3336" s="12">
        <v>1000000</v>
      </c>
      <c r="G3336" s="12">
        <v>1000000</v>
      </c>
      <c r="H3336" s="12">
        <v>1</v>
      </c>
      <c r="I3336" s="23"/>
      <c r="P3336"/>
      <c r="Q3336"/>
      <c r="R3336"/>
      <c r="S3336"/>
      <c r="T3336"/>
      <c r="U3336"/>
      <c r="V3336"/>
      <c r="W3336"/>
      <c r="X3336"/>
    </row>
    <row r="3337" spans="1:24" ht="40.5" x14ac:dyDescent="0.25">
      <c r="A3337" s="12">
        <v>4239</v>
      </c>
      <c r="B3337" s="12" t="s">
        <v>2830</v>
      </c>
      <c r="C3337" s="12" t="s">
        <v>521</v>
      </c>
      <c r="D3337" s="12" t="s">
        <v>9</v>
      </c>
      <c r="E3337" s="12" t="s">
        <v>14</v>
      </c>
      <c r="F3337" s="12">
        <v>2250000</v>
      </c>
      <c r="G3337" s="12">
        <v>2250000</v>
      </c>
      <c r="H3337" s="12">
        <v>1</v>
      </c>
      <c r="I3337" s="23"/>
      <c r="P3337"/>
      <c r="Q3337"/>
      <c r="R3337"/>
      <c r="S3337"/>
      <c r="T3337"/>
      <c r="U3337"/>
      <c r="V3337"/>
      <c r="W3337"/>
      <c r="X3337"/>
    </row>
    <row r="3338" spans="1:24" ht="40.5" x14ac:dyDescent="0.25">
      <c r="A3338" s="12">
        <v>4239</v>
      </c>
      <c r="B3338" s="12" t="s">
        <v>2831</v>
      </c>
      <c r="C3338" s="12" t="s">
        <v>521</v>
      </c>
      <c r="D3338" s="12" t="s">
        <v>9</v>
      </c>
      <c r="E3338" s="12" t="s">
        <v>14</v>
      </c>
      <c r="F3338" s="12">
        <v>900000</v>
      </c>
      <c r="G3338" s="12">
        <v>900000</v>
      </c>
      <c r="H3338" s="12">
        <v>1</v>
      </c>
      <c r="I3338" s="23"/>
      <c r="P3338"/>
      <c r="Q3338"/>
      <c r="R3338"/>
      <c r="S3338"/>
      <c r="T3338"/>
      <c r="U3338"/>
      <c r="V3338"/>
      <c r="W3338"/>
      <c r="X3338"/>
    </row>
    <row r="3339" spans="1:24" ht="40.5" x14ac:dyDescent="0.25">
      <c r="A3339" s="12">
        <v>4239</v>
      </c>
      <c r="B3339" s="12" t="s">
        <v>2832</v>
      </c>
      <c r="C3339" s="12" t="s">
        <v>521</v>
      </c>
      <c r="D3339" s="12" t="s">
        <v>9</v>
      </c>
      <c r="E3339" s="12" t="s">
        <v>14</v>
      </c>
      <c r="F3339" s="12">
        <v>150000</v>
      </c>
      <c r="G3339" s="12">
        <v>150000</v>
      </c>
      <c r="H3339" s="12">
        <v>1</v>
      </c>
      <c r="I3339" s="23"/>
      <c r="P3339"/>
      <c r="Q3339"/>
      <c r="R3339"/>
      <c r="S3339"/>
      <c r="T3339"/>
      <c r="U3339"/>
      <c r="V3339"/>
      <c r="W3339"/>
      <c r="X3339"/>
    </row>
    <row r="3340" spans="1:24" ht="40.5" x14ac:dyDescent="0.25">
      <c r="A3340" s="12">
        <v>4239</v>
      </c>
      <c r="B3340" s="12" t="s">
        <v>2833</v>
      </c>
      <c r="C3340" s="12" t="s">
        <v>521</v>
      </c>
      <c r="D3340" s="12" t="s">
        <v>9</v>
      </c>
      <c r="E3340" s="12" t="s">
        <v>14</v>
      </c>
      <c r="F3340" s="12">
        <v>700000</v>
      </c>
      <c r="G3340" s="12">
        <v>700000</v>
      </c>
      <c r="H3340" s="12">
        <v>1</v>
      </c>
      <c r="I3340" s="23"/>
      <c r="P3340"/>
      <c r="Q3340"/>
      <c r="R3340"/>
      <c r="S3340"/>
      <c r="T3340"/>
      <c r="U3340"/>
      <c r="V3340"/>
      <c r="W3340"/>
      <c r="X3340"/>
    </row>
    <row r="3341" spans="1:24" ht="40.5" x14ac:dyDescent="0.25">
      <c r="A3341" s="12">
        <v>4239</v>
      </c>
      <c r="B3341" s="12" t="s">
        <v>2834</v>
      </c>
      <c r="C3341" s="12" t="s">
        <v>521</v>
      </c>
      <c r="D3341" s="12" t="s">
        <v>9</v>
      </c>
      <c r="E3341" s="12" t="s">
        <v>14</v>
      </c>
      <c r="F3341" s="12">
        <v>800000</v>
      </c>
      <c r="G3341" s="12">
        <v>800000</v>
      </c>
      <c r="H3341" s="12">
        <v>1</v>
      </c>
      <c r="I3341" s="23"/>
      <c r="P3341"/>
      <c r="Q3341"/>
      <c r="R3341"/>
      <c r="S3341"/>
      <c r="T3341"/>
      <c r="U3341"/>
      <c r="V3341"/>
      <c r="W3341"/>
      <c r="X3341"/>
    </row>
    <row r="3342" spans="1:24" ht="40.5" x14ac:dyDescent="0.25">
      <c r="A3342" s="12">
        <v>4239</v>
      </c>
      <c r="B3342" s="12" t="s">
        <v>2835</v>
      </c>
      <c r="C3342" s="12" t="s">
        <v>521</v>
      </c>
      <c r="D3342" s="12" t="s">
        <v>9</v>
      </c>
      <c r="E3342" s="12" t="s">
        <v>14</v>
      </c>
      <c r="F3342" s="12">
        <v>210000</v>
      </c>
      <c r="G3342" s="12">
        <v>210000</v>
      </c>
      <c r="H3342" s="12">
        <v>1</v>
      </c>
      <c r="I3342" s="23"/>
      <c r="P3342"/>
      <c r="Q3342"/>
      <c r="R3342"/>
      <c r="S3342"/>
      <c r="T3342"/>
      <c r="U3342"/>
      <c r="V3342"/>
      <c r="W3342"/>
      <c r="X3342"/>
    </row>
    <row r="3343" spans="1:24" ht="40.5" x14ac:dyDescent="0.25">
      <c r="A3343" s="12">
        <v>4239</v>
      </c>
      <c r="B3343" s="12" t="s">
        <v>2836</v>
      </c>
      <c r="C3343" s="12" t="s">
        <v>521</v>
      </c>
      <c r="D3343" s="12" t="s">
        <v>9</v>
      </c>
      <c r="E3343" s="12" t="s">
        <v>14</v>
      </c>
      <c r="F3343" s="12">
        <v>1200000</v>
      </c>
      <c r="G3343" s="12">
        <v>1200000</v>
      </c>
      <c r="H3343" s="12">
        <v>1</v>
      </c>
      <c r="I3343" s="23"/>
      <c r="P3343"/>
      <c r="Q3343"/>
      <c r="R3343"/>
      <c r="S3343"/>
      <c r="T3343"/>
      <c r="U3343"/>
      <c r="V3343"/>
      <c r="W3343"/>
      <c r="X3343"/>
    </row>
    <row r="3344" spans="1:24" ht="40.5" x14ac:dyDescent="0.25">
      <c r="A3344" s="12">
        <v>4239</v>
      </c>
      <c r="B3344" s="12" t="s">
        <v>2837</v>
      </c>
      <c r="C3344" s="12" t="s">
        <v>521</v>
      </c>
      <c r="D3344" s="12" t="s">
        <v>9</v>
      </c>
      <c r="E3344" s="12" t="s">
        <v>14</v>
      </c>
      <c r="F3344" s="12">
        <v>1000000</v>
      </c>
      <c r="G3344" s="12">
        <v>1000000</v>
      </c>
      <c r="H3344" s="12">
        <v>1</v>
      </c>
      <c r="I3344" s="23"/>
      <c r="P3344"/>
      <c r="Q3344"/>
      <c r="R3344"/>
      <c r="S3344"/>
      <c r="T3344"/>
      <c r="U3344"/>
      <c r="V3344"/>
      <c r="W3344"/>
      <c r="X3344"/>
    </row>
    <row r="3345" spans="1:24" ht="40.5" x14ac:dyDescent="0.25">
      <c r="A3345" s="12">
        <v>4239</v>
      </c>
      <c r="B3345" s="12" t="s">
        <v>2838</v>
      </c>
      <c r="C3345" s="12" t="s">
        <v>521</v>
      </c>
      <c r="D3345" s="12" t="s">
        <v>9</v>
      </c>
      <c r="E3345" s="12" t="s">
        <v>14</v>
      </c>
      <c r="F3345" s="12">
        <v>2200000</v>
      </c>
      <c r="G3345" s="12">
        <v>2200000</v>
      </c>
      <c r="H3345" s="12">
        <v>1</v>
      </c>
      <c r="I3345" s="23"/>
      <c r="P3345"/>
      <c r="Q3345"/>
      <c r="R3345"/>
      <c r="S3345"/>
      <c r="T3345"/>
      <c r="U3345"/>
      <c r="V3345"/>
      <c r="W3345"/>
      <c r="X3345"/>
    </row>
    <row r="3346" spans="1:24" ht="40.5" x14ac:dyDescent="0.25">
      <c r="A3346" s="12">
        <v>4239</v>
      </c>
      <c r="B3346" s="12" t="s">
        <v>2839</v>
      </c>
      <c r="C3346" s="12" t="s">
        <v>521</v>
      </c>
      <c r="D3346" s="12" t="s">
        <v>9</v>
      </c>
      <c r="E3346" s="12" t="s">
        <v>14</v>
      </c>
      <c r="F3346" s="12">
        <v>800000</v>
      </c>
      <c r="G3346" s="12">
        <v>800000</v>
      </c>
      <c r="H3346" s="12">
        <v>1</v>
      </c>
      <c r="I3346" s="23"/>
      <c r="P3346"/>
      <c r="Q3346"/>
      <c r="R3346"/>
      <c r="S3346"/>
      <c r="T3346"/>
      <c r="U3346"/>
      <c r="V3346"/>
      <c r="W3346"/>
      <c r="X3346"/>
    </row>
    <row r="3347" spans="1:24" ht="40.5" x14ac:dyDescent="0.25">
      <c r="A3347" s="12">
        <v>4239</v>
      </c>
      <c r="B3347" s="12" t="s">
        <v>2840</v>
      </c>
      <c r="C3347" s="12" t="s">
        <v>521</v>
      </c>
      <c r="D3347" s="12" t="s">
        <v>9</v>
      </c>
      <c r="E3347" s="12" t="s">
        <v>14</v>
      </c>
      <c r="F3347" s="12">
        <v>1100000</v>
      </c>
      <c r="G3347" s="12">
        <v>1100000</v>
      </c>
      <c r="H3347" s="12">
        <v>1</v>
      </c>
      <c r="I3347" s="23"/>
      <c r="P3347"/>
      <c r="Q3347"/>
      <c r="R3347"/>
      <c r="S3347"/>
      <c r="T3347"/>
      <c r="U3347"/>
      <c r="V3347"/>
      <c r="W3347"/>
      <c r="X3347"/>
    </row>
    <row r="3348" spans="1:24" ht="27" x14ac:dyDescent="0.25">
      <c r="A3348" s="12">
        <v>4239</v>
      </c>
      <c r="B3348" s="12" t="s">
        <v>1119</v>
      </c>
      <c r="C3348" s="12" t="s">
        <v>881</v>
      </c>
      <c r="D3348" s="12" t="s">
        <v>9</v>
      </c>
      <c r="E3348" s="12" t="s">
        <v>14</v>
      </c>
      <c r="F3348" s="12">
        <v>0</v>
      </c>
      <c r="G3348" s="12">
        <v>0</v>
      </c>
      <c r="H3348" s="12">
        <v>1</v>
      </c>
      <c r="I3348" s="23"/>
      <c r="P3348"/>
      <c r="Q3348"/>
      <c r="R3348"/>
      <c r="S3348"/>
      <c r="T3348"/>
      <c r="U3348"/>
      <c r="V3348"/>
      <c r="W3348"/>
      <c r="X3348"/>
    </row>
    <row r="3349" spans="1:24" ht="40.5" x14ac:dyDescent="0.25">
      <c r="A3349" s="12">
        <v>4239</v>
      </c>
      <c r="B3349" s="12" t="s">
        <v>1120</v>
      </c>
      <c r="C3349" s="12" t="s">
        <v>521</v>
      </c>
      <c r="D3349" s="12" t="s">
        <v>9</v>
      </c>
      <c r="E3349" s="12" t="s">
        <v>14</v>
      </c>
      <c r="F3349" s="12">
        <v>0</v>
      </c>
      <c r="G3349" s="12">
        <v>0</v>
      </c>
      <c r="H3349" s="12">
        <v>1</v>
      </c>
      <c r="I3349" s="23"/>
      <c r="P3349"/>
      <c r="Q3349"/>
      <c r="R3349"/>
      <c r="S3349"/>
      <c r="T3349"/>
      <c r="U3349"/>
      <c r="V3349"/>
      <c r="W3349"/>
      <c r="X3349"/>
    </row>
    <row r="3350" spans="1:24" ht="40.5" x14ac:dyDescent="0.25">
      <c r="A3350" s="12">
        <v>4239</v>
      </c>
      <c r="B3350" s="12" t="s">
        <v>1121</v>
      </c>
      <c r="C3350" s="12" t="s">
        <v>521</v>
      </c>
      <c r="D3350" s="12" t="s">
        <v>9</v>
      </c>
      <c r="E3350" s="12" t="s">
        <v>14</v>
      </c>
      <c r="F3350" s="12">
        <v>0</v>
      </c>
      <c r="G3350" s="12">
        <v>0</v>
      </c>
      <c r="H3350" s="12">
        <v>1</v>
      </c>
      <c r="I3350" s="23"/>
      <c r="P3350"/>
      <c r="Q3350"/>
      <c r="R3350"/>
      <c r="S3350"/>
      <c r="T3350"/>
      <c r="U3350"/>
      <c r="V3350"/>
      <c r="W3350"/>
      <c r="X3350"/>
    </row>
    <row r="3351" spans="1:24" ht="40.5" x14ac:dyDescent="0.25">
      <c r="A3351" s="12">
        <v>4239</v>
      </c>
      <c r="B3351" s="12" t="s">
        <v>1122</v>
      </c>
      <c r="C3351" s="12" t="s">
        <v>521</v>
      </c>
      <c r="D3351" s="12" t="s">
        <v>9</v>
      </c>
      <c r="E3351" s="12" t="s">
        <v>14</v>
      </c>
      <c r="F3351" s="12">
        <v>0</v>
      </c>
      <c r="G3351" s="12">
        <v>0</v>
      </c>
      <c r="H3351" s="12">
        <v>1</v>
      </c>
      <c r="I3351" s="23"/>
      <c r="P3351"/>
      <c r="Q3351"/>
      <c r="R3351"/>
      <c r="S3351"/>
      <c r="T3351"/>
      <c r="U3351"/>
      <c r="V3351"/>
      <c r="W3351"/>
      <c r="X3351"/>
    </row>
    <row r="3352" spans="1:24" ht="40.5" x14ac:dyDescent="0.25">
      <c r="A3352" s="12">
        <v>4239</v>
      </c>
      <c r="B3352" s="12" t="s">
        <v>1123</v>
      </c>
      <c r="C3352" s="12" t="s">
        <v>521</v>
      </c>
      <c r="D3352" s="12" t="s">
        <v>9</v>
      </c>
      <c r="E3352" s="12" t="s">
        <v>14</v>
      </c>
      <c r="F3352" s="12">
        <v>0</v>
      </c>
      <c r="G3352" s="12">
        <v>0</v>
      </c>
      <c r="H3352" s="12">
        <v>1</v>
      </c>
      <c r="I3352" s="23"/>
      <c r="P3352"/>
      <c r="Q3352"/>
      <c r="R3352"/>
      <c r="S3352"/>
      <c r="T3352"/>
      <c r="U3352"/>
      <c r="V3352"/>
      <c r="W3352"/>
      <c r="X3352"/>
    </row>
    <row r="3353" spans="1:24" ht="40.5" x14ac:dyDescent="0.25">
      <c r="A3353" s="12">
        <v>4239</v>
      </c>
      <c r="B3353" s="12" t="s">
        <v>1124</v>
      </c>
      <c r="C3353" s="12" t="s">
        <v>521</v>
      </c>
      <c r="D3353" s="12" t="s">
        <v>9</v>
      </c>
      <c r="E3353" s="12" t="s">
        <v>14</v>
      </c>
      <c r="F3353" s="12">
        <v>0</v>
      </c>
      <c r="G3353" s="12">
        <v>0</v>
      </c>
      <c r="H3353" s="12">
        <v>1</v>
      </c>
      <c r="I3353" s="23"/>
      <c r="P3353"/>
      <c r="Q3353"/>
      <c r="R3353"/>
      <c r="S3353"/>
      <c r="T3353"/>
      <c r="U3353"/>
      <c r="V3353"/>
      <c r="W3353"/>
      <c r="X3353"/>
    </row>
    <row r="3354" spans="1:24" ht="40.5" x14ac:dyDescent="0.25">
      <c r="A3354" s="12">
        <v>4239</v>
      </c>
      <c r="B3354" s="12" t="s">
        <v>1125</v>
      </c>
      <c r="C3354" s="12" t="s">
        <v>521</v>
      </c>
      <c r="D3354" s="12" t="s">
        <v>9</v>
      </c>
      <c r="E3354" s="12" t="s">
        <v>14</v>
      </c>
      <c r="F3354" s="12">
        <v>0</v>
      </c>
      <c r="G3354" s="12">
        <v>0</v>
      </c>
      <c r="H3354" s="12">
        <v>1</v>
      </c>
      <c r="I3354" s="23"/>
      <c r="P3354"/>
      <c r="Q3354"/>
      <c r="R3354"/>
      <c r="S3354"/>
      <c r="T3354"/>
      <c r="U3354"/>
      <c r="V3354"/>
      <c r="W3354"/>
      <c r="X3354"/>
    </row>
    <row r="3355" spans="1:24" ht="40.5" x14ac:dyDescent="0.25">
      <c r="A3355" s="12">
        <v>4239</v>
      </c>
      <c r="B3355" s="12" t="s">
        <v>1126</v>
      </c>
      <c r="C3355" s="12" t="s">
        <v>521</v>
      </c>
      <c r="D3355" s="12" t="s">
        <v>9</v>
      </c>
      <c r="E3355" s="12" t="s">
        <v>14</v>
      </c>
      <c r="F3355" s="12">
        <v>0</v>
      </c>
      <c r="G3355" s="12">
        <v>0</v>
      </c>
      <c r="H3355" s="12">
        <v>1</v>
      </c>
      <c r="I3355" s="23"/>
      <c r="P3355"/>
      <c r="Q3355"/>
      <c r="R3355"/>
      <c r="S3355"/>
      <c r="T3355"/>
      <c r="U3355"/>
      <c r="V3355"/>
      <c r="W3355"/>
      <c r="X3355"/>
    </row>
    <row r="3356" spans="1:24" ht="40.5" x14ac:dyDescent="0.25">
      <c r="A3356" s="12">
        <v>4239</v>
      </c>
      <c r="B3356" s="12" t="s">
        <v>1127</v>
      </c>
      <c r="C3356" s="12" t="s">
        <v>521</v>
      </c>
      <c r="D3356" s="12" t="s">
        <v>9</v>
      </c>
      <c r="E3356" s="12" t="s">
        <v>14</v>
      </c>
      <c r="F3356" s="12">
        <v>0</v>
      </c>
      <c r="G3356" s="12">
        <v>0</v>
      </c>
      <c r="H3356" s="12">
        <v>1</v>
      </c>
      <c r="I3356" s="23"/>
      <c r="P3356"/>
      <c r="Q3356"/>
      <c r="R3356"/>
      <c r="S3356"/>
      <c r="T3356"/>
      <c r="U3356"/>
      <c r="V3356"/>
      <c r="W3356"/>
      <c r="X3356"/>
    </row>
    <row r="3357" spans="1:24" ht="15" customHeight="1" x14ac:dyDescent="0.25">
      <c r="A3357" s="484" t="s">
        <v>186</v>
      </c>
      <c r="B3357" s="485"/>
      <c r="C3357" s="485"/>
      <c r="D3357" s="485"/>
      <c r="E3357" s="485"/>
      <c r="F3357" s="485"/>
      <c r="G3357" s="485"/>
      <c r="H3357" s="486"/>
      <c r="I3357" s="23"/>
      <c r="P3357"/>
      <c r="Q3357"/>
      <c r="R3357"/>
      <c r="S3357"/>
      <c r="T3357"/>
      <c r="U3357"/>
      <c r="V3357"/>
      <c r="W3357"/>
      <c r="X3357"/>
    </row>
    <row r="3358" spans="1:24" ht="15" customHeight="1" x14ac:dyDescent="0.25">
      <c r="A3358" s="481" t="s">
        <v>12</v>
      </c>
      <c r="B3358" s="482"/>
      <c r="C3358" s="482"/>
      <c r="D3358" s="482"/>
      <c r="E3358" s="482"/>
      <c r="F3358" s="482"/>
      <c r="G3358" s="482"/>
      <c r="H3358" s="483"/>
      <c r="I3358" s="23"/>
      <c r="P3358"/>
      <c r="Q3358"/>
      <c r="R3358"/>
      <c r="S3358"/>
      <c r="T3358"/>
      <c r="U3358"/>
      <c r="V3358"/>
      <c r="W3358"/>
      <c r="X3358"/>
    </row>
    <row r="3359" spans="1:24" x14ac:dyDescent="0.25">
      <c r="A3359" s="154"/>
      <c r="B3359" s="154"/>
      <c r="C3359" s="154"/>
      <c r="D3359" s="154"/>
      <c r="E3359" s="154"/>
      <c r="F3359" s="154"/>
      <c r="G3359" s="154"/>
      <c r="H3359" s="154"/>
      <c r="I3359" s="23"/>
      <c r="P3359"/>
      <c r="Q3359"/>
      <c r="R3359"/>
      <c r="S3359"/>
      <c r="T3359"/>
      <c r="U3359"/>
      <c r="V3359"/>
      <c r="W3359"/>
      <c r="X3359"/>
    </row>
    <row r="3360" spans="1:24" ht="15" customHeight="1" x14ac:dyDescent="0.25">
      <c r="A3360" s="484" t="s">
        <v>261</v>
      </c>
      <c r="B3360" s="485"/>
      <c r="C3360" s="485"/>
      <c r="D3360" s="485"/>
      <c r="E3360" s="485"/>
      <c r="F3360" s="485"/>
      <c r="G3360" s="485"/>
      <c r="H3360" s="486"/>
      <c r="I3360" s="23"/>
      <c r="P3360"/>
      <c r="Q3360"/>
      <c r="R3360"/>
      <c r="S3360"/>
      <c r="T3360"/>
      <c r="U3360"/>
      <c r="V3360"/>
      <c r="W3360"/>
      <c r="X3360"/>
    </row>
    <row r="3361" spans="1:24" ht="15" customHeight="1" x14ac:dyDescent="0.25">
      <c r="A3361" s="481" t="s">
        <v>12</v>
      </c>
      <c r="B3361" s="482"/>
      <c r="C3361" s="482"/>
      <c r="D3361" s="482"/>
      <c r="E3361" s="482"/>
      <c r="F3361" s="482"/>
      <c r="G3361" s="482"/>
      <c r="H3361" s="483"/>
      <c r="I3361" s="23"/>
      <c r="P3361"/>
      <c r="Q3361"/>
      <c r="R3361"/>
      <c r="S3361"/>
      <c r="T3361"/>
      <c r="U3361"/>
      <c r="V3361"/>
      <c r="W3361"/>
      <c r="X3361"/>
    </row>
    <row r="3362" spans="1:24" ht="27" x14ac:dyDescent="0.25">
      <c r="A3362" s="440">
        <v>4251</v>
      </c>
      <c r="B3362" s="440" t="s">
        <v>4574</v>
      </c>
      <c r="C3362" s="440" t="s">
        <v>4575</v>
      </c>
      <c r="D3362" s="440" t="s">
        <v>405</v>
      </c>
      <c r="E3362" s="440" t="s">
        <v>14</v>
      </c>
      <c r="F3362" s="440">
        <v>2000000</v>
      </c>
      <c r="G3362" s="440">
        <v>2000000</v>
      </c>
      <c r="H3362" s="440">
        <v>1</v>
      </c>
      <c r="I3362" s="23"/>
      <c r="P3362"/>
      <c r="Q3362"/>
      <c r="R3362"/>
      <c r="S3362"/>
      <c r="T3362"/>
      <c r="U3362"/>
      <c r="V3362"/>
      <c r="W3362"/>
      <c r="X3362"/>
    </row>
    <row r="3363" spans="1:24" ht="27" x14ac:dyDescent="0.25">
      <c r="A3363" s="89">
        <v>4251</v>
      </c>
      <c r="B3363" s="440" t="s">
        <v>4576</v>
      </c>
      <c r="C3363" s="440" t="s">
        <v>4575</v>
      </c>
      <c r="D3363" s="440" t="s">
        <v>405</v>
      </c>
      <c r="E3363" s="440" t="s">
        <v>14</v>
      </c>
      <c r="F3363" s="440">
        <v>1050000</v>
      </c>
      <c r="G3363" s="440">
        <v>1050000</v>
      </c>
      <c r="H3363" s="440">
        <v>1</v>
      </c>
      <c r="I3363" s="23"/>
      <c r="P3363"/>
      <c r="Q3363"/>
      <c r="R3363"/>
      <c r="S3363"/>
      <c r="T3363"/>
      <c r="U3363"/>
      <c r="V3363"/>
      <c r="W3363"/>
      <c r="X3363"/>
    </row>
    <row r="3364" spans="1:24" x14ac:dyDescent="0.25">
      <c r="A3364" s="481" t="s">
        <v>8</v>
      </c>
      <c r="B3364" s="482"/>
      <c r="C3364" s="482"/>
      <c r="D3364" s="482"/>
      <c r="E3364" s="482"/>
      <c r="F3364" s="482"/>
      <c r="G3364" s="482"/>
      <c r="H3364" s="483"/>
      <c r="I3364" s="23"/>
      <c r="P3364"/>
      <c r="Q3364"/>
      <c r="R3364"/>
      <c r="S3364"/>
      <c r="T3364"/>
      <c r="U3364"/>
      <c r="V3364"/>
      <c r="W3364"/>
      <c r="X3364"/>
    </row>
    <row r="3365" spans="1:24" x14ac:dyDescent="0.25">
      <c r="A3365" s="89"/>
      <c r="B3365" s="89"/>
      <c r="C3365" s="89"/>
      <c r="D3365" s="89"/>
      <c r="E3365" s="89"/>
      <c r="F3365" s="89"/>
      <c r="G3365" s="89"/>
      <c r="H3365" s="89"/>
      <c r="I3365" s="23"/>
      <c r="P3365"/>
      <c r="Q3365"/>
      <c r="R3365"/>
      <c r="S3365"/>
      <c r="T3365"/>
      <c r="U3365"/>
      <c r="V3365"/>
      <c r="W3365"/>
      <c r="X3365"/>
    </row>
    <row r="3366" spans="1:24" ht="15" customHeight="1" x14ac:dyDescent="0.25">
      <c r="A3366" s="484" t="s">
        <v>314</v>
      </c>
      <c r="B3366" s="485"/>
      <c r="C3366" s="485"/>
      <c r="D3366" s="485"/>
      <c r="E3366" s="485"/>
      <c r="F3366" s="485"/>
      <c r="G3366" s="485"/>
      <c r="H3366" s="486"/>
      <c r="I3366" s="23"/>
      <c r="P3366"/>
      <c r="Q3366"/>
      <c r="R3366"/>
      <c r="S3366"/>
      <c r="T3366"/>
      <c r="U3366"/>
      <c r="V3366"/>
      <c r="W3366"/>
      <c r="X3366"/>
    </row>
    <row r="3367" spans="1:24" ht="15" customHeight="1" x14ac:dyDescent="0.25">
      <c r="A3367" s="481" t="s">
        <v>16</v>
      </c>
      <c r="B3367" s="482"/>
      <c r="C3367" s="482"/>
      <c r="D3367" s="482"/>
      <c r="E3367" s="482"/>
      <c r="F3367" s="482"/>
      <c r="G3367" s="482"/>
      <c r="H3367" s="483"/>
      <c r="I3367" s="23"/>
      <c r="P3367"/>
      <c r="Q3367"/>
      <c r="R3367"/>
      <c r="S3367"/>
      <c r="T3367"/>
      <c r="U3367"/>
      <c r="V3367"/>
      <c r="W3367"/>
      <c r="X3367"/>
    </row>
    <row r="3368" spans="1:24" ht="27" x14ac:dyDescent="0.25">
      <c r="A3368" s="91">
        <v>5113</v>
      </c>
      <c r="B3368" s="91" t="s">
        <v>4462</v>
      </c>
      <c r="C3368" s="91" t="s">
        <v>4463</v>
      </c>
      <c r="D3368" s="91" t="s">
        <v>405</v>
      </c>
      <c r="E3368" s="91" t="s">
        <v>14</v>
      </c>
      <c r="F3368" s="91">
        <v>43732800</v>
      </c>
      <c r="G3368" s="91">
        <v>43732800</v>
      </c>
      <c r="H3368" s="91">
        <v>1</v>
      </c>
      <c r="I3368" s="23"/>
      <c r="P3368"/>
      <c r="Q3368"/>
      <c r="R3368"/>
      <c r="S3368"/>
      <c r="T3368"/>
      <c r="U3368"/>
      <c r="V3368"/>
      <c r="W3368"/>
      <c r="X3368"/>
    </row>
    <row r="3369" spans="1:24" ht="15" customHeight="1" x14ac:dyDescent="0.25">
      <c r="A3369" s="481" t="s">
        <v>176</v>
      </c>
      <c r="B3369" s="482"/>
      <c r="C3369" s="482"/>
      <c r="D3369" s="482"/>
      <c r="E3369" s="482"/>
      <c r="F3369" s="482"/>
      <c r="G3369" s="482"/>
      <c r="H3369" s="483"/>
      <c r="I3369" s="23"/>
      <c r="P3369"/>
      <c r="Q3369"/>
      <c r="R3369"/>
      <c r="S3369"/>
      <c r="T3369"/>
      <c r="U3369"/>
      <c r="V3369"/>
      <c r="W3369"/>
      <c r="X3369"/>
    </row>
    <row r="3370" spans="1:24" ht="27" x14ac:dyDescent="0.25">
      <c r="A3370" s="429">
        <v>5113</v>
      </c>
      <c r="B3370" s="429" t="s">
        <v>4370</v>
      </c>
      <c r="C3370" s="429" t="s">
        <v>478</v>
      </c>
      <c r="D3370" s="429" t="s">
        <v>1236</v>
      </c>
      <c r="E3370" s="429" t="s">
        <v>14</v>
      </c>
      <c r="F3370" s="429">
        <v>90000</v>
      </c>
      <c r="G3370" s="429">
        <v>90000</v>
      </c>
      <c r="H3370" s="429">
        <v>1</v>
      </c>
      <c r="I3370" s="23"/>
      <c r="P3370"/>
      <c r="Q3370"/>
      <c r="R3370"/>
      <c r="S3370"/>
      <c r="T3370"/>
      <c r="U3370"/>
      <c r="V3370"/>
      <c r="W3370"/>
      <c r="X3370"/>
    </row>
    <row r="3371" spans="1:24" ht="27" x14ac:dyDescent="0.25">
      <c r="A3371" s="429">
        <v>5113</v>
      </c>
      <c r="B3371" s="429" t="s">
        <v>4371</v>
      </c>
      <c r="C3371" s="429" t="s">
        <v>478</v>
      </c>
      <c r="D3371" s="429" t="s">
        <v>1236</v>
      </c>
      <c r="E3371" s="429" t="s">
        <v>14</v>
      </c>
      <c r="F3371" s="429">
        <v>210000</v>
      </c>
      <c r="G3371" s="429">
        <v>210000</v>
      </c>
      <c r="H3371" s="429">
        <v>1</v>
      </c>
      <c r="I3371" s="23"/>
      <c r="P3371"/>
      <c r="Q3371"/>
      <c r="R3371"/>
      <c r="S3371"/>
      <c r="T3371"/>
      <c r="U3371"/>
      <c r="V3371"/>
      <c r="W3371"/>
      <c r="X3371"/>
    </row>
    <row r="3372" spans="1:24" ht="15" customHeight="1" x14ac:dyDescent="0.25">
      <c r="A3372" s="484" t="s">
        <v>262</v>
      </c>
      <c r="B3372" s="485"/>
      <c r="C3372" s="485"/>
      <c r="D3372" s="485"/>
      <c r="E3372" s="485"/>
      <c r="F3372" s="485"/>
      <c r="G3372" s="485"/>
      <c r="H3372" s="486"/>
      <c r="I3372" s="23"/>
      <c r="P3372"/>
      <c r="Q3372"/>
      <c r="R3372"/>
      <c r="S3372"/>
      <c r="T3372"/>
      <c r="U3372"/>
      <c r="V3372"/>
      <c r="W3372"/>
      <c r="X3372"/>
    </row>
    <row r="3373" spans="1:24" x14ac:dyDescent="0.25">
      <c r="A3373" s="481" t="s">
        <v>8</v>
      </c>
      <c r="B3373" s="482"/>
      <c r="C3373" s="482"/>
      <c r="D3373" s="482"/>
      <c r="E3373" s="482"/>
      <c r="F3373" s="482"/>
      <c r="G3373" s="482"/>
      <c r="H3373" s="483"/>
      <c r="I3373" s="23"/>
      <c r="P3373"/>
      <c r="Q3373"/>
      <c r="R3373"/>
      <c r="S3373"/>
      <c r="T3373"/>
      <c r="U3373"/>
      <c r="V3373"/>
      <c r="W3373"/>
      <c r="X3373"/>
    </row>
    <row r="3374" spans="1:24" x14ac:dyDescent="0.25">
      <c r="A3374" s="391">
        <v>5129</v>
      </c>
      <c r="B3374" s="391" t="s">
        <v>3921</v>
      </c>
      <c r="C3374" s="391" t="s">
        <v>1608</v>
      </c>
      <c r="D3374" s="391" t="s">
        <v>271</v>
      </c>
      <c r="E3374" s="391" t="s">
        <v>10</v>
      </c>
      <c r="F3374" s="391">
        <v>140000</v>
      </c>
      <c r="G3374" s="391">
        <f>+F3374*H3374</f>
        <v>11900000</v>
      </c>
      <c r="H3374" s="391">
        <v>85</v>
      </c>
      <c r="I3374" s="23"/>
      <c r="P3374"/>
      <c r="Q3374"/>
      <c r="R3374"/>
      <c r="S3374"/>
      <c r="T3374"/>
      <c r="U3374"/>
      <c r="V3374"/>
      <c r="W3374"/>
      <c r="X3374"/>
    </row>
    <row r="3375" spans="1:24" x14ac:dyDescent="0.25">
      <c r="A3375" s="391">
        <v>5129</v>
      </c>
      <c r="B3375" s="391" t="s">
        <v>3922</v>
      </c>
      <c r="C3375" s="391" t="s">
        <v>1538</v>
      </c>
      <c r="D3375" s="391" t="s">
        <v>271</v>
      </c>
      <c r="E3375" s="391" t="s">
        <v>10</v>
      </c>
      <c r="F3375" s="391">
        <v>55000</v>
      </c>
      <c r="G3375" s="391">
        <f>+F3375*H3375</f>
        <v>11000000</v>
      </c>
      <c r="H3375" s="391">
        <v>200</v>
      </c>
      <c r="I3375" s="23"/>
      <c r="P3375"/>
      <c r="Q3375"/>
      <c r="R3375"/>
      <c r="S3375"/>
      <c r="T3375"/>
      <c r="U3375"/>
      <c r="V3375"/>
      <c r="W3375"/>
      <c r="X3375"/>
    </row>
    <row r="3376" spans="1:24" ht="15" customHeight="1" x14ac:dyDescent="0.25">
      <c r="A3376" s="484" t="s">
        <v>259</v>
      </c>
      <c r="B3376" s="485"/>
      <c r="C3376" s="485"/>
      <c r="D3376" s="485"/>
      <c r="E3376" s="485"/>
      <c r="F3376" s="485"/>
      <c r="G3376" s="485"/>
      <c r="H3376" s="486"/>
      <c r="I3376" s="23"/>
      <c r="P3376"/>
      <c r="Q3376"/>
      <c r="R3376"/>
      <c r="S3376"/>
      <c r="T3376"/>
      <c r="U3376"/>
      <c r="V3376"/>
      <c r="W3376"/>
      <c r="X3376"/>
    </row>
    <row r="3377" spans="1:24" ht="15" customHeight="1" x14ac:dyDescent="0.25">
      <c r="A3377" s="481" t="s">
        <v>16</v>
      </c>
      <c r="B3377" s="482"/>
      <c r="C3377" s="482"/>
      <c r="D3377" s="482"/>
      <c r="E3377" s="482"/>
      <c r="F3377" s="482"/>
      <c r="G3377" s="482"/>
      <c r="H3377" s="483"/>
      <c r="I3377" s="23"/>
      <c r="P3377"/>
      <c r="Q3377"/>
      <c r="R3377"/>
      <c r="S3377"/>
      <c r="T3377"/>
      <c r="U3377"/>
      <c r="V3377"/>
      <c r="W3377"/>
      <c r="X3377"/>
    </row>
    <row r="3378" spans="1:24" x14ac:dyDescent="0.25">
      <c r="A3378" s="108"/>
      <c r="B3378" s="108"/>
      <c r="C3378" s="108"/>
      <c r="D3378" s="108"/>
      <c r="E3378" s="108"/>
      <c r="F3378" s="108"/>
      <c r="G3378" s="108"/>
      <c r="H3378" s="108"/>
      <c r="I3378" s="23"/>
      <c r="P3378"/>
      <c r="Q3378"/>
      <c r="R3378"/>
      <c r="S3378"/>
      <c r="T3378"/>
      <c r="U3378"/>
      <c r="V3378"/>
      <c r="W3378"/>
      <c r="X3378"/>
    </row>
    <row r="3379" spans="1:24" ht="15" customHeight="1" x14ac:dyDescent="0.25">
      <c r="A3379" s="484" t="s">
        <v>493</v>
      </c>
      <c r="B3379" s="485"/>
      <c r="C3379" s="485"/>
      <c r="D3379" s="485"/>
      <c r="E3379" s="485"/>
      <c r="F3379" s="485"/>
      <c r="G3379" s="485"/>
      <c r="H3379" s="486"/>
      <c r="I3379" s="23"/>
      <c r="P3379"/>
      <c r="Q3379"/>
      <c r="R3379"/>
      <c r="S3379"/>
      <c r="T3379"/>
      <c r="U3379"/>
      <c r="V3379"/>
      <c r="W3379"/>
      <c r="X3379"/>
    </row>
    <row r="3380" spans="1:24" ht="15" customHeight="1" x14ac:dyDescent="0.25">
      <c r="A3380" s="481" t="s">
        <v>16</v>
      </c>
      <c r="B3380" s="482"/>
      <c r="C3380" s="482"/>
      <c r="D3380" s="482"/>
      <c r="E3380" s="482"/>
      <c r="F3380" s="482"/>
      <c r="G3380" s="482"/>
      <c r="H3380" s="483"/>
      <c r="I3380" s="23"/>
      <c r="P3380"/>
      <c r="Q3380"/>
      <c r="R3380"/>
      <c r="S3380"/>
      <c r="T3380"/>
      <c r="U3380"/>
      <c r="V3380"/>
      <c r="W3380"/>
      <c r="X3380"/>
    </row>
    <row r="3381" spans="1:24" s="450" customFormat="1" ht="27" x14ac:dyDescent="0.25">
      <c r="A3381" s="458">
        <v>4251</v>
      </c>
      <c r="B3381" s="458" t="s">
        <v>4771</v>
      </c>
      <c r="C3381" s="458" t="s">
        <v>492</v>
      </c>
      <c r="D3381" s="458" t="s">
        <v>405</v>
      </c>
      <c r="E3381" s="458" t="s">
        <v>14</v>
      </c>
      <c r="F3381" s="458">
        <v>22540000</v>
      </c>
      <c r="G3381" s="458">
        <v>22540000</v>
      </c>
      <c r="H3381" s="458">
        <v>1</v>
      </c>
      <c r="I3381" s="453"/>
    </row>
    <row r="3382" spans="1:24" ht="27" x14ac:dyDescent="0.25">
      <c r="A3382" s="458">
        <v>5113</v>
      </c>
      <c r="B3382" s="458" t="s">
        <v>4275</v>
      </c>
      <c r="C3382" s="458" t="s">
        <v>492</v>
      </c>
      <c r="D3382" s="458" t="s">
        <v>405</v>
      </c>
      <c r="E3382" s="458" t="s">
        <v>14</v>
      </c>
      <c r="F3382" s="458">
        <v>6080328</v>
      </c>
      <c r="G3382" s="458">
        <v>6080328</v>
      </c>
      <c r="H3382" s="458">
        <v>1</v>
      </c>
      <c r="I3382" s="23"/>
      <c r="P3382"/>
      <c r="Q3382"/>
      <c r="R3382"/>
      <c r="S3382"/>
      <c r="T3382"/>
      <c r="U3382"/>
      <c r="V3382"/>
      <c r="W3382"/>
      <c r="X3382"/>
    </row>
    <row r="3383" spans="1:24" ht="27" x14ac:dyDescent="0.25">
      <c r="A3383" s="416">
        <v>5113</v>
      </c>
      <c r="B3383" s="458" t="s">
        <v>4276</v>
      </c>
      <c r="C3383" s="458" t="s">
        <v>492</v>
      </c>
      <c r="D3383" s="458" t="s">
        <v>405</v>
      </c>
      <c r="E3383" s="458" t="s">
        <v>14</v>
      </c>
      <c r="F3383" s="458">
        <v>14092914</v>
      </c>
      <c r="G3383" s="458">
        <v>14092914</v>
      </c>
      <c r="H3383" s="458">
        <v>1</v>
      </c>
      <c r="I3383" s="23"/>
      <c r="P3383"/>
      <c r="Q3383"/>
      <c r="R3383"/>
      <c r="S3383"/>
      <c r="T3383"/>
      <c r="U3383"/>
      <c r="V3383"/>
      <c r="W3383"/>
      <c r="X3383"/>
    </row>
    <row r="3384" spans="1:24" ht="27" x14ac:dyDescent="0.25">
      <c r="A3384" s="311">
        <v>4251</v>
      </c>
      <c r="B3384" s="416" t="s">
        <v>2271</v>
      </c>
      <c r="C3384" s="416" t="s">
        <v>492</v>
      </c>
      <c r="D3384" s="416" t="s">
        <v>405</v>
      </c>
      <c r="E3384" s="416" t="s">
        <v>14</v>
      </c>
      <c r="F3384" s="416">
        <v>22540000</v>
      </c>
      <c r="G3384" s="416">
        <v>22540000</v>
      </c>
      <c r="H3384" s="416">
        <v>1</v>
      </c>
      <c r="I3384" s="23"/>
      <c r="P3384"/>
      <c r="Q3384"/>
      <c r="R3384"/>
      <c r="S3384"/>
      <c r="T3384"/>
      <c r="U3384"/>
      <c r="V3384"/>
      <c r="W3384"/>
      <c r="X3384"/>
    </row>
    <row r="3385" spans="1:24" ht="15" customHeight="1" x14ac:dyDescent="0.25">
      <c r="A3385" s="481" t="s">
        <v>12</v>
      </c>
      <c r="B3385" s="482"/>
      <c r="C3385" s="482"/>
      <c r="D3385" s="482"/>
      <c r="E3385" s="482"/>
      <c r="F3385" s="482"/>
      <c r="G3385" s="482"/>
      <c r="H3385" s="483"/>
      <c r="I3385" s="23"/>
      <c r="P3385"/>
      <c r="Q3385"/>
      <c r="R3385"/>
      <c r="S3385"/>
      <c r="T3385"/>
      <c r="U3385"/>
      <c r="V3385"/>
      <c r="W3385"/>
      <c r="X3385"/>
    </row>
    <row r="3386" spans="1:24" s="450" customFormat="1" ht="27" x14ac:dyDescent="0.25">
      <c r="A3386" s="458">
        <v>4251</v>
      </c>
      <c r="B3386" s="458" t="s">
        <v>4772</v>
      </c>
      <c r="C3386" s="458" t="s">
        <v>478</v>
      </c>
      <c r="D3386" s="458" t="s">
        <v>1236</v>
      </c>
      <c r="E3386" s="458" t="s">
        <v>14</v>
      </c>
      <c r="F3386" s="458">
        <v>460000</v>
      </c>
      <c r="G3386" s="458">
        <v>460000</v>
      </c>
      <c r="H3386" s="458">
        <v>1</v>
      </c>
      <c r="I3386" s="453"/>
    </row>
    <row r="3387" spans="1:24" ht="27" x14ac:dyDescent="0.25">
      <c r="A3387" s="432">
        <v>5113</v>
      </c>
      <c r="B3387" s="458" t="s">
        <v>4488</v>
      </c>
      <c r="C3387" s="458" t="s">
        <v>1117</v>
      </c>
      <c r="D3387" s="458" t="s">
        <v>13</v>
      </c>
      <c r="E3387" s="458" t="s">
        <v>14</v>
      </c>
      <c r="F3387" s="458">
        <v>65830</v>
      </c>
      <c r="G3387" s="458">
        <v>65830</v>
      </c>
      <c r="H3387" s="458">
        <v>1</v>
      </c>
      <c r="I3387" s="23"/>
      <c r="P3387"/>
      <c r="Q3387"/>
      <c r="R3387"/>
      <c r="S3387"/>
      <c r="T3387"/>
      <c r="U3387"/>
      <c r="V3387"/>
      <c r="W3387"/>
      <c r="X3387"/>
    </row>
    <row r="3388" spans="1:24" ht="27" x14ac:dyDescent="0.25">
      <c r="A3388" s="432">
        <v>5113</v>
      </c>
      <c r="B3388" s="432" t="s">
        <v>4489</v>
      </c>
      <c r="C3388" s="432" t="s">
        <v>1117</v>
      </c>
      <c r="D3388" s="432" t="s">
        <v>13</v>
      </c>
      <c r="E3388" s="432" t="s">
        <v>14</v>
      </c>
      <c r="F3388" s="432">
        <v>36482</v>
      </c>
      <c r="G3388" s="432">
        <v>36482</v>
      </c>
      <c r="H3388" s="432">
        <v>1</v>
      </c>
      <c r="I3388" s="23"/>
      <c r="P3388"/>
      <c r="Q3388"/>
      <c r="R3388"/>
      <c r="S3388"/>
      <c r="T3388"/>
      <c r="U3388"/>
      <c r="V3388"/>
      <c r="W3388"/>
      <c r="X3388"/>
    </row>
    <row r="3389" spans="1:24" ht="27" x14ac:dyDescent="0.25">
      <c r="A3389" s="432">
        <v>5113</v>
      </c>
      <c r="B3389" s="432" t="s">
        <v>4490</v>
      </c>
      <c r="C3389" s="432" t="s">
        <v>1117</v>
      </c>
      <c r="D3389" s="432" t="s">
        <v>13</v>
      </c>
      <c r="E3389" s="432" t="s">
        <v>14</v>
      </c>
      <c r="F3389" s="432">
        <v>84557</v>
      </c>
      <c r="G3389" s="432">
        <v>84557</v>
      </c>
      <c r="H3389" s="432">
        <v>1</v>
      </c>
      <c r="I3389" s="23"/>
      <c r="P3389"/>
      <c r="Q3389"/>
      <c r="R3389"/>
      <c r="S3389"/>
      <c r="T3389"/>
      <c r="U3389"/>
      <c r="V3389"/>
      <c r="W3389"/>
      <c r="X3389"/>
    </row>
    <row r="3390" spans="1:24" ht="27" x14ac:dyDescent="0.25">
      <c r="A3390" s="432">
        <v>5113</v>
      </c>
      <c r="B3390" s="432" t="s">
        <v>4491</v>
      </c>
      <c r="C3390" s="432" t="s">
        <v>1117</v>
      </c>
      <c r="D3390" s="432" t="s">
        <v>13</v>
      </c>
      <c r="E3390" s="432" t="s">
        <v>14</v>
      </c>
      <c r="F3390" s="432">
        <v>46232</v>
      </c>
      <c r="G3390" s="432">
        <v>46232</v>
      </c>
      <c r="H3390" s="432">
        <v>1</v>
      </c>
      <c r="I3390" s="23"/>
      <c r="P3390"/>
      <c r="Q3390"/>
      <c r="R3390"/>
      <c r="S3390"/>
      <c r="T3390"/>
      <c r="U3390"/>
      <c r="V3390"/>
      <c r="W3390"/>
      <c r="X3390"/>
    </row>
    <row r="3391" spans="1:24" ht="27" x14ac:dyDescent="0.25">
      <c r="A3391" s="432">
        <v>5113</v>
      </c>
      <c r="B3391" s="432" t="s">
        <v>4492</v>
      </c>
      <c r="C3391" s="432" t="s">
        <v>1117</v>
      </c>
      <c r="D3391" s="432" t="s">
        <v>13</v>
      </c>
      <c r="E3391" s="432" t="s">
        <v>14</v>
      </c>
      <c r="F3391" s="432">
        <v>164997</v>
      </c>
      <c r="G3391" s="432">
        <v>164997</v>
      </c>
      <c r="H3391" s="432">
        <v>1</v>
      </c>
      <c r="I3391" s="23"/>
      <c r="P3391"/>
      <c r="Q3391"/>
      <c r="R3391"/>
      <c r="S3391"/>
      <c r="T3391"/>
      <c r="U3391"/>
      <c r="V3391"/>
      <c r="W3391"/>
      <c r="X3391"/>
    </row>
    <row r="3392" spans="1:24" ht="27" x14ac:dyDescent="0.25">
      <c r="A3392" s="432">
        <v>5113</v>
      </c>
      <c r="B3392" s="432" t="s">
        <v>4493</v>
      </c>
      <c r="C3392" s="432" t="s">
        <v>1117</v>
      </c>
      <c r="D3392" s="432" t="s">
        <v>13</v>
      </c>
      <c r="E3392" s="432" t="s">
        <v>14</v>
      </c>
      <c r="F3392" s="432">
        <v>107132</v>
      </c>
      <c r="G3392" s="432">
        <v>107132</v>
      </c>
      <c r="H3392" s="432">
        <v>1</v>
      </c>
      <c r="I3392" s="23"/>
      <c r="P3392"/>
      <c r="Q3392"/>
      <c r="R3392"/>
      <c r="S3392"/>
      <c r="T3392"/>
      <c r="U3392"/>
      <c r="V3392"/>
      <c r="W3392"/>
      <c r="X3392"/>
    </row>
    <row r="3393" spans="1:24" ht="27" x14ac:dyDescent="0.25">
      <c r="A3393" s="432">
        <v>5113</v>
      </c>
      <c r="B3393" s="432" t="s">
        <v>4494</v>
      </c>
      <c r="C3393" s="432" t="s">
        <v>1117</v>
      </c>
      <c r="D3393" s="432" t="s">
        <v>13</v>
      </c>
      <c r="E3393" s="432" t="s">
        <v>14</v>
      </c>
      <c r="F3393" s="432">
        <v>38469</v>
      </c>
      <c r="G3393" s="432">
        <v>38469</v>
      </c>
      <c r="H3393" s="432">
        <v>1</v>
      </c>
      <c r="I3393" s="23"/>
      <c r="P3393"/>
      <c r="Q3393"/>
      <c r="R3393"/>
      <c r="S3393"/>
      <c r="T3393"/>
      <c r="U3393"/>
      <c r="V3393"/>
      <c r="W3393"/>
      <c r="X3393"/>
    </row>
    <row r="3394" spans="1:24" ht="27" x14ac:dyDescent="0.25">
      <c r="A3394" s="432">
        <v>5113</v>
      </c>
      <c r="B3394" s="432" t="s">
        <v>4495</v>
      </c>
      <c r="C3394" s="432" t="s">
        <v>1117</v>
      </c>
      <c r="D3394" s="432" t="s">
        <v>13</v>
      </c>
      <c r="E3394" s="432" t="s">
        <v>14</v>
      </c>
      <c r="F3394" s="432">
        <v>122121</v>
      </c>
      <c r="G3394" s="432">
        <v>122121</v>
      </c>
      <c r="H3394" s="432">
        <v>1</v>
      </c>
      <c r="I3394" s="23"/>
      <c r="P3394"/>
      <c r="Q3394"/>
      <c r="R3394"/>
      <c r="S3394"/>
      <c r="T3394"/>
      <c r="U3394"/>
      <c r="V3394"/>
      <c r="W3394"/>
      <c r="X3394"/>
    </row>
    <row r="3395" spans="1:24" ht="27" x14ac:dyDescent="0.25">
      <c r="A3395" s="432">
        <v>5113</v>
      </c>
      <c r="B3395" s="432" t="s">
        <v>4496</v>
      </c>
      <c r="C3395" s="432" t="s">
        <v>1117</v>
      </c>
      <c r="D3395" s="432" t="s">
        <v>13</v>
      </c>
      <c r="E3395" s="432" t="s">
        <v>14</v>
      </c>
      <c r="F3395" s="432">
        <v>475110</v>
      </c>
      <c r="G3395" s="432">
        <v>475110</v>
      </c>
      <c r="H3395" s="432">
        <v>1</v>
      </c>
      <c r="I3395" s="23"/>
      <c r="P3395"/>
      <c r="Q3395"/>
      <c r="R3395"/>
      <c r="S3395"/>
      <c r="T3395"/>
      <c r="U3395"/>
      <c r="V3395"/>
      <c r="W3395"/>
      <c r="X3395"/>
    </row>
    <row r="3396" spans="1:24" ht="27" x14ac:dyDescent="0.25">
      <c r="A3396" s="311">
        <v>4251</v>
      </c>
      <c r="B3396" s="413" t="s">
        <v>2272</v>
      </c>
      <c r="C3396" s="413" t="s">
        <v>478</v>
      </c>
      <c r="D3396" s="413" t="s">
        <v>1236</v>
      </c>
      <c r="E3396" s="413" t="s">
        <v>14</v>
      </c>
      <c r="F3396" s="413">
        <v>460000</v>
      </c>
      <c r="G3396" s="413">
        <v>460000</v>
      </c>
      <c r="H3396" s="413">
        <v>1</v>
      </c>
      <c r="I3396" s="23"/>
      <c r="P3396"/>
      <c r="Q3396"/>
      <c r="R3396"/>
      <c r="S3396"/>
      <c r="T3396"/>
      <c r="U3396"/>
      <c r="V3396"/>
      <c r="W3396"/>
      <c r="X3396"/>
    </row>
    <row r="3397" spans="1:24" ht="15" customHeight="1" x14ac:dyDescent="0.25">
      <c r="A3397" s="484" t="s">
        <v>4530</v>
      </c>
      <c r="B3397" s="485"/>
      <c r="C3397" s="485"/>
      <c r="D3397" s="485"/>
      <c r="E3397" s="485"/>
      <c r="F3397" s="485"/>
      <c r="G3397" s="485"/>
      <c r="H3397" s="486"/>
      <c r="I3397" s="23"/>
      <c r="P3397"/>
      <c r="Q3397"/>
      <c r="R3397"/>
      <c r="S3397"/>
      <c r="T3397"/>
      <c r="U3397"/>
      <c r="V3397"/>
      <c r="W3397"/>
      <c r="X3397"/>
    </row>
    <row r="3398" spans="1:24" ht="15" customHeight="1" x14ac:dyDescent="0.25">
      <c r="A3398" s="481" t="s">
        <v>12</v>
      </c>
      <c r="B3398" s="482"/>
      <c r="C3398" s="482"/>
      <c r="D3398" s="482"/>
      <c r="E3398" s="482"/>
      <c r="F3398" s="482"/>
      <c r="G3398" s="482"/>
      <c r="H3398" s="483"/>
      <c r="I3398" s="23"/>
      <c r="P3398"/>
      <c r="Q3398"/>
      <c r="R3398"/>
      <c r="S3398"/>
      <c r="T3398"/>
      <c r="U3398"/>
      <c r="V3398"/>
      <c r="W3398"/>
      <c r="X3398"/>
    </row>
    <row r="3399" spans="1:24" x14ac:dyDescent="0.25">
      <c r="A3399" s="399">
        <v>4239</v>
      </c>
      <c r="B3399" s="399" t="s">
        <v>4531</v>
      </c>
      <c r="C3399" s="399" t="s">
        <v>31</v>
      </c>
      <c r="D3399" s="399" t="s">
        <v>13</v>
      </c>
      <c r="E3399" s="399" t="s">
        <v>14</v>
      </c>
      <c r="F3399" s="399">
        <v>1365000</v>
      </c>
      <c r="G3399" s="399">
        <v>1365000</v>
      </c>
      <c r="H3399" s="399">
        <v>1</v>
      </c>
      <c r="I3399" s="23"/>
      <c r="P3399"/>
      <c r="Q3399"/>
      <c r="R3399"/>
      <c r="S3399"/>
      <c r="T3399"/>
      <c r="U3399"/>
      <c r="V3399"/>
      <c r="W3399"/>
      <c r="X3399"/>
    </row>
    <row r="3400" spans="1:24" x14ac:dyDescent="0.25">
      <c r="A3400" s="19"/>
      <c r="B3400" s="438"/>
      <c r="C3400" s="438"/>
      <c r="D3400" s="439"/>
      <c r="E3400" s="438"/>
      <c r="F3400" s="438"/>
      <c r="G3400" s="438"/>
      <c r="H3400" s="438"/>
      <c r="I3400" s="23"/>
      <c r="P3400"/>
      <c r="Q3400"/>
      <c r="R3400"/>
      <c r="S3400"/>
      <c r="T3400"/>
      <c r="U3400"/>
      <c r="V3400"/>
      <c r="W3400"/>
      <c r="X3400"/>
    </row>
    <row r="3401" spans="1:24" ht="12.75" customHeight="1" x14ac:dyDescent="0.25">
      <c r="A3401" s="484" t="s">
        <v>309</v>
      </c>
      <c r="B3401" s="485"/>
      <c r="C3401" s="485"/>
      <c r="D3401" s="485"/>
      <c r="E3401" s="485"/>
      <c r="F3401" s="485"/>
      <c r="G3401" s="485"/>
      <c r="H3401" s="486"/>
      <c r="I3401" s="23"/>
      <c r="P3401"/>
      <c r="Q3401"/>
      <c r="R3401"/>
      <c r="S3401"/>
      <c r="T3401"/>
      <c r="U3401"/>
      <c r="V3401"/>
      <c r="W3401"/>
      <c r="X3401"/>
    </row>
    <row r="3402" spans="1:24" ht="12.75" customHeight="1" x14ac:dyDescent="0.25">
      <c r="A3402" s="508" t="s">
        <v>16</v>
      </c>
      <c r="B3402" s="509"/>
      <c r="C3402" s="509"/>
      <c r="D3402" s="509"/>
      <c r="E3402" s="509"/>
      <c r="F3402" s="509"/>
      <c r="G3402" s="509"/>
      <c r="H3402" s="510"/>
      <c r="I3402" s="23"/>
      <c r="P3402"/>
      <c r="Q3402"/>
      <c r="R3402"/>
      <c r="S3402"/>
      <c r="T3402"/>
      <c r="U3402"/>
      <c r="V3402"/>
      <c r="W3402"/>
      <c r="X3402"/>
    </row>
    <row r="3403" spans="1:24" ht="24" x14ac:dyDescent="0.25">
      <c r="A3403" s="205">
        <v>5113</v>
      </c>
      <c r="B3403" s="205" t="s">
        <v>4268</v>
      </c>
      <c r="C3403" s="205" t="s">
        <v>492</v>
      </c>
      <c r="D3403" s="205" t="s">
        <v>405</v>
      </c>
      <c r="E3403" s="205" t="s">
        <v>14</v>
      </c>
      <c r="F3403" s="205">
        <v>6411468</v>
      </c>
      <c r="G3403" s="205">
        <v>6411468</v>
      </c>
      <c r="H3403" s="205">
        <v>1</v>
      </c>
      <c r="I3403" s="23"/>
      <c r="P3403"/>
      <c r="Q3403"/>
      <c r="R3403"/>
      <c r="S3403"/>
      <c r="T3403"/>
      <c r="U3403"/>
      <c r="V3403"/>
      <c r="W3403"/>
      <c r="X3403"/>
    </row>
    <row r="3404" spans="1:24" ht="24" x14ac:dyDescent="0.25">
      <c r="A3404" s="205">
        <v>5113</v>
      </c>
      <c r="B3404" s="205" t="s">
        <v>4269</v>
      </c>
      <c r="C3404" s="205" t="s">
        <v>492</v>
      </c>
      <c r="D3404" s="205" t="s">
        <v>405</v>
      </c>
      <c r="E3404" s="205" t="s">
        <v>14</v>
      </c>
      <c r="F3404" s="205">
        <v>20353518</v>
      </c>
      <c r="G3404" s="205">
        <v>20353518</v>
      </c>
      <c r="H3404" s="205">
        <v>1</v>
      </c>
      <c r="I3404" s="23"/>
      <c r="P3404"/>
      <c r="Q3404"/>
      <c r="R3404"/>
      <c r="S3404"/>
      <c r="T3404"/>
      <c r="U3404"/>
      <c r="V3404"/>
      <c r="W3404"/>
      <c r="X3404"/>
    </row>
    <row r="3405" spans="1:24" ht="24" x14ac:dyDescent="0.25">
      <c r="A3405" s="205">
        <v>5113</v>
      </c>
      <c r="B3405" s="205" t="s">
        <v>4270</v>
      </c>
      <c r="C3405" s="205" t="s">
        <v>492</v>
      </c>
      <c r="D3405" s="205" t="s">
        <v>405</v>
      </c>
      <c r="E3405" s="205" t="s">
        <v>14</v>
      </c>
      <c r="F3405" s="205">
        <v>17855352</v>
      </c>
      <c r="G3405" s="205">
        <v>17855352</v>
      </c>
      <c r="H3405" s="205">
        <v>1</v>
      </c>
      <c r="I3405" s="23"/>
      <c r="P3405"/>
      <c r="Q3405"/>
      <c r="R3405"/>
      <c r="S3405"/>
      <c r="T3405"/>
      <c r="U3405"/>
      <c r="V3405"/>
      <c r="W3405"/>
      <c r="X3405"/>
    </row>
    <row r="3406" spans="1:24" ht="24" x14ac:dyDescent="0.25">
      <c r="A3406" s="205">
        <v>5113</v>
      </c>
      <c r="B3406" s="205" t="s">
        <v>4271</v>
      </c>
      <c r="C3406" s="205" t="s">
        <v>492</v>
      </c>
      <c r="D3406" s="205" t="s">
        <v>405</v>
      </c>
      <c r="E3406" s="205" t="s">
        <v>14</v>
      </c>
      <c r="F3406" s="205">
        <v>7705326</v>
      </c>
      <c r="G3406" s="205">
        <v>7705326</v>
      </c>
      <c r="H3406" s="205">
        <v>1</v>
      </c>
      <c r="I3406" s="23"/>
      <c r="P3406"/>
      <c r="Q3406"/>
      <c r="R3406"/>
      <c r="S3406"/>
      <c r="T3406"/>
      <c r="U3406"/>
      <c r="V3406"/>
      <c r="W3406"/>
      <c r="X3406"/>
    </row>
    <row r="3407" spans="1:24" ht="24" x14ac:dyDescent="0.25">
      <c r="A3407" s="205">
        <v>5113</v>
      </c>
      <c r="B3407" s="205" t="s">
        <v>4272</v>
      </c>
      <c r="C3407" s="205" t="s">
        <v>492</v>
      </c>
      <c r="D3407" s="205" t="s">
        <v>405</v>
      </c>
      <c r="E3407" s="205" t="s">
        <v>14</v>
      </c>
      <c r="F3407" s="205">
        <v>27499482</v>
      </c>
      <c r="G3407" s="205">
        <v>27499482</v>
      </c>
      <c r="H3407" s="205">
        <v>1</v>
      </c>
      <c r="I3407" s="23"/>
      <c r="P3407"/>
      <c r="Q3407"/>
      <c r="R3407"/>
      <c r="S3407"/>
      <c r="T3407"/>
      <c r="U3407"/>
      <c r="V3407"/>
      <c r="W3407"/>
      <c r="X3407"/>
    </row>
    <row r="3408" spans="1:24" ht="24" x14ac:dyDescent="0.25">
      <c r="A3408" s="205">
        <v>5113</v>
      </c>
      <c r="B3408" s="205" t="s">
        <v>4266</v>
      </c>
      <c r="C3408" s="205" t="s">
        <v>492</v>
      </c>
      <c r="D3408" s="205" t="s">
        <v>405</v>
      </c>
      <c r="E3408" s="205" t="s">
        <v>14</v>
      </c>
      <c r="F3408" s="205">
        <v>10971600</v>
      </c>
      <c r="G3408" s="205">
        <v>10971600</v>
      </c>
      <c r="H3408" s="205">
        <v>1</v>
      </c>
      <c r="I3408" s="23"/>
      <c r="P3408"/>
      <c r="Q3408"/>
      <c r="R3408"/>
      <c r="S3408"/>
      <c r="T3408"/>
      <c r="U3408"/>
      <c r="V3408"/>
      <c r="W3408"/>
      <c r="X3408"/>
    </row>
    <row r="3409" spans="1:24" ht="24" x14ac:dyDescent="0.25">
      <c r="A3409" s="205">
        <v>5113</v>
      </c>
      <c r="B3409" s="205" t="s">
        <v>4253</v>
      </c>
      <c r="C3409" s="205" t="s">
        <v>492</v>
      </c>
      <c r="D3409" s="205" t="s">
        <v>15</v>
      </c>
      <c r="E3409" s="205" t="s">
        <v>14</v>
      </c>
      <c r="F3409" s="205">
        <v>79158000</v>
      </c>
      <c r="G3409" s="205">
        <v>79158000</v>
      </c>
      <c r="H3409" s="205">
        <v>1</v>
      </c>
      <c r="I3409" s="23"/>
      <c r="P3409"/>
      <c r="Q3409"/>
      <c r="R3409"/>
      <c r="S3409"/>
      <c r="T3409"/>
      <c r="U3409"/>
      <c r="V3409"/>
      <c r="W3409"/>
      <c r="X3409"/>
    </row>
    <row r="3410" spans="1:24" ht="12.75" customHeight="1" x14ac:dyDescent="0.25">
      <c r="A3410" s="496" t="s">
        <v>12</v>
      </c>
      <c r="B3410" s="497"/>
      <c r="C3410" s="497"/>
      <c r="D3410" s="497"/>
      <c r="E3410" s="497"/>
      <c r="F3410" s="497"/>
      <c r="G3410" s="497"/>
      <c r="H3410" s="498"/>
      <c r="I3410" s="23"/>
      <c r="P3410"/>
      <c r="Q3410"/>
      <c r="R3410"/>
      <c r="S3410"/>
      <c r="T3410"/>
      <c r="U3410"/>
      <c r="V3410"/>
      <c r="W3410"/>
      <c r="X3410"/>
    </row>
    <row r="3411" spans="1:24" ht="27" x14ac:dyDescent="0.25">
      <c r="A3411" s="432">
        <v>4251</v>
      </c>
      <c r="B3411" s="432" t="s">
        <v>4533</v>
      </c>
      <c r="C3411" s="432" t="s">
        <v>2869</v>
      </c>
      <c r="D3411" s="432" t="s">
        <v>405</v>
      </c>
      <c r="E3411" s="432" t="s">
        <v>14</v>
      </c>
      <c r="F3411" s="432">
        <v>15000000</v>
      </c>
      <c r="G3411" s="432">
        <v>15000000</v>
      </c>
      <c r="H3411" s="432">
        <v>1</v>
      </c>
      <c r="I3411" s="23"/>
      <c r="P3411"/>
      <c r="Q3411"/>
      <c r="R3411"/>
      <c r="S3411"/>
      <c r="T3411"/>
      <c r="U3411"/>
      <c r="V3411"/>
      <c r="W3411"/>
      <c r="X3411"/>
    </row>
    <row r="3412" spans="1:24" ht="27" x14ac:dyDescent="0.25">
      <c r="A3412" s="432">
        <v>5113</v>
      </c>
      <c r="B3412" s="432" t="s">
        <v>4339</v>
      </c>
      <c r="C3412" s="432" t="s">
        <v>478</v>
      </c>
      <c r="D3412" s="432" t="s">
        <v>15</v>
      </c>
      <c r="E3412" s="432" t="s">
        <v>14</v>
      </c>
      <c r="F3412" s="432">
        <v>291000</v>
      </c>
      <c r="G3412" s="432">
        <v>291000</v>
      </c>
      <c r="H3412" s="432">
        <v>1</v>
      </c>
      <c r="I3412" s="23"/>
      <c r="P3412"/>
      <c r="Q3412"/>
      <c r="R3412"/>
      <c r="S3412"/>
      <c r="T3412"/>
      <c r="U3412"/>
      <c r="V3412"/>
      <c r="W3412"/>
      <c r="X3412"/>
    </row>
    <row r="3413" spans="1:24" ht="27" x14ac:dyDescent="0.25">
      <c r="A3413" s="416">
        <v>5113</v>
      </c>
      <c r="B3413" s="432" t="s">
        <v>4282</v>
      </c>
      <c r="C3413" s="432" t="s">
        <v>478</v>
      </c>
      <c r="D3413" s="432" t="s">
        <v>1236</v>
      </c>
      <c r="E3413" s="432" t="s">
        <v>14</v>
      </c>
      <c r="F3413" s="432">
        <v>96000</v>
      </c>
      <c r="G3413" s="432">
        <v>96000</v>
      </c>
      <c r="H3413" s="432">
        <v>1</v>
      </c>
      <c r="I3413" s="23"/>
      <c r="P3413"/>
      <c r="Q3413"/>
      <c r="R3413"/>
      <c r="S3413"/>
      <c r="T3413"/>
      <c r="U3413"/>
      <c r="V3413"/>
      <c r="W3413"/>
      <c r="X3413"/>
    </row>
    <row r="3414" spans="1:24" ht="27" x14ac:dyDescent="0.25">
      <c r="A3414" s="416">
        <v>5113</v>
      </c>
      <c r="B3414" s="416" t="s">
        <v>4283</v>
      </c>
      <c r="C3414" s="416" t="s">
        <v>478</v>
      </c>
      <c r="D3414" s="416" t="s">
        <v>1236</v>
      </c>
      <c r="E3414" s="416" t="s">
        <v>14</v>
      </c>
      <c r="F3414" s="416">
        <v>300000</v>
      </c>
      <c r="G3414" s="416">
        <v>300000</v>
      </c>
      <c r="H3414" s="416">
        <v>1</v>
      </c>
      <c r="I3414" s="23"/>
      <c r="P3414"/>
      <c r="Q3414"/>
      <c r="R3414"/>
      <c r="S3414"/>
      <c r="T3414"/>
      <c r="U3414"/>
      <c r="V3414"/>
      <c r="W3414"/>
      <c r="X3414"/>
    </row>
    <row r="3415" spans="1:24" ht="27" x14ac:dyDescent="0.25">
      <c r="A3415" s="416">
        <v>5113</v>
      </c>
      <c r="B3415" s="416" t="s">
        <v>4284</v>
      </c>
      <c r="C3415" s="416" t="s">
        <v>478</v>
      </c>
      <c r="D3415" s="416" t="s">
        <v>1236</v>
      </c>
      <c r="E3415" s="416" t="s">
        <v>14</v>
      </c>
      <c r="F3415" s="416">
        <v>240000</v>
      </c>
      <c r="G3415" s="416">
        <v>240000</v>
      </c>
      <c r="H3415" s="416">
        <v>1</v>
      </c>
      <c r="I3415" s="23"/>
      <c r="P3415"/>
      <c r="Q3415"/>
      <c r="R3415"/>
      <c r="S3415"/>
      <c r="T3415"/>
      <c r="U3415"/>
      <c r="V3415"/>
      <c r="W3415"/>
      <c r="X3415"/>
    </row>
    <row r="3416" spans="1:24" ht="27" x14ac:dyDescent="0.25">
      <c r="A3416" s="416">
        <v>5113</v>
      </c>
      <c r="B3416" s="416" t="s">
        <v>4285</v>
      </c>
      <c r="C3416" s="416" t="s">
        <v>478</v>
      </c>
      <c r="D3416" s="416" t="s">
        <v>1236</v>
      </c>
      <c r="E3416" s="416" t="s">
        <v>14</v>
      </c>
      <c r="F3416" s="416">
        <v>96000</v>
      </c>
      <c r="G3416" s="416">
        <v>96000</v>
      </c>
      <c r="H3416" s="416">
        <v>1</v>
      </c>
      <c r="I3416" s="23"/>
      <c r="P3416"/>
      <c r="Q3416"/>
      <c r="R3416"/>
      <c r="S3416"/>
      <c r="T3416"/>
      <c r="U3416"/>
      <c r="V3416"/>
      <c r="W3416"/>
      <c r="X3416"/>
    </row>
    <row r="3417" spans="1:24" ht="27" x14ac:dyDescent="0.25">
      <c r="A3417" s="416">
        <v>5113</v>
      </c>
      <c r="B3417" s="416" t="s">
        <v>4286</v>
      </c>
      <c r="C3417" s="416" t="s">
        <v>478</v>
      </c>
      <c r="D3417" s="416" t="s">
        <v>1236</v>
      </c>
      <c r="E3417" s="416" t="s">
        <v>14</v>
      </c>
      <c r="F3417" s="416">
        <v>120000</v>
      </c>
      <c r="G3417" s="416">
        <v>120000</v>
      </c>
      <c r="H3417" s="416">
        <v>1</v>
      </c>
      <c r="I3417" s="23"/>
      <c r="P3417"/>
      <c r="Q3417"/>
      <c r="R3417"/>
      <c r="S3417"/>
      <c r="T3417"/>
      <c r="U3417"/>
      <c r="V3417"/>
      <c r="W3417"/>
      <c r="X3417"/>
    </row>
    <row r="3418" spans="1:24" ht="27" x14ac:dyDescent="0.25">
      <c r="A3418" s="416">
        <v>5113</v>
      </c>
      <c r="B3418" s="416" t="s">
        <v>4287</v>
      </c>
      <c r="C3418" s="416" t="s">
        <v>478</v>
      </c>
      <c r="D3418" s="416" t="s">
        <v>1236</v>
      </c>
      <c r="E3418" s="416" t="s">
        <v>14</v>
      </c>
      <c r="F3418" s="416">
        <v>96000</v>
      </c>
      <c r="G3418" s="416">
        <v>96000</v>
      </c>
      <c r="H3418" s="416">
        <v>1</v>
      </c>
      <c r="I3418" s="23"/>
      <c r="P3418"/>
      <c r="Q3418"/>
      <c r="R3418"/>
      <c r="S3418"/>
      <c r="T3418"/>
      <c r="U3418"/>
      <c r="V3418"/>
      <c r="W3418"/>
      <c r="X3418"/>
    </row>
    <row r="3419" spans="1:24" ht="27" x14ac:dyDescent="0.25">
      <c r="A3419" s="416">
        <v>5113</v>
      </c>
      <c r="B3419" s="416" t="s">
        <v>4288</v>
      </c>
      <c r="C3419" s="416" t="s">
        <v>478</v>
      </c>
      <c r="D3419" s="416" t="s">
        <v>1236</v>
      </c>
      <c r="E3419" s="416" t="s">
        <v>14</v>
      </c>
      <c r="F3419" s="416">
        <v>240000</v>
      </c>
      <c r="G3419" s="416">
        <v>240000</v>
      </c>
      <c r="H3419" s="416">
        <v>1</v>
      </c>
      <c r="I3419" s="23"/>
      <c r="P3419"/>
      <c r="Q3419"/>
      <c r="R3419"/>
      <c r="S3419"/>
      <c r="T3419"/>
      <c r="U3419"/>
      <c r="V3419"/>
      <c r="W3419"/>
      <c r="X3419"/>
    </row>
    <row r="3420" spans="1:24" ht="27" x14ac:dyDescent="0.25">
      <c r="A3420" s="413">
        <v>5113</v>
      </c>
      <c r="B3420" s="416" t="s">
        <v>4251</v>
      </c>
      <c r="C3420" s="416" t="s">
        <v>478</v>
      </c>
      <c r="D3420" s="416" t="s">
        <v>1236</v>
      </c>
      <c r="E3420" s="416" t="s">
        <v>14</v>
      </c>
      <c r="F3420" s="416">
        <v>100000</v>
      </c>
      <c r="G3420" s="416">
        <v>100000</v>
      </c>
      <c r="H3420" s="416">
        <v>1</v>
      </c>
      <c r="I3420" s="23"/>
      <c r="P3420"/>
      <c r="Q3420"/>
      <c r="R3420"/>
      <c r="S3420"/>
      <c r="T3420"/>
      <c r="U3420"/>
      <c r="V3420"/>
      <c r="W3420"/>
      <c r="X3420"/>
    </row>
    <row r="3421" spans="1:24" ht="15" customHeight="1" x14ac:dyDescent="0.25">
      <c r="A3421" s="490" t="s">
        <v>168</v>
      </c>
      <c r="B3421" s="491"/>
      <c r="C3421" s="491"/>
      <c r="D3421" s="491"/>
      <c r="E3421" s="491"/>
      <c r="F3421" s="491"/>
      <c r="G3421" s="491"/>
      <c r="H3421" s="492"/>
      <c r="I3421" s="23"/>
      <c r="P3421"/>
      <c r="Q3421"/>
      <c r="R3421"/>
      <c r="S3421"/>
      <c r="T3421"/>
      <c r="U3421"/>
      <c r="V3421"/>
      <c r="W3421"/>
      <c r="X3421"/>
    </row>
    <row r="3422" spans="1:24" ht="15" customHeight="1" x14ac:dyDescent="0.25">
      <c r="A3422" s="484" t="s">
        <v>146</v>
      </c>
      <c r="B3422" s="485"/>
      <c r="C3422" s="485"/>
      <c r="D3422" s="485"/>
      <c r="E3422" s="485"/>
      <c r="F3422" s="485"/>
      <c r="G3422" s="485"/>
      <c r="H3422" s="486"/>
      <c r="I3422" s="23"/>
      <c r="P3422"/>
      <c r="Q3422"/>
      <c r="R3422"/>
      <c r="S3422"/>
      <c r="T3422"/>
      <c r="U3422"/>
      <c r="V3422"/>
      <c r="W3422"/>
      <c r="X3422"/>
    </row>
    <row r="3423" spans="1:24" ht="15" customHeight="1" x14ac:dyDescent="0.25">
      <c r="A3423" s="481" t="s">
        <v>12</v>
      </c>
      <c r="B3423" s="482"/>
      <c r="C3423" s="482"/>
      <c r="D3423" s="482"/>
      <c r="E3423" s="482"/>
      <c r="F3423" s="482"/>
      <c r="G3423" s="482"/>
      <c r="H3423" s="483"/>
      <c r="I3423" s="23"/>
      <c r="P3423"/>
      <c r="Q3423"/>
      <c r="R3423"/>
      <c r="S3423"/>
      <c r="T3423"/>
      <c r="U3423"/>
      <c r="V3423"/>
      <c r="W3423"/>
      <c r="X3423"/>
    </row>
    <row r="3424" spans="1:24" ht="27" x14ac:dyDescent="0.25">
      <c r="A3424" s="219">
        <v>4241</v>
      </c>
      <c r="B3424" s="219" t="s">
        <v>1261</v>
      </c>
      <c r="C3424" s="219" t="s">
        <v>1144</v>
      </c>
      <c r="D3424" s="219" t="s">
        <v>405</v>
      </c>
      <c r="E3424" s="253" t="s">
        <v>14</v>
      </c>
      <c r="F3424" s="253">
        <v>210000</v>
      </c>
      <c r="G3424" s="253">
        <v>210000</v>
      </c>
      <c r="H3424" s="253">
        <v>1</v>
      </c>
      <c r="I3424" s="23"/>
      <c r="P3424"/>
      <c r="Q3424"/>
      <c r="R3424"/>
      <c r="S3424"/>
      <c r="T3424"/>
      <c r="U3424"/>
      <c r="V3424"/>
      <c r="W3424"/>
      <c r="X3424"/>
    </row>
    <row r="3425" spans="1:24" ht="40.5" x14ac:dyDescent="0.25">
      <c r="A3425" s="219">
        <v>4241</v>
      </c>
      <c r="B3425" s="219" t="s">
        <v>2483</v>
      </c>
      <c r="C3425" s="219" t="s">
        <v>423</v>
      </c>
      <c r="D3425" s="253" t="s">
        <v>13</v>
      </c>
      <c r="E3425" s="253" t="s">
        <v>14</v>
      </c>
      <c r="F3425" s="253">
        <v>0</v>
      </c>
      <c r="G3425" s="253">
        <v>0</v>
      </c>
      <c r="H3425" s="253">
        <v>1</v>
      </c>
      <c r="I3425" s="23"/>
      <c r="P3425"/>
      <c r="Q3425"/>
      <c r="R3425"/>
      <c r="S3425"/>
      <c r="T3425"/>
      <c r="U3425"/>
      <c r="V3425"/>
      <c r="W3425"/>
      <c r="X3425"/>
    </row>
    <row r="3426" spans="1:24" ht="40.5" x14ac:dyDescent="0.25">
      <c r="A3426" s="219">
        <v>4252</v>
      </c>
      <c r="B3426" s="219" t="s">
        <v>991</v>
      </c>
      <c r="C3426" s="253" t="s">
        <v>914</v>
      </c>
      <c r="D3426" s="253" t="s">
        <v>405</v>
      </c>
      <c r="E3426" s="253" t="s">
        <v>14</v>
      </c>
      <c r="F3426" s="253">
        <v>500000</v>
      </c>
      <c r="G3426" s="253">
        <v>500000</v>
      </c>
      <c r="H3426" s="253">
        <v>1</v>
      </c>
      <c r="I3426" s="23"/>
      <c r="P3426"/>
      <c r="Q3426"/>
      <c r="R3426"/>
      <c r="S3426"/>
      <c r="T3426"/>
      <c r="U3426"/>
      <c r="V3426"/>
      <c r="W3426"/>
      <c r="X3426"/>
    </row>
    <row r="3427" spans="1:24" ht="40.5" x14ac:dyDescent="0.25">
      <c r="A3427" s="219">
        <v>4252</v>
      </c>
      <c r="B3427" s="219" t="s">
        <v>992</v>
      </c>
      <c r="C3427" s="253" t="s">
        <v>914</v>
      </c>
      <c r="D3427" s="253" t="s">
        <v>405</v>
      </c>
      <c r="E3427" s="253" t="s">
        <v>14</v>
      </c>
      <c r="F3427" s="253">
        <v>500000</v>
      </c>
      <c r="G3427" s="253">
        <v>500000</v>
      </c>
      <c r="H3427" s="253">
        <v>1</v>
      </c>
      <c r="I3427" s="23"/>
      <c r="P3427"/>
      <c r="Q3427"/>
      <c r="R3427"/>
      <c r="S3427"/>
      <c r="T3427"/>
      <c r="U3427"/>
      <c r="V3427"/>
      <c r="W3427"/>
      <c r="X3427"/>
    </row>
    <row r="3428" spans="1:24" ht="40.5" x14ac:dyDescent="0.25">
      <c r="A3428" s="60">
        <v>4252</v>
      </c>
      <c r="B3428" s="60" t="s">
        <v>993</v>
      </c>
      <c r="C3428" s="253" t="s">
        <v>914</v>
      </c>
      <c r="D3428" s="253" t="s">
        <v>405</v>
      </c>
      <c r="E3428" s="253" t="s">
        <v>14</v>
      </c>
      <c r="F3428" s="253">
        <v>500000</v>
      </c>
      <c r="G3428" s="253">
        <v>500000</v>
      </c>
      <c r="H3428" s="253">
        <v>1</v>
      </c>
      <c r="I3428" s="23"/>
      <c r="P3428"/>
      <c r="Q3428"/>
      <c r="R3428"/>
      <c r="S3428"/>
      <c r="T3428"/>
      <c r="U3428"/>
      <c r="V3428"/>
      <c r="W3428"/>
      <c r="X3428"/>
    </row>
    <row r="3429" spans="1:24" ht="40.5" x14ac:dyDescent="0.25">
      <c r="A3429" s="60">
        <v>4252</v>
      </c>
      <c r="B3429" s="60" t="s">
        <v>994</v>
      </c>
      <c r="C3429" s="253" t="s">
        <v>914</v>
      </c>
      <c r="D3429" s="253" t="s">
        <v>405</v>
      </c>
      <c r="E3429" s="253" t="s">
        <v>14</v>
      </c>
      <c r="F3429" s="253">
        <v>320000</v>
      </c>
      <c r="G3429" s="253">
        <v>320000</v>
      </c>
      <c r="H3429" s="253">
        <v>1</v>
      </c>
      <c r="I3429" s="23"/>
      <c r="P3429"/>
      <c r="Q3429"/>
      <c r="R3429"/>
      <c r="S3429"/>
      <c r="T3429"/>
      <c r="U3429"/>
      <c r="V3429"/>
      <c r="W3429"/>
      <c r="X3429"/>
    </row>
    <row r="3430" spans="1:24" ht="27" x14ac:dyDescent="0.25">
      <c r="A3430" s="60">
        <v>4214</v>
      </c>
      <c r="B3430" s="60" t="s">
        <v>990</v>
      </c>
      <c r="C3430" s="253" t="s">
        <v>534</v>
      </c>
      <c r="D3430" s="253" t="s">
        <v>13</v>
      </c>
      <c r="E3430" s="253" t="s">
        <v>14</v>
      </c>
      <c r="F3430" s="253">
        <v>4000000</v>
      </c>
      <c r="G3430" s="253">
        <v>4000000</v>
      </c>
      <c r="H3430" s="253">
        <v>1</v>
      </c>
      <c r="I3430" s="23"/>
      <c r="P3430"/>
      <c r="Q3430"/>
      <c r="R3430"/>
      <c r="S3430"/>
      <c r="T3430"/>
      <c r="U3430"/>
      <c r="V3430"/>
      <c r="W3430"/>
      <c r="X3430"/>
    </row>
    <row r="3431" spans="1:24" ht="27" x14ac:dyDescent="0.25">
      <c r="A3431" s="60">
        <v>4214</v>
      </c>
      <c r="B3431" s="60" t="s">
        <v>672</v>
      </c>
      <c r="C3431" s="253" t="s">
        <v>515</v>
      </c>
      <c r="D3431" s="253" t="s">
        <v>9</v>
      </c>
      <c r="E3431" s="253" t="s">
        <v>14</v>
      </c>
      <c r="F3431" s="253">
        <v>2700000</v>
      </c>
      <c r="G3431" s="253">
        <v>2700000</v>
      </c>
      <c r="H3431" s="253">
        <v>1</v>
      </c>
      <c r="I3431" s="23"/>
      <c r="P3431"/>
      <c r="Q3431"/>
      <c r="R3431"/>
      <c r="S3431"/>
      <c r="T3431"/>
      <c r="U3431"/>
      <c r="V3431"/>
      <c r="W3431"/>
      <c r="X3431"/>
    </row>
    <row r="3432" spans="1:24" ht="40.5" x14ac:dyDescent="0.25">
      <c r="A3432" s="60">
        <v>4214</v>
      </c>
      <c r="B3432" s="60" t="s">
        <v>673</v>
      </c>
      <c r="C3432" s="253" t="s">
        <v>427</v>
      </c>
      <c r="D3432" s="253" t="s">
        <v>9</v>
      </c>
      <c r="E3432" s="253" t="s">
        <v>14</v>
      </c>
      <c r="F3432" s="253">
        <v>219999.6</v>
      </c>
      <c r="G3432" s="253">
        <v>219999.6</v>
      </c>
      <c r="H3432" s="253">
        <v>1</v>
      </c>
      <c r="I3432" s="23"/>
      <c r="P3432"/>
      <c r="Q3432"/>
      <c r="R3432"/>
      <c r="S3432"/>
      <c r="T3432"/>
      <c r="U3432"/>
      <c r="V3432"/>
      <c r="W3432"/>
      <c r="X3432"/>
    </row>
    <row r="3433" spans="1:24" ht="27" x14ac:dyDescent="0.25">
      <c r="A3433" s="253" t="s">
        <v>1305</v>
      </c>
      <c r="B3433" s="253" t="s">
        <v>2224</v>
      </c>
      <c r="C3433" s="253" t="s">
        <v>556</v>
      </c>
      <c r="D3433" s="253" t="s">
        <v>9</v>
      </c>
      <c r="E3433" s="253" t="s">
        <v>14</v>
      </c>
      <c r="F3433" s="253">
        <v>15</v>
      </c>
      <c r="G3433" s="253">
        <f>F3433*H3433</f>
        <v>15000</v>
      </c>
      <c r="H3433" s="253">
        <v>1000</v>
      </c>
      <c r="I3433" s="23"/>
      <c r="P3433"/>
      <c r="Q3433"/>
      <c r="R3433"/>
      <c r="S3433"/>
      <c r="T3433"/>
      <c r="U3433"/>
      <c r="V3433"/>
      <c r="W3433"/>
      <c r="X3433"/>
    </row>
    <row r="3434" spans="1:24" ht="27" x14ac:dyDescent="0.25">
      <c r="A3434" s="253" t="s">
        <v>1305</v>
      </c>
      <c r="B3434" s="253" t="s">
        <v>2225</v>
      </c>
      <c r="C3434" s="253" t="s">
        <v>556</v>
      </c>
      <c r="D3434" s="253" t="s">
        <v>9</v>
      </c>
      <c r="E3434" s="253" t="s">
        <v>14</v>
      </c>
      <c r="F3434" s="253">
        <v>15</v>
      </c>
      <c r="G3434" s="253">
        <f t="shared" ref="G3434:G3441" si="53">F3434*H3434</f>
        <v>3000</v>
      </c>
      <c r="H3434" s="253">
        <v>200</v>
      </c>
      <c r="I3434" s="23"/>
      <c r="P3434"/>
      <c r="Q3434"/>
      <c r="R3434"/>
      <c r="S3434"/>
      <c r="T3434"/>
      <c r="U3434"/>
      <c r="V3434"/>
      <c r="W3434"/>
      <c r="X3434"/>
    </row>
    <row r="3435" spans="1:24" ht="27" x14ac:dyDescent="0.25">
      <c r="A3435" s="253" t="s">
        <v>1305</v>
      </c>
      <c r="B3435" s="253" t="s">
        <v>2226</v>
      </c>
      <c r="C3435" s="253" t="s">
        <v>556</v>
      </c>
      <c r="D3435" s="253" t="s">
        <v>9</v>
      </c>
      <c r="E3435" s="253" t="s">
        <v>14</v>
      </c>
      <c r="F3435" s="253">
        <v>20</v>
      </c>
      <c r="G3435" s="253">
        <f t="shared" si="53"/>
        <v>4000</v>
      </c>
      <c r="H3435" s="253">
        <v>200</v>
      </c>
      <c r="I3435" s="23"/>
      <c r="P3435"/>
      <c r="Q3435"/>
      <c r="R3435"/>
      <c r="S3435"/>
      <c r="T3435"/>
      <c r="U3435"/>
      <c r="V3435"/>
      <c r="W3435"/>
      <c r="X3435"/>
    </row>
    <row r="3436" spans="1:24" ht="27" x14ac:dyDescent="0.25">
      <c r="A3436" s="253" t="s">
        <v>1305</v>
      </c>
      <c r="B3436" s="253" t="s">
        <v>2227</v>
      </c>
      <c r="C3436" s="253" t="s">
        <v>556</v>
      </c>
      <c r="D3436" s="253" t="s">
        <v>9</v>
      </c>
      <c r="E3436" s="253" t="s">
        <v>14</v>
      </c>
      <c r="F3436" s="253">
        <v>10</v>
      </c>
      <c r="G3436" s="253">
        <f t="shared" si="53"/>
        <v>40000</v>
      </c>
      <c r="H3436" s="253">
        <v>4000</v>
      </c>
      <c r="I3436" s="23"/>
      <c r="P3436"/>
      <c r="Q3436"/>
      <c r="R3436"/>
      <c r="S3436"/>
      <c r="T3436"/>
      <c r="U3436"/>
      <c r="V3436"/>
      <c r="W3436"/>
      <c r="X3436"/>
    </row>
    <row r="3437" spans="1:24" ht="27" x14ac:dyDescent="0.25">
      <c r="A3437" s="253" t="s">
        <v>1305</v>
      </c>
      <c r="B3437" s="253" t="s">
        <v>2228</v>
      </c>
      <c r="C3437" s="253" t="s">
        <v>556</v>
      </c>
      <c r="D3437" s="253" t="s">
        <v>9</v>
      </c>
      <c r="E3437" s="253" t="s">
        <v>14</v>
      </c>
      <c r="F3437" s="253">
        <v>10000</v>
      </c>
      <c r="G3437" s="253">
        <f t="shared" si="53"/>
        <v>20000</v>
      </c>
      <c r="H3437" s="253">
        <v>2</v>
      </c>
      <c r="I3437" s="23"/>
      <c r="P3437"/>
      <c r="Q3437"/>
      <c r="R3437"/>
      <c r="S3437"/>
      <c r="T3437"/>
      <c r="U3437"/>
      <c r="V3437"/>
      <c r="W3437"/>
      <c r="X3437"/>
    </row>
    <row r="3438" spans="1:24" ht="27" x14ac:dyDescent="0.25">
      <c r="A3438" s="253" t="s">
        <v>1305</v>
      </c>
      <c r="B3438" s="253" t="s">
        <v>2229</v>
      </c>
      <c r="C3438" s="253" t="s">
        <v>556</v>
      </c>
      <c r="D3438" s="253" t="s">
        <v>9</v>
      </c>
      <c r="E3438" s="253" t="s">
        <v>14</v>
      </c>
      <c r="F3438" s="253">
        <v>1500</v>
      </c>
      <c r="G3438" s="253">
        <f t="shared" si="53"/>
        <v>180000</v>
      </c>
      <c r="H3438" s="253">
        <v>120</v>
      </c>
      <c r="I3438" s="23"/>
      <c r="P3438"/>
      <c r="Q3438"/>
      <c r="R3438"/>
      <c r="S3438"/>
      <c r="T3438"/>
      <c r="U3438"/>
      <c r="V3438"/>
      <c r="W3438"/>
      <c r="X3438"/>
    </row>
    <row r="3439" spans="1:24" ht="27" x14ac:dyDescent="0.25">
      <c r="A3439" s="253" t="s">
        <v>1305</v>
      </c>
      <c r="B3439" s="253" t="s">
        <v>2230</v>
      </c>
      <c r="C3439" s="253" t="s">
        <v>556</v>
      </c>
      <c r="D3439" s="253" t="s">
        <v>9</v>
      </c>
      <c r="E3439" s="253" t="s">
        <v>14</v>
      </c>
      <c r="F3439" s="253">
        <v>4000</v>
      </c>
      <c r="G3439" s="253">
        <f t="shared" si="53"/>
        <v>16000</v>
      </c>
      <c r="H3439" s="253">
        <v>4</v>
      </c>
      <c r="I3439" s="23"/>
      <c r="P3439"/>
      <c r="Q3439"/>
      <c r="R3439"/>
      <c r="S3439"/>
      <c r="T3439"/>
      <c r="U3439"/>
      <c r="V3439"/>
      <c r="W3439"/>
      <c r="X3439"/>
    </row>
    <row r="3440" spans="1:24" ht="27" x14ac:dyDescent="0.25">
      <c r="A3440" s="253">
        <v>4251</v>
      </c>
      <c r="B3440" s="253" t="s">
        <v>3432</v>
      </c>
      <c r="C3440" s="253" t="s">
        <v>478</v>
      </c>
      <c r="D3440" s="253" t="s">
        <v>1236</v>
      </c>
      <c r="E3440" s="253" t="s">
        <v>14</v>
      </c>
      <c r="F3440" s="253">
        <v>72000</v>
      </c>
      <c r="G3440" s="253">
        <v>72000</v>
      </c>
      <c r="H3440" s="253">
        <v>1</v>
      </c>
      <c r="I3440" s="23"/>
      <c r="P3440"/>
      <c r="Q3440"/>
      <c r="R3440"/>
      <c r="S3440"/>
      <c r="T3440"/>
      <c r="U3440"/>
      <c r="V3440"/>
      <c r="W3440"/>
      <c r="X3440"/>
    </row>
    <row r="3441" spans="1:24" ht="27" x14ac:dyDescent="0.25">
      <c r="A3441" s="253" t="s">
        <v>1305</v>
      </c>
      <c r="B3441" s="253" t="s">
        <v>2231</v>
      </c>
      <c r="C3441" s="253" t="s">
        <v>556</v>
      </c>
      <c r="D3441" s="253" t="s">
        <v>9</v>
      </c>
      <c r="E3441" s="253" t="s">
        <v>14</v>
      </c>
      <c r="F3441" s="253">
        <v>200</v>
      </c>
      <c r="G3441" s="253">
        <f t="shared" si="53"/>
        <v>40000</v>
      </c>
      <c r="H3441" s="253">
        <v>200</v>
      </c>
      <c r="I3441" s="23"/>
      <c r="P3441"/>
      <c r="Q3441"/>
      <c r="R3441"/>
      <c r="S3441"/>
      <c r="T3441"/>
      <c r="U3441"/>
      <c r="V3441"/>
      <c r="W3441"/>
      <c r="X3441"/>
    </row>
    <row r="3442" spans="1:24" s="450" customFormat="1" ht="27" x14ac:dyDescent="0.25">
      <c r="A3442" s="455">
        <v>4231</v>
      </c>
      <c r="B3442" s="455" t="s">
        <v>5036</v>
      </c>
      <c r="C3442" s="455" t="s">
        <v>3920</v>
      </c>
      <c r="D3442" s="455" t="s">
        <v>9</v>
      </c>
      <c r="E3442" s="455" t="s">
        <v>14</v>
      </c>
      <c r="F3442" s="455">
        <v>240000</v>
      </c>
      <c r="G3442" s="455">
        <v>240000</v>
      </c>
      <c r="H3442" s="455">
        <v>1</v>
      </c>
      <c r="I3442" s="453"/>
    </row>
    <row r="3443" spans="1:24" x14ac:dyDescent="0.25">
      <c r="A3443" s="481" t="s">
        <v>8</v>
      </c>
      <c r="B3443" s="482"/>
      <c r="C3443" s="482"/>
      <c r="D3443" s="482"/>
      <c r="E3443" s="482"/>
      <c r="F3443" s="482"/>
      <c r="G3443" s="482"/>
      <c r="H3443" s="483"/>
      <c r="I3443" s="23"/>
      <c r="P3443"/>
      <c r="Q3443"/>
      <c r="R3443"/>
      <c r="S3443"/>
      <c r="T3443"/>
      <c r="U3443"/>
      <c r="V3443"/>
      <c r="W3443"/>
      <c r="X3443"/>
    </row>
    <row r="3444" spans="1:24" s="450" customFormat="1" x14ac:dyDescent="0.25">
      <c r="A3444" s="455">
        <v>4267</v>
      </c>
      <c r="B3444" s="455" t="s">
        <v>4615</v>
      </c>
      <c r="C3444" s="455" t="s">
        <v>18</v>
      </c>
      <c r="D3444" s="455" t="s">
        <v>9</v>
      </c>
      <c r="E3444" s="455" t="s">
        <v>877</v>
      </c>
      <c r="F3444" s="455">
        <v>250</v>
      </c>
      <c r="G3444" s="455">
        <f>+F3444*H3444</f>
        <v>15000</v>
      </c>
      <c r="H3444" s="455">
        <v>60</v>
      </c>
      <c r="I3444" s="453"/>
    </row>
    <row r="3445" spans="1:24" s="450" customFormat="1" ht="27" x14ac:dyDescent="0.25">
      <c r="A3445" s="455">
        <v>4267</v>
      </c>
      <c r="B3445" s="455" t="s">
        <v>4616</v>
      </c>
      <c r="C3445" s="455" t="s">
        <v>44</v>
      </c>
      <c r="D3445" s="455" t="s">
        <v>9</v>
      </c>
      <c r="E3445" s="455" t="s">
        <v>10</v>
      </c>
      <c r="F3445" s="455">
        <v>265</v>
      </c>
      <c r="G3445" s="455">
        <f t="shared" ref="G3445:G3497" si="54">+F3445*H3445</f>
        <v>45050</v>
      </c>
      <c r="H3445" s="455">
        <v>170</v>
      </c>
      <c r="I3445" s="453"/>
    </row>
    <row r="3446" spans="1:24" s="450" customFormat="1" x14ac:dyDescent="0.25">
      <c r="A3446" s="455">
        <v>4267</v>
      </c>
      <c r="B3446" s="455" t="s">
        <v>4617</v>
      </c>
      <c r="C3446" s="455" t="s">
        <v>4618</v>
      </c>
      <c r="D3446" s="455" t="s">
        <v>9</v>
      </c>
      <c r="E3446" s="455" t="s">
        <v>10</v>
      </c>
      <c r="F3446" s="455">
        <v>530</v>
      </c>
      <c r="G3446" s="455">
        <f t="shared" si="54"/>
        <v>5300</v>
      </c>
      <c r="H3446" s="455">
        <v>10</v>
      </c>
      <c r="I3446" s="453"/>
    </row>
    <row r="3447" spans="1:24" s="450" customFormat="1" ht="27" x14ac:dyDescent="0.25">
      <c r="A3447" s="455">
        <v>4267</v>
      </c>
      <c r="B3447" s="455" t="s">
        <v>4619</v>
      </c>
      <c r="C3447" s="455" t="s">
        <v>4620</v>
      </c>
      <c r="D3447" s="455" t="s">
        <v>9</v>
      </c>
      <c r="E3447" s="455" t="s">
        <v>10</v>
      </c>
      <c r="F3447" s="455">
        <v>15</v>
      </c>
      <c r="G3447" s="455">
        <f t="shared" si="54"/>
        <v>7500</v>
      </c>
      <c r="H3447" s="455">
        <v>500</v>
      </c>
      <c r="I3447" s="453"/>
    </row>
    <row r="3448" spans="1:24" s="450" customFormat="1" ht="27" x14ac:dyDescent="0.25">
      <c r="A3448" s="455">
        <v>4267</v>
      </c>
      <c r="B3448" s="455" t="s">
        <v>4621</v>
      </c>
      <c r="C3448" s="455" t="s">
        <v>4193</v>
      </c>
      <c r="D3448" s="455" t="s">
        <v>9</v>
      </c>
      <c r="E3448" s="455" t="s">
        <v>10</v>
      </c>
      <c r="F3448" s="455">
        <v>320</v>
      </c>
      <c r="G3448" s="455">
        <f t="shared" si="54"/>
        <v>6400</v>
      </c>
      <c r="H3448" s="455">
        <v>20</v>
      </c>
      <c r="I3448" s="453"/>
    </row>
    <row r="3449" spans="1:24" s="450" customFormat="1" x14ac:dyDescent="0.25">
      <c r="A3449" s="455">
        <v>4267</v>
      </c>
      <c r="B3449" s="455" t="s">
        <v>4622</v>
      </c>
      <c r="C3449" s="455" t="s">
        <v>4623</v>
      </c>
      <c r="D3449" s="455" t="s">
        <v>9</v>
      </c>
      <c r="E3449" s="455" t="s">
        <v>10</v>
      </c>
      <c r="F3449" s="455">
        <v>120</v>
      </c>
      <c r="G3449" s="455">
        <f t="shared" si="54"/>
        <v>7200</v>
      </c>
      <c r="H3449" s="455">
        <v>60</v>
      </c>
      <c r="I3449" s="453"/>
    </row>
    <row r="3450" spans="1:24" s="450" customFormat="1" x14ac:dyDescent="0.25">
      <c r="A3450" s="455">
        <v>4267</v>
      </c>
      <c r="B3450" s="455" t="s">
        <v>4624</v>
      </c>
      <c r="C3450" s="455" t="s">
        <v>2593</v>
      </c>
      <c r="D3450" s="455" t="s">
        <v>9</v>
      </c>
      <c r="E3450" s="455" t="s">
        <v>10</v>
      </c>
      <c r="F3450" s="455">
        <v>120</v>
      </c>
      <c r="G3450" s="455">
        <f t="shared" si="54"/>
        <v>8400</v>
      </c>
      <c r="H3450" s="455">
        <v>70</v>
      </c>
      <c r="I3450" s="453"/>
    </row>
    <row r="3451" spans="1:24" s="450" customFormat="1" ht="27" x14ac:dyDescent="0.25">
      <c r="A3451" s="455">
        <v>4267</v>
      </c>
      <c r="B3451" s="455" t="s">
        <v>4625</v>
      </c>
      <c r="C3451" s="455" t="s">
        <v>4626</v>
      </c>
      <c r="D3451" s="455" t="s">
        <v>9</v>
      </c>
      <c r="E3451" s="455" t="s">
        <v>10</v>
      </c>
      <c r="F3451" s="455">
        <v>2000</v>
      </c>
      <c r="G3451" s="455">
        <f t="shared" si="54"/>
        <v>40000</v>
      </c>
      <c r="H3451" s="455">
        <v>20</v>
      </c>
      <c r="I3451" s="453"/>
    </row>
    <row r="3452" spans="1:24" s="450" customFormat="1" ht="27" x14ac:dyDescent="0.25">
      <c r="A3452" s="455">
        <v>4267</v>
      </c>
      <c r="B3452" s="455" t="s">
        <v>4627</v>
      </c>
      <c r="C3452" s="455" t="s">
        <v>4628</v>
      </c>
      <c r="D3452" s="455" t="s">
        <v>9</v>
      </c>
      <c r="E3452" s="455" t="s">
        <v>10</v>
      </c>
      <c r="F3452" s="455">
        <v>1600</v>
      </c>
      <c r="G3452" s="455">
        <f t="shared" si="54"/>
        <v>160000</v>
      </c>
      <c r="H3452" s="455">
        <v>100</v>
      </c>
      <c r="I3452" s="453"/>
    </row>
    <row r="3453" spans="1:24" s="450" customFormat="1" ht="27" x14ac:dyDescent="0.25">
      <c r="A3453" s="455">
        <v>4267</v>
      </c>
      <c r="B3453" s="455" t="s">
        <v>4629</v>
      </c>
      <c r="C3453" s="455" t="s">
        <v>4628</v>
      </c>
      <c r="D3453" s="455" t="s">
        <v>9</v>
      </c>
      <c r="E3453" s="455" t="s">
        <v>10</v>
      </c>
      <c r="F3453" s="455">
        <v>1200</v>
      </c>
      <c r="G3453" s="455">
        <f t="shared" si="54"/>
        <v>116400</v>
      </c>
      <c r="H3453" s="455">
        <v>97</v>
      </c>
      <c r="I3453" s="453"/>
    </row>
    <row r="3454" spans="1:24" s="450" customFormat="1" x14ac:dyDescent="0.25">
      <c r="A3454" s="455">
        <v>4267</v>
      </c>
      <c r="B3454" s="455" t="s">
        <v>4630</v>
      </c>
      <c r="C3454" s="455" t="s">
        <v>4631</v>
      </c>
      <c r="D3454" s="455" t="s">
        <v>9</v>
      </c>
      <c r="E3454" s="455" t="s">
        <v>10</v>
      </c>
      <c r="F3454" s="455">
        <v>5200</v>
      </c>
      <c r="G3454" s="455">
        <f t="shared" si="54"/>
        <v>31200</v>
      </c>
      <c r="H3454" s="455">
        <v>6</v>
      </c>
      <c r="I3454" s="453"/>
    </row>
    <row r="3455" spans="1:24" s="450" customFormat="1" x14ac:dyDescent="0.25">
      <c r="A3455" s="455">
        <v>4267</v>
      </c>
      <c r="B3455" s="455" t="s">
        <v>4632</v>
      </c>
      <c r="C3455" s="455" t="s">
        <v>4631</v>
      </c>
      <c r="D3455" s="455" t="s">
        <v>9</v>
      </c>
      <c r="E3455" s="455" t="s">
        <v>10</v>
      </c>
      <c r="F3455" s="455">
        <v>4200</v>
      </c>
      <c r="G3455" s="455">
        <f t="shared" si="54"/>
        <v>33600</v>
      </c>
      <c r="H3455" s="455">
        <v>8</v>
      </c>
      <c r="I3455" s="453"/>
    </row>
    <row r="3456" spans="1:24" s="450" customFormat="1" x14ac:dyDescent="0.25">
      <c r="A3456" s="455">
        <v>4267</v>
      </c>
      <c r="B3456" s="455" t="s">
        <v>4633</v>
      </c>
      <c r="C3456" s="455" t="s">
        <v>1523</v>
      </c>
      <c r="D3456" s="455" t="s">
        <v>9</v>
      </c>
      <c r="E3456" s="455" t="s">
        <v>10</v>
      </c>
      <c r="F3456" s="455">
        <v>2600</v>
      </c>
      <c r="G3456" s="455">
        <f t="shared" si="54"/>
        <v>13000</v>
      </c>
      <c r="H3456" s="455">
        <v>5</v>
      </c>
      <c r="I3456" s="453"/>
    </row>
    <row r="3457" spans="1:9" s="450" customFormat="1" x14ac:dyDescent="0.25">
      <c r="A3457" s="455">
        <v>4267</v>
      </c>
      <c r="B3457" s="455" t="s">
        <v>4634</v>
      </c>
      <c r="C3457" s="455" t="s">
        <v>1523</v>
      </c>
      <c r="D3457" s="455" t="s">
        <v>9</v>
      </c>
      <c r="E3457" s="455" t="s">
        <v>10</v>
      </c>
      <c r="F3457" s="455">
        <v>800</v>
      </c>
      <c r="G3457" s="455">
        <f t="shared" si="54"/>
        <v>64000</v>
      </c>
      <c r="H3457" s="455">
        <v>80</v>
      </c>
      <c r="I3457" s="453"/>
    </row>
    <row r="3458" spans="1:9" s="450" customFormat="1" x14ac:dyDescent="0.25">
      <c r="A3458" s="455">
        <v>4267</v>
      </c>
      <c r="B3458" s="455" t="s">
        <v>4635</v>
      </c>
      <c r="C3458" s="455" t="s">
        <v>1523</v>
      </c>
      <c r="D3458" s="455" t="s">
        <v>9</v>
      </c>
      <c r="E3458" s="455" t="s">
        <v>10</v>
      </c>
      <c r="F3458" s="455">
        <v>6000</v>
      </c>
      <c r="G3458" s="455">
        <f t="shared" si="54"/>
        <v>12000</v>
      </c>
      <c r="H3458" s="455">
        <v>2</v>
      </c>
      <c r="I3458" s="453"/>
    </row>
    <row r="3459" spans="1:9" s="450" customFormat="1" x14ac:dyDescent="0.25">
      <c r="A3459" s="455">
        <v>4267</v>
      </c>
      <c r="B3459" s="455" t="s">
        <v>4636</v>
      </c>
      <c r="C3459" s="455" t="s">
        <v>1523</v>
      </c>
      <c r="D3459" s="455" t="s">
        <v>9</v>
      </c>
      <c r="E3459" s="455" t="s">
        <v>10</v>
      </c>
      <c r="F3459" s="455">
        <v>1000</v>
      </c>
      <c r="G3459" s="455">
        <f t="shared" si="54"/>
        <v>50000</v>
      </c>
      <c r="H3459" s="455">
        <v>50</v>
      </c>
      <c r="I3459" s="453"/>
    </row>
    <row r="3460" spans="1:9" s="450" customFormat="1" x14ac:dyDescent="0.25">
      <c r="A3460" s="455">
        <v>4267</v>
      </c>
      <c r="B3460" s="455" t="s">
        <v>4637</v>
      </c>
      <c r="C3460" s="455" t="s">
        <v>1523</v>
      </c>
      <c r="D3460" s="455" t="s">
        <v>9</v>
      </c>
      <c r="E3460" s="455" t="s">
        <v>10</v>
      </c>
      <c r="F3460" s="455">
        <v>8000</v>
      </c>
      <c r="G3460" s="455">
        <f t="shared" si="54"/>
        <v>64000</v>
      </c>
      <c r="H3460" s="455">
        <v>8</v>
      </c>
      <c r="I3460" s="453"/>
    </row>
    <row r="3461" spans="1:9" s="450" customFormat="1" x14ac:dyDescent="0.25">
      <c r="A3461" s="455">
        <v>4267</v>
      </c>
      <c r="B3461" s="455" t="s">
        <v>4638</v>
      </c>
      <c r="C3461" s="455" t="s">
        <v>1523</v>
      </c>
      <c r="D3461" s="455" t="s">
        <v>9</v>
      </c>
      <c r="E3461" s="455" t="s">
        <v>10</v>
      </c>
      <c r="F3461" s="455">
        <v>7120</v>
      </c>
      <c r="G3461" s="455">
        <f t="shared" si="54"/>
        <v>71200</v>
      </c>
      <c r="H3461" s="455">
        <v>10</v>
      </c>
      <c r="I3461" s="453"/>
    </row>
    <row r="3462" spans="1:9" s="450" customFormat="1" ht="27" x14ac:dyDescent="0.25">
      <c r="A3462" s="455">
        <v>4267</v>
      </c>
      <c r="B3462" s="455" t="s">
        <v>4639</v>
      </c>
      <c r="C3462" s="455" t="s">
        <v>4640</v>
      </c>
      <c r="D3462" s="455" t="s">
        <v>9</v>
      </c>
      <c r="E3462" s="455" t="s">
        <v>10</v>
      </c>
      <c r="F3462" s="455">
        <v>3200</v>
      </c>
      <c r="G3462" s="455">
        <f t="shared" si="54"/>
        <v>64000</v>
      </c>
      <c r="H3462" s="455">
        <v>20</v>
      </c>
      <c r="I3462" s="453"/>
    </row>
    <row r="3463" spans="1:9" s="450" customFormat="1" x14ac:dyDescent="0.25">
      <c r="A3463" s="455">
        <v>4267</v>
      </c>
      <c r="B3463" s="455" t="s">
        <v>4641</v>
      </c>
      <c r="C3463" s="455" t="s">
        <v>1527</v>
      </c>
      <c r="D3463" s="455" t="s">
        <v>9</v>
      </c>
      <c r="E3463" s="455" t="s">
        <v>10</v>
      </c>
      <c r="F3463" s="455">
        <v>5000</v>
      </c>
      <c r="G3463" s="455">
        <f t="shared" si="54"/>
        <v>25000</v>
      </c>
      <c r="H3463" s="455">
        <v>5</v>
      </c>
      <c r="I3463" s="453"/>
    </row>
    <row r="3464" spans="1:9" s="450" customFormat="1" x14ac:dyDescent="0.25">
      <c r="A3464" s="455">
        <v>4267</v>
      </c>
      <c r="B3464" s="455" t="s">
        <v>4642</v>
      </c>
      <c r="C3464" s="455" t="s">
        <v>1527</v>
      </c>
      <c r="D3464" s="455" t="s">
        <v>9</v>
      </c>
      <c r="E3464" s="455" t="s">
        <v>10</v>
      </c>
      <c r="F3464" s="455">
        <v>3500</v>
      </c>
      <c r="G3464" s="455">
        <f t="shared" si="54"/>
        <v>35000</v>
      </c>
      <c r="H3464" s="455">
        <v>10</v>
      </c>
      <c r="I3464" s="453"/>
    </row>
    <row r="3465" spans="1:9" s="450" customFormat="1" x14ac:dyDescent="0.25">
      <c r="A3465" s="455">
        <v>4267</v>
      </c>
      <c r="B3465" s="455" t="s">
        <v>4643</v>
      </c>
      <c r="C3465" s="455" t="s">
        <v>1530</v>
      </c>
      <c r="D3465" s="455" t="s">
        <v>9</v>
      </c>
      <c r="E3465" s="455" t="s">
        <v>10</v>
      </c>
      <c r="F3465" s="455">
        <v>930</v>
      </c>
      <c r="G3465" s="455">
        <f t="shared" si="54"/>
        <v>11160</v>
      </c>
      <c r="H3465" s="455">
        <v>12</v>
      </c>
      <c r="I3465" s="453"/>
    </row>
    <row r="3466" spans="1:9" s="450" customFormat="1" x14ac:dyDescent="0.25">
      <c r="A3466" s="455">
        <v>4267</v>
      </c>
      <c r="B3466" s="455" t="s">
        <v>4644</v>
      </c>
      <c r="C3466" s="455" t="s">
        <v>1531</v>
      </c>
      <c r="D3466" s="455" t="s">
        <v>9</v>
      </c>
      <c r="E3466" s="455" t="s">
        <v>10</v>
      </c>
      <c r="F3466" s="455">
        <v>150</v>
      </c>
      <c r="G3466" s="455">
        <f t="shared" si="54"/>
        <v>60000</v>
      </c>
      <c r="H3466" s="455">
        <v>400</v>
      </c>
      <c r="I3466" s="453"/>
    </row>
    <row r="3467" spans="1:9" s="450" customFormat="1" x14ac:dyDescent="0.25">
      <c r="A3467" s="455">
        <v>4267</v>
      </c>
      <c r="B3467" s="455" t="s">
        <v>4645</v>
      </c>
      <c r="C3467" s="455" t="s">
        <v>1531</v>
      </c>
      <c r="D3467" s="455" t="s">
        <v>9</v>
      </c>
      <c r="E3467" s="455" t="s">
        <v>10</v>
      </c>
      <c r="F3467" s="455">
        <v>120</v>
      </c>
      <c r="G3467" s="455">
        <f t="shared" si="54"/>
        <v>24000</v>
      </c>
      <c r="H3467" s="455">
        <v>200</v>
      </c>
      <c r="I3467" s="453"/>
    </row>
    <row r="3468" spans="1:9" s="450" customFormat="1" ht="27" x14ac:dyDescent="0.25">
      <c r="A3468" s="455">
        <v>4267</v>
      </c>
      <c r="B3468" s="455" t="s">
        <v>4646</v>
      </c>
      <c r="C3468" s="455" t="s">
        <v>1654</v>
      </c>
      <c r="D3468" s="455" t="s">
        <v>9</v>
      </c>
      <c r="E3468" s="455" t="s">
        <v>10</v>
      </c>
      <c r="F3468" s="455">
        <v>2000</v>
      </c>
      <c r="G3468" s="455">
        <f t="shared" si="54"/>
        <v>10000</v>
      </c>
      <c r="H3468" s="455">
        <v>5</v>
      </c>
      <c r="I3468" s="453"/>
    </row>
    <row r="3469" spans="1:9" s="450" customFormat="1" x14ac:dyDescent="0.25">
      <c r="A3469" s="455">
        <v>4267</v>
      </c>
      <c r="B3469" s="455" t="s">
        <v>4647</v>
      </c>
      <c r="C3469" s="455" t="s">
        <v>1399</v>
      </c>
      <c r="D3469" s="455" t="s">
        <v>9</v>
      </c>
      <c r="E3469" s="455" t="s">
        <v>10</v>
      </c>
      <c r="F3469" s="455">
        <v>12000</v>
      </c>
      <c r="G3469" s="455">
        <f t="shared" si="54"/>
        <v>144000</v>
      </c>
      <c r="H3469" s="455">
        <v>12</v>
      </c>
      <c r="I3469" s="453"/>
    </row>
    <row r="3470" spans="1:9" s="450" customFormat="1" x14ac:dyDescent="0.25">
      <c r="A3470" s="455">
        <v>4267</v>
      </c>
      <c r="B3470" s="455" t="s">
        <v>4648</v>
      </c>
      <c r="C3470" s="455" t="s">
        <v>1399</v>
      </c>
      <c r="D3470" s="455" t="s">
        <v>9</v>
      </c>
      <c r="E3470" s="455" t="s">
        <v>10</v>
      </c>
      <c r="F3470" s="455">
        <v>12000</v>
      </c>
      <c r="G3470" s="455">
        <f t="shared" si="54"/>
        <v>288000</v>
      </c>
      <c r="H3470" s="455">
        <v>24</v>
      </c>
      <c r="I3470" s="453"/>
    </row>
    <row r="3471" spans="1:9" s="450" customFormat="1" ht="27" x14ac:dyDescent="0.25">
      <c r="A3471" s="455">
        <v>4267</v>
      </c>
      <c r="B3471" s="455" t="s">
        <v>4649</v>
      </c>
      <c r="C3471" s="455" t="s">
        <v>1576</v>
      </c>
      <c r="D3471" s="455" t="s">
        <v>9</v>
      </c>
      <c r="E3471" s="455" t="s">
        <v>10</v>
      </c>
      <c r="F3471" s="455">
        <v>10</v>
      </c>
      <c r="G3471" s="455">
        <f t="shared" si="54"/>
        <v>71000</v>
      </c>
      <c r="H3471" s="455">
        <v>7100</v>
      </c>
      <c r="I3471" s="453"/>
    </row>
    <row r="3472" spans="1:9" s="450" customFormat="1" x14ac:dyDescent="0.25">
      <c r="A3472" s="455">
        <v>4267</v>
      </c>
      <c r="B3472" s="455" t="s">
        <v>4650</v>
      </c>
      <c r="C3472" s="455" t="s">
        <v>851</v>
      </c>
      <c r="D3472" s="455" t="s">
        <v>9</v>
      </c>
      <c r="E3472" s="455" t="s">
        <v>10</v>
      </c>
      <c r="F3472" s="455">
        <v>310</v>
      </c>
      <c r="G3472" s="455">
        <f t="shared" si="54"/>
        <v>4650</v>
      </c>
      <c r="H3472" s="455">
        <v>15</v>
      </c>
      <c r="I3472" s="453"/>
    </row>
    <row r="3473" spans="1:9" s="450" customFormat="1" x14ac:dyDescent="0.25">
      <c r="A3473" s="455">
        <v>4267</v>
      </c>
      <c r="B3473" s="455" t="s">
        <v>4651</v>
      </c>
      <c r="C3473" s="455" t="s">
        <v>4652</v>
      </c>
      <c r="D3473" s="455" t="s">
        <v>405</v>
      </c>
      <c r="E3473" s="455" t="s">
        <v>10</v>
      </c>
      <c r="F3473" s="455">
        <v>2000</v>
      </c>
      <c r="G3473" s="455">
        <f t="shared" si="54"/>
        <v>16000</v>
      </c>
      <c r="H3473" s="455">
        <v>8</v>
      </c>
      <c r="I3473" s="453"/>
    </row>
    <row r="3474" spans="1:9" s="450" customFormat="1" x14ac:dyDescent="0.25">
      <c r="A3474" s="455">
        <v>4267</v>
      </c>
      <c r="B3474" s="455" t="s">
        <v>4653</v>
      </c>
      <c r="C3474" s="455" t="s">
        <v>4652</v>
      </c>
      <c r="D3474" s="455" t="s">
        <v>405</v>
      </c>
      <c r="E3474" s="455" t="s">
        <v>10</v>
      </c>
      <c r="F3474" s="455">
        <v>5000</v>
      </c>
      <c r="G3474" s="455">
        <f t="shared" si="54"/>
        <v>15000</v>
      </c>
      <c r="H3474" s="455">
        <v>3</v>
      </c>
      <c r="I3474" s="453"/>
    </row>
    <row r="3475" spans="1:9" s="450" customFormat="1" x14ac:dyDescent="0.25">
      <c r="A3475" s="455">
        <v>4267</v>
      </c>
      <c r="B3475" s="455" t="s">
        <v>4654</v>
      </c>
      <c r="C3475" s="455" t="s">
        <v>1539</v>
      </c>
      <c r="D3475" s="455" t="s">
        <v>9</v>
      </c>
      <c r="E3475" s="455" t="s">
        <v>10</v>
      </c>
      <c r="F3475" s="455">
        <v>500</v>
      </c>
      <c r="G3475" s="455">
        <f t="shared" si="54"/>
        <v>300000</v>
      </c>
      <c r="H3475" s="455">
        <v>600</v>
      </c>
      <c r="I3475" s="453"/>
    </row>
    <row r="3476" spans="1:9" s="450" customFormat="1" x14ac:dyDescent="0.25">
      <c r="A3476" s="455">
        <v>4267</v>
      </c>
      <c r="B3476" s="455" t="s">
        <v>4655</v>
      </c>
      <c r="C3476" s="455" t="s">
        <v>4656</v>
      </c>
      <c r="D3476" s="455" t="s">
        <v>9</v>
      </c>
      <c r="E3476" s="455" t="s">
        <v>10</v>
      </c>
      <c r="F3476" s="455">
        <v>380</v>
      </c>
      <c r="G3476" s="455">
        <f t="shared" si="54"/>
        <v>15200</v>
      </c>
      <c r="H3476" s="455">
        <v>40</v>
      </c>
      <c r="I3476" s="453"/>
    </row>
    <row r="3477" spans="1:9" s="450" customFormat="1" x14ac:dyDescent="0.25">
      <c r="A3477" s="455">
        <v>4267</v>
      </c>
      <c r="B3477" s="455" t="s">
        <v>4657</v>
      </c>
      <c r="C3477" s="455" t="s">
        <v>1542</v>
      </c>
      <c r="D3477" s="455" t="s">
        <v>9</v>
      </c>
      <c r="E3477" s="455" t="s">
        <v>10</v>
      </c>
      <c r="F3477" s="455">
        <v>1200</v>
      </c>
      <c r="G3477" s="455">
        <f t="shared" si="54"/>
        <v>6000</v>
      </c>
      <c r="H3477" s="455">
        <v>5</v>
      </c>
      <c r="I3477" s="453"/>
    </row>
    <row r="3478" spans="1:9" s="450" customFormat="1" x14ac:dyDescent="0.25">
      <c r="A3478" s="455">
        <v>4267</v>
      </c>
      <c r="B3478" s="455" t="s">
        <v>4658</v>
      </c>
      <c r="C3478" s="455" t="s">
        <v>1545</v>
      </c>
      <c r="D3478" s="455" t="s">
        <v>9</v>
      </c>
      <c r="E3478" s="455" t="s">
        <v>567</v>
      </c>
      <c r="F3478" s="455">
        <v>500</v>
      </c>
      <c r="G3478" s="455">
        <f t="shared" si="54"/>
        <v>10000</v>
      </c>
      <c r="H3478" s="455">
        <v>20</v>
      </c>
      <c r="I3478" s="453"/>
    </row>
    <row r="3479" spans="1:9" s="450" customFormat="1" x14ac:dyDescent="0.25">
      <c r="A3479" s="455">
        <v>4267</v>
      </c>
      <c r="B3479" s="455" t="s">
        <v>4659</v>
      </c>
      <c r="C3479" s="455" t="s">
        <v>1545</v>
      </c>
      <c r="D3479" s="455" t="s">
        <v>9</v>
      </c>
      <c r="E3479" s="455" t="s">
        <v>567</v>
      </c>
      <c r="F3479" s="455">
        <v>1000</v>
      </c>
      <c r="G3479" s="455">
        <f t="shared" si="54"/>
        <v>50000</v>
      </c>
      <c r="H3479" s="455">
        <v>50</v>
      </c>
      <c r="I3479" s="453"/>
    </row>
    <row r="3480" spans="1:9" s="450" customFormat="1" x14ac:dyDescent="0.25">
      <c r="A3480" s="455">
        <v>4267</v>
      </c>
      <c r="B3480" s="455" t="s">
        <v>4660</v>
      </c>
      <c r="C3480" s="455" t="s">
        <v>1545</v>
      </c>
      <c r="D3480" s="455" t="s">
        <v>9</v>
      </c>
      <c r="E3480" s="455" t="s">
        <v>567</v>
      </c>
      <c r="F3480" s="455">
        <v>200</v>
      </c>
      <c r="G3480" s="455">
        <f t="shared" si="54"/>
        <v>10000</v>
      </c>
      <c r="H3480" s="455">
        <v>50</v>
      </c>
      <c r="I3480" s="453"/>
    </row>
    <row r="3481" spans="1:9" s="450" customFormat="1" x14ac:dyDescent="0.25">
      <c r="A3481" s="455">
        <v>4267</v>
      </c>
      <c r="B3481" s="455" t="s">
        <v>4661</v>
      </c>
      <c r="C3481" s="455" t="s">
        <v>1545</v>
      </c>
      <c r="D3481" s="455" t="s">
        <v>9</v>
      </c>
      <c r="E3481" s="455" t="s">
        <v>567</v>
      </c>
      <c r="F3481" s="455">
        <v>1400</v>
      </c>
      <c r="G3481" s="455">
        <f t="shared" si="54"/>
        <v>7000</v>
      </c>
      <c r="H3481" s="455">
        <v>5</v>
      </c>
      <c r="I3481" s="453"/>
    </row>
    <row r="3482" spans="1:9" s="450" customFormat="1" x14ac:dyDescent="0.25">
      <c r="A3482" s="455">
        <v>4267</v>
      </c>
      <c r="B3482" s="455" t="s">
        <v>4662</v>
      </c>
      <c r="C3482" s="455" t="s">
        <v>1547</v>
      </c>
      <c r="D3482" s="455" t="s">
        <v>9</v>
      </c>
      <c r="E3482" s="455" t="s">
        <v>11</v>
      </c>
      <c r="F3482" s="455">
        <v>600</v>
      </c>
      <c r="G3482" s="455">
        <f t="shared" si="54"/>
        <v>8400</v>
      </c>
      <c r="H3482" s="455">
        <v>14</v>
      </c>
      <c r="I3482" s="453"/>
    </row>
    <row r="3483" spans="1:9" s="450" customFormat="1" x14ac:dyDescent="0.25">
      <c r="A3483" s="455">
        <v>4267</v>
      </c>
      <c r="B3483" s="455" t="s">
        <v>4663</v>
      </c>
      <c r="C3483" s="455" t="s">
        <v>1547</v>
      </c>
      <c r="D3483" s="455" t="s">
        <v>9</v>
      </c>
      <c r="E3483" s="455" t="s">
        <v>11</v>
      </c>
      <c r="F3483" s="455">
        <v>1200</v>
      </c>
      <c r="G3483" s="455">
        <f t="shared" si="54"/>
        <v>48000</v>
      </c>
      <c r="H3483" s="455">
        <v>40</v>
      </c>
      <c r="I3483" s="453"/>
    </row>
    <row r="3484" spans="1:9" s="450" customFormat="1" x14ac:dyDescent="0.25">
      <c r="A3484" s="455">
        <v>4267</v>
      </c>
      <c r="B3484" s="455" t="s">
        <v>4664</v>
      </c>
      <c r="C3484" s="455" t="s">
        <v>3734</v>
      </c>
      <c r="D3484" s="455" t="s">
        <v>9</v>
      </c>
      <c r="E3484" s="455" t="s">
        <v>11</v>
      </c>
      <c r="F3484" s="455">
        <v>2000</v>
      </c>
      <c r="G3484" s="455">
        <f t="shared" si="54"/>
        <v>40000</v>
      </c>
      <c r="H3484" s="455">
        <v>20</v>
      </c>
      <c r="I3484" s="453"/>
    </row>
    <row r="3485" spans="1:9" s="450" customFormat="1" ht="27" x14ac:dyDescent="0.25">
      <c r="A3485" s="455">
        <v>4267</v>
      </c>
      <c r="B3485" s="455" t="s">
        <v>4665</v>
      </c>
      <c r="C3485" s="455" t="s">
        <v>4666</v>
      </c>
      <c r="D3485" s="455" t="s">
        <v>9</v>
      </c>
      <c r="E3485" s="455" t="s">
        <v>10</v>
      </c>
      <c r="F3485" s="455">
        <v>3200</v>
      </c>
      <c r="G3485" s="455">
        <f t="shared" si="54"/>
        <v>12800</v>
      </c>
      <c r="H3485" s="455">
        <v>4</v>
      </c>
      <c r="I3485" s="453"/>
    </row>
    <row r="3486" spans="1:9" s="450" customFormat="1" x14ac:dyDescent="0.25">
      <c r="A3486" s="455">
        <v>4267</v>
      </c>
      <c r="B3486" s="455" t="s">
        <v>4667</v>
      </c>
      <c r="C3486" s="455" t="s">
        <v>864</v>
      </c>
      <c r="D3486" s="455" t="s">
        <v>9</v>
      </c>
      <c r="E3486" s="455" t="s">
        <v>10</v>
      </c>
      <c r="F3486" s="455">
        <v>380</v>
      </c>
      <c r="G3486" s="455">
        <f t="shared" si="54"/>
        <v>19000</v>
      </c>
      <c r="H3486" s="455">
        <v>50</v>
      </c>
      <c r="I3486" s="453"/>
    </row>
    <row r="3487" spans="1:9" s="450" customFormat="1" ht="27" x14ac:dyDescent="0.25">
      <c r="A3487" s="455">
        <v>4267</v>
      </c>
      <c r="B3487" s="455" t="s">
        <v>4668</v>
      </c>
      <c r="C3487" s="455" t="s">
        <v>3741</v>
      </c>
      <c r="D3487" s="455" t="s">
        <v>9</v>
      </c>
      <c r="E3487" s="455" t="s">
        <v>10</v>
      </c>
      <c r="F3487" s="455">
        <v>300</v>
      </c>
      <c r="G3487" s="455">
        <f t="shared" si="54"/>
        <v>1500</v>
      </c>
      <c r="H3487" s="455">
        <v>5</v>
      </c>
      <c r="I3487" s="453"/>
    </row>
    <row r="3488" spans="1:9" s="450" customFormat="1" x14ac:dyDescent="0.25">
      <c r="A3488" s="455">
        <v>4267</v>
      </c>
      <c r="B3488" s="455" t="s">
        <v>4669</v>
      </c>
      <c r="C3488" s="455" t="s">
        <v>1552</v>
      </c>
      <c r="D3488" s="455" t="s">
        <v>9</v>
      </c>
      <c r="E3488" s="455" t="s">
        <v>10</v>
      </c>
      <c r="F3488" s="455">
        <v>4000</v>
      </c>
      <c r="G3488" s="455">
        <f t="shared" si="54"/>
        <v>12000</v>
      </c>
      <c r="H3488" s="455">
        <v>3</v>
      </c>
      <c r="I3488" s="453"/>
    </row>
    <row r="3489" spans="1:24" s="450" customFormat="1" ht="27" x14ac:dyDescent="0.25">
      <c r="A3489" s="455">
        <v>4267</v>
      </c>
      <c r="B3489" s="455" t="s">
        <v>4670</v>
      </c>
      <c r="C3489" s="455" t="s">
        <v>4671</v>
      </c>
      <c r="D3489" s="455" t="s">
        <v>9</v>
      </c>
      <c r="E3489" s="455" t="s">
        <v>10</v>
      </c>
      <c r="F3489" s="455">
        <v>1200</v>
      </c>
      <c r="G3489" s="455">
        <f t="shared" si="54"/>
        <v>6000</v>
      </c>
      <c r="H3489" s="455">
        <v>5</v>
      </c>
      <c r="I3489" s="453"/>
    </row>
    <row r="3490" spans="1:24" s="450" customFormat="1" ht="27" x14ac:dyDescent="0.25">
      <c r="A3490" s="455">
        <v>4267</v>
      </c>
      <c r="B3490" s="455" t="s">
        <v>4672</v>
      </c>
      <c r="C3490" s="455" t="s">
        <v>4671</v>
      </c>
      <c r="D3490" s="455" t="s">
        <v>9</v>
      </c>
      <c r="E3490" s="455" t="s">
        <v>10</v>
      </c>
      <c r="F3490" s="455">
        <v>2000</v>
      </c>
      <c r="G3490" s="455">
        <f t="shared" si="54"/>
        <v>20000</v>
      </c>
      <c r="H3490" s="455">
        <v>10</v>
      </c>
      <c r="I3490" s="453"/>
    </row>
    <row r="3491" spans="1:24" s="450" customFormat="1" ht="27" x14ac:dyDescent="0.25">
      <c r="A3491" s="455">
        <v>4267</v>
      </c>
      <c r="B3491" s="455" t="s">
        <v>4673</v>
      </c>
      <c r="C3491" s="455" t="s">
        <v>4671</v>
      </c>
      <c r="D3491" s="455" t="s">
        <v>9</v>
      </c>
      <c r="E3491" s="455" t="s">
        <v>10</v>
      </c>
      <c r="F3491" s="455">
        <v>3000</v>
      </c>
      <c r="G3491" s="455">
        <f t="shared" si="54"/>
        <v>15000</v>
      </c>
      <c r="H3491" s="455">
        <v>5</v>
      </c>
      <c r="I3491" s="453"/>
    </row>
    <row r="3492" spans="1:24" s="450" customFormat="1" x14ac:dyDescent="0.25">
      <c r="A3492" s="455">
        <v>4267</v>
      </c>
      <c r="B3492" s="455" t="s">
        <v>4674</v>
      </c>
      <c r="C3492" s="455" t="s">
        <v>4675</v>
      </c>
      <c r="D3492" s="455" t="s">
        <v>9</v>
      </c>
      <c r="E3492" s="455" t="s">
        <v>10</v>
      </c>
      <c r="F3492" s="455">
        <v>5000</v>
      </c>
      <c r="G3492" s="455">
        <f t="shared" si="54"/>
        <v>15000</v>
      </c>
      <c r="H3492" s="455">
        <v>3</v>
      </c>
      <c r="I3492" s="453"/>
    </row>
    <row r="3493" spans="1:24" s="450" customFormat="1" x14ac:dyDescent="0.25">
      <c r="A3493" s="455">
        <v>4267</v>
      </c>
      <c r="B3493" s="455" t="s">
        <v>4676</v>
      </c>
      <c r="C3493" s="455" t="s">
        <v>4675</v>
      </c>
      <c r="D3493" s="455" t="s">
        <v>9</v>
      </c>
      <c r="E3493" s="455" t="s">
        <v>10</v>
      </c>
      <c r="F3493" s="455">
        <v>42000</v>
      </c>
      <c r="G3493" s="455">
        <f t="shared" si="54"/>
        <v>42000</v>
      </c>
      <c r="H3493" s="455">
        <v>1</v>
      </c>
      <c r="I3493" s="453"/>
    </row>
    <row r="3494" spans="1:24" s="450" customFormat="1" x14ac:dyDescent="0.25">
      <c r="A3494" s="455">
        <v>4267</v>
      </c>
      <c r="B3494" s="455" t="s">
        <v>4677</v>
      </c>
      <c r="C3494" s="455" t="s">
        <v>380</v>
      </c>
      <c r="D3494" s="455" t="s">
        <v>9</v>
      </c>
      <c r="E3494" s="455" t="s">
        <v>10</v>
      </c>
      <c r="F3494" s="455">
        <v>3800</v>
      </c>
      <c r="G3494" s="455">
        <f t="shared" si="54"/>
        <v>19000</v>
      </c>
      <c r="H3494" s="455">
        <v>5</v>
      </c>
      <c r="I3494" s="453"/>
    </row>
    <row r="3495" spans="1:24" s="450" customFormat="1" x14ac:dyDescent="0.25">
      <c r="A3495" s="455">
        <v>4267</v>
      </c>
      <c r="B3495" s="455" t="s">
        <v>4678</v>
      </c>
      <c r="C3495" s="455" t="s">
        <v>1561</v>
      </c>
      <c r="D3495" s="455" t="s">
        <v>9</v>
      </c>
      <c r="E3495" s="455" t="s">
        <v>10</v>
      </c>
      <c r="F3495" s="455">
        <v>5000</v>
      </c>
      <c r="G3495" s="455">
        <f t="shared" si="54"/>
        <v>65000</v>
      </c>
      <c r="H3495" s="455">
        <v>13</v>
      </c>
      <c r="I3495" s="453"/>
    </row>
    <row r="3496" spans="1:24" s="450" customFormat="1" x14ac:dyDescent="0.25">
      <c r="A3496" s="455">
        <v>4267</v>
      </c>
      <c r="B3496" s="455" t="s">
        <v>4679</v>
      </c>
      <c r="C3496" s="455" t="s">
        <v>876</v>
      </c>
      <c r="D3496" s="455" t="s">
        <v>9</v>
      </c>
      <c r="E3496" s="455" t="s">
        <v>10</v>
      </c>
      <c r="F3496" s="455">
        <v>2500</v>
      </c>
      <c r="G3496" s="455">
        <f t="shared" si="54"/>
        <v>32500</v>
      </c>
      <c r="H3496" s="455">
        <v>13</v>
      </c>
      <c r="I3496" s="453"/>
    </row>
    <row r="3497" spans="1:24" s="450" customFormat="1" x14ac:dyDescent="0.25">
      <c r="A3497" s="455">
        <v>4267</v>
      </c>
      <c r="B3497" s="455" t="s">
        <v>4680</v>
      </c>
      <c r="C3497" s="455" t="s">
        <v>4681</v>
      </c>
      <c r="D3497" s="455" t="s">
        <v>9</v>
      </c>
      <c r="E3497" s="455" t="s">
        <v>10</v>
      </c>
      <c r="F3497" s="455">
        <v>6000</v>
      </c>
      <c r="G3497" s="455">
        <f t="shared" si="54"/>
        <v>18000</v>
      </c>
      <c r="H3497" s="455">
        <v>3</v>
      </c>
      <c r="I3497" s="453"/>
    </row>
    <row r="3498" spans="1:24" x14ac:dyDescent="0.25">
      <c r="A3498" s="253">
        <v>4264</v>
      </c>
      <c r="B3498" s="455" t="s">
        <v>4542</v>
      </c>
      <c r="C3498" s="455" t="s">
        <v>249</v>
      </c>
      <c r="D3498" s="455" t="s">
        <v>9</v>
      </c>
      <c r="E3498" s="455" t="s">
        <v>11</v>
      </c>
      <c r="F3498" s="455">
        <v>480</v>
      </c>
      <c r="G3498" s="455">
        <f>+F3498*H3498</f>
        <v>7525920</v>
      </c>
      <c r="H3498" s="455">
        <v>15679</v>
      </c>
      <c r="I3498" s="23"/>
      <c r="P3498"/>
      <c r="Q3498"/>
      <c r="R3498"/>
      <c r="S3498"/>
      <c r="T3498"/>
      <c r="U3498"/>
      <c r="V3498"/>
      <c r="W3498"/>
      <c r="X3498"/>
    </row>
    <row r="3499" spans="1:24" x14ac:dyDescent="0.25">
      <c r="A3499" s="253">
        <v>4269</v>
      </c>
      <c r="B3499" s="253" t="s">
        <v>4472</v>
      </c>
      <c r="C3499" s="253" t="s">
        <v>2036</v>
      </c>
      <c r="D3499" s="253" t="s">
        <v>13</v>
      </c>
      <c r="E3499" s="253" t="s">
        <v>10</v>
      </c>
      <c r="F3499" s="253">
        <v>27000</v>
      </c>
      <c r="G3499" s="253">
        <f>+F3499*H3499</f>
        <v>27000</v>
      </c>
      <c r="H3499" s="253">
        <v>1</v>
      </c>
      <c r="I3499" s="23"/>
      <c r="P3499"/>
      <c r="Q3499"/>
      <c r="R3499"/>
      <c r="S3499"/>
      <c r="T3499"/>
      <c r="U3499"/>
      <c r="V3499"/>
      <c r="W3499"/>
      <c r="X3499"/>
    </row>
    <row r="3500" spans="1:24" x14ac:dyDescent="0.25">
      <c r="A3500" s="253">
        <v>4269</v>
      </c>
      <c r="B3500" s="253" t="s">
        <v>4473</v>
      </c>
      <c r="C3500" s="253" t="s">
        <v>2036</v>
      </c>
      <c r="D3500" s="253" t="s">
        <v>13</v>
      </c>
      <c r="E3500" s="253" t="s">
        <v>10</v>
      </c>
      <c r="F3500" s="253">
        <v>27000</v>
      </c>
      <c r="G3500" s="253">
        <f t="shared" ref="G3500:G3512" si="55">+F3500*H3500</f>
        <v>27000</v>
      </c>
      <c r="H3500" s="253">
        <v>1</v>
      </c>
      <c r="I3500" s="23"/>
      <c r="P3500"/>
      <c r="Q3500"/>
      <c r="R3500"/>
      <c r="S3500"/>
      <c r="T3500"/>
      <c r="U3500"/>
      <c r="V3500"/>
      <c r="W3500"/>
      <c r="X3500"/>
    </row>
    <row r="3501" spans="1:24" x14ac:dyDescent="0.25">
      <c r="A3501" s="253">
        <v>4269</v>
      </c>
      <c r="B3501" s="253" t="s">
        <v>4474</v>
      </c>
      <c r="C3501" s="253" t="s">
        <v>2036</v>
      </c>
      <c r="D3501" s="253" t="s">
        <v>13</v>
      </c>
      <c r="E3501" s="253" t="s">
        <v>10</v>
      </c>
      <c r="F3501" s="253">
        <v>27000</v>
      </c>
      <c r="G3501" s="253">
        <f t="shared" si="55"/>
        <v>27000</v>
      </c>
      <c r="H3501" s="253">
        <v>1</v>
      </c>
      <c r="I3501" s="23"/>
      <c r="P3501"/>
      <c r="Q3501"/>
      <c r="R3501"/>
      <c r="S3501"/>
      <c r="T3501"/>
      <c r="U3501"/>
      <c r="V3501"/>
      <c r="W3501"/>
      <c r="X3501"/>
    </row>
    <row r="3502" spans="1:24" x14ac:dyDescent="0.25">
      <c r="A3502" s="253">
        <v>4269</v>
      </c>
      <c r="B3502" s="253" t="s">
        <v>4475</v>
      </c>
      <c r="C3502" s="253" t="s">
        <v>2036</v>
      </c>
      <c r="D3502" s="253" t="s">
        <v>13</v>
      </c>
      <c r="E3502" s="253" t="s">
        <v>10</v>
      </c>
      <c r="F3502" s="253">
        <v>27000</v>
      </c>
      <c r="G3502" s="253">
        <f t="shared" si="55"/>
        <v>270000</v>
      </c>
      <c r="H3502" s="253">
        <v>10</v>
      </c>
      <c r="I3502" s="23"/>
      <c r="P3502"/>
      <c r="Q3502"/>
      <c r="R3502"/>
      <c r="S3502"/>
      <c r="T3502"/>
      <c r="U3502"/>
      <c r="V3502"/>
      <c r="W3502"/>
      <c r="X3502"/>
    </row>
    <row r="3503" spans="1:24" x14ac:dyDescent="0.25">
      <c r="A3503" s="253">
        <v>4269</v>
      </c>
      <c r="B3503" s="253" t="s">
        <v>4476</v>
      </c>
      <c r="C3503" s="253" t="s">
        <v>2036</v>
      </c>
      <c r="D3503" s="253" t="s">
        <v>13</v>
      </c>
      <c r="E3503" s="253" t="s">
        <v>10</v>
      </c>
      <c r="F3503" s="253">
        <v>22600</v>
      </c>
      <c r="G3503" s="253">
        <f t="shared" si="55"/>
        <v>22600</v>
      </c>
      <c r="H3503" s="253">
        <v>1</v>
      </c>
      <c r="I3503" s="23"/>
      <c r="P3503"/>
      <c r="Q3503"/>
      <c r="R3503"/>
      <c r="S3503"/>
      <c r="T3503"/>
      <c r="U3503"/>
      <c r="V3503"/>
      <c r="W3503"/>
      <c r="X3503"/>
    </row>
    <row r="3504" spans="1:24" x14ac:dyDescent="0.25">
      <c r="A3504" s="253">
        <v>4269</v>
      </c>
      <c r="B3504" s="253" t="s">
        <v>4477</v>
      </c>
      <c r="C3504" s="253" t="s">
        <v>2036</v>
      </c>
      <c r="D3504" s="253" t="s">
        <v>13</v>
      </c>
      <c r="E3504" s="253" t="s">
        <v>10</v>
      </c>
      <c r="F3504" s="253">
        <v>22600</v>
      </c>
      <c r="G3504" s="253">
        <f t="shared" si="55"/>
        <v>22600</v>
      </c>
      <c r="H3504" s="253">
        <v>1</v>
      </c>
      <c r="I3504" s="23"/>
      <c r="P3504"/>
      <c r="Q3504"/>
      <c r="R3504"/>
      <c r="S3504"/>
      <c r="T3504"/>
      <c r="U3504"/>
      <c r="V3504"/>
      <c r="W3504"/>
      <c r="X3504"/>
    </row>
    <row r="3505" spans="1:24" x14ac:dyDescent="0.25">
      <c r="A3505" s="253">
        <v>4269</v>
      </c>
      <c r="B3505" s="253" t="s">
        <v>4478</v>
      </c>
      <c r="C3505" s="253" t="s">
        <v>2036</v>
      </c>
      <c r="D3505" s="253" t="s">
        <v>13</v>
      </c>
      <c r="E3505" s="253" t="s">
        <v>10</v>
      </c>
      <c r="F3505" s="253">
        <v>22600</v>
      </c>
      <c r="G3505" s="253">
        <f t="shared" si="55"/>
        <v>22600</v>
      </c>
      <c r="H3505" s="253">
        <v>1</v>
      </c>
      <c r="I3505" s="23"/>
      <c r="P3505"/>
      <c r="Q3505"/>
      <c r="R3505"/>
      <c r="S3505"/>
      <c r="T3505"/>
      <c r="U3505"/>
      <c r="V3505"/>
      <c r="W3505"/>
      <c r="X3505"/>
    </row>
    <row r="3506" spans="1:24" x14ac:dyDescent="0.25">
      <c r="A3506" s="253">
        <v>4269</v>
      </c>
      <c r="B3506" s="253" t="s">
        <v>4479</v>
      </c>
      <c r="C3506" s="253" t="s">
        <v>2036</v>
      </c>
      <c r="D3506" s="253" t="s">
        <v>13</v>
      </c>
      <c r="E3506" s="253" t="s">
        <v>10</v>
      </c>
      <c r="F3506" s="253">
        <v>19000</v>
      </c>
      <c r="G3506" s="253">
        <f t="shared" si="55"/>
        <v>19000</v>
      </c>
      <c r="H3506" s="253">
        <v>1</v>
      </c>
      <c r="I3506" s="23"/>
      <c r="P3506"/>
      <c r="Q3506"/>
      <c r="R3506"/>
      <c r="S3506"/>
      <c r="T3506"/>
      <c r="U3506"/>
      <c r="V3506"/>
      <c r="W3506"/>
      <c r="X3506"/>
    </row>
    <row r="3507" spans="1:24" x14ac:dyDescent="0.25">
      <c r="A3507" s="253">
        <v>4269</v>
      </c>
      <c r="B3507" s="253" t="s">
        <v>4480</v>
      </c>
      <c r="C3507" s="253" t="s">
        <v>2036</v>
      </c>
      <c r="D3507" s="253" t="s">
        <v>13</v>
      </c>
      <c r="E3507" s="253" t="s">
        <v>10</v>
      </c>
      <c r="F3507" s="253">
        <v>25000</v>
      </c>
      <c r="G3507" s="253">
        <f t="shared" si="55"/>
        <v>50000</v>
      </c>
      <c r="H3507" s="253">
        <v>2</v>
      </c>
      <c r="I3507" s="23"/>
      <c r="P3507"/>
      <c r="Q3507"/>
      <c r="R3507"/>
      <c r="S3507"/>
      <c r="T3507"/>
      <c r="U3507"/>
      <c r="V3507"/>
      <c r="W3507"/>
      <c r="X3507"/>
    </row>
    <row r="3508" spans="1:24" x14ac:dyDescent="0.25">
      <c r="A3508" s="253">
        <v>4269</v>
      </c>
      <c r="B3508" s="253" t="s">
        <v>4481</v>
      </c>
      <c r="C3508" s="253" t="s">
        <v>2036</v>
      </c>
      <c r="D3508" s="253" t="s">
        <v>13</v>
      </c>
      <c r="E3508" s="253" t="s">
        <v>10</v>
      </c>
      <c r="F3508" s="253">
        <v>35500</v>
      </c>
      <c r="G3508" s="253">
        <f t="shared" si="55"/>
        <v>35500</v>
      </c>
      <c r="H3508" s="253">
        <v>1</v>
      </c>
      <c r="I3508" s="23"/>
      <c r="P3508"/>
      <c r="Q3508"/>
      <c r="R3508"/>
      <c r="S3508"/>
      <c r="T3508"/>
      <c r="U3508"/>
      <c r="V3508"/>
      <c r="W3508"/>
      <c r="X3508"/>
    </row>
    <row r="3509" spans="1:24" x14ac:dyDescent="0.25">
      <c r="A3509" s="253">
        <v>4269</v>
      </c>
      <c r="B3509" s="253" t="s">
        <v>4482</v>
      </c>
      <c r="C3509" s="253" t="s">
        <v>2036</v>
      </c>
      <c r="D3509" s="253" t="s">
        <v>13</v>
      </c>
      <c r="E3509" s="253" t="s">
        <v>10</v>
      </c>
      <c r="F3509" s="253">
        <v>22000</v>
      </c>
      <c r="G3509" s="253">
        <f t="shared" si="55"/>
        <v>22000</v>
      </c>
      <c r="H3509" s="253">
        <v>1</v>
      </c>
      <c r="I3509" s="23"/>
      <c r="P3509"/>
      <c r="Q3509"/>
      <c r="R3509"/>
      <c r="S3509"/>
      <c r="T3509"/>
      <c r="U3509"/>
      <c r="V3509"/>
      <c r="W3509"/>
      <c r="X3509"/>
    </row>
    <row r="3510" spans="1:24" x14ac:dyDescent="0.25">
      <c r="A3510" s="253">
        <v>4269</v>
      </c>
      <c r="B3510" s="253" t="s">
        <v>4483</v>
      </c>
      <c r="C3510" s="253" t="s">
        <v>2036</v>
      </c>
      <c r="D3510" s="253" t="s">
        <v>13</v>
      </c>
      <c r="E3510" s="253" t="s">
        <v>10</v>
      </c>
      <c r="F3510" s="253">
        <v>33000</v>
      </c>
      <c r="G3510" s="253">
        <f t="shared" si="55"/>
        <v>132000</v>
      </c>
      <c r="H3510" s="253">
        <v>4</v>
      </c>
      <c r="I3510" s="23"/>
      <c r="P3510"/>
      <c r="Q3510"/>
      <c r="R3510"/>
      <c r="S3510"/>
      <c r="T3510"/>
      <c r="U3510"/>
      <c r="V3510"/>
      <c r="W3510"/>
      <c r="X3510"/>
    </row>
    <row r="3511" spans="1:24" x14ac:dyDescent="0.25">
      <c r="A3511" s="253">
        <v>4269</v>
      </c>
      <c r="B3511" s="253" t="s">
        <v>4484</v>
      </c>
      <c r="C3511" s="253" t="s">
        <v>2036</v>
      </c>
      <c r="D3511" s="253" t="s">
        <v>13</v>
      </c>
      <c r="E3511" s="253" t="s">
        <v>10</v>
      </c>
      <c r="F3511" s="253">
        <v>27000</v>
      </c>
      <c r="G3511" s="253">
        <f t="shared" si="55"/>
        <v>54000</v>
      </c>
      <c r="H3511" s="253">
        <v>2</v>
      </c>
      <c r="I3511" s="23"/>
      <c r="P3511"/>
      <c r="Q3511"/>
      <c r="R3511"/>
      <c r="S3511"/>
      <c r="T3511"/>
      <c r="U3511"/>
      <c r="V3511"/>
      <c r="W3511"/>
      <c r="X3511"/>
    </row>
    <row r="3512" spans="1:24" x14ac:dyDescent="0.25">
      <c r="A3512" s="253">
        <v>4269</v>
      </c>
      <c r="B3512" s="253" t="s">
        <v>4485</v>
      </c>
      <c r="C3512" s="253" t="s">
        <v>2036</v>
      </c>
      <c r="D3512" s="253" t="s">
        <v>13</v>
      </c>
      <c r="E3512" s="253" t="s">
        <v>10</v>
      </c>
      <c r="F3512" s="253">
        <v>24000</v>
      </c>
      <c r="G3512" s="253">
        <f t="shared" si="55"/>
        <v>96000</v>
      </c>
      <c r="H3512" s="253">
        <v>4</v>
      </c>
      <c r="I3512" s="23"/>
      <c r="P3512"/>
      <c r="Q3512"/>
      <c r="R3512"/>
      <c r="S3512"/>
      <c r="T3512"/>
      <c r="U3512"/>
      <c r="V3512"/>
      <c r="W3512"/>
      <c r="X3512"/>
    </row>
    <row r="3513" spans="1:24" ht="16.5" customHeight="1" x14ac:dyDescent="0.25">
      <c r="A3513" s="253">
        <v>4261</v>
      </c>
      <c r="B3513" s="253" t="s">
        <v>4373</v>
      </c>
      <c r="C3513" s="253" t="s">
        <v>4374</v>
      </c>
      <c r="D3513" s="253" t="s">
        <v>9</v>
      </c>
      <c r="E3513" s="253" t="s">
        <v>10</v>
      </c>
      <c r="F3513" s="253">
        <v>1000</v>
      </c>
      <c r="G3513" s="253">
        <f>+F3513*H3513</f>
        <v>3000</v>
      </c>
      <c r="H3513" s="253">
        <v>3</v>
      </c>
      <c r="I3513" s="23"/>
      <c r="P3513"/>
      <c r="Q3513"/>
      <c r="R3513"/>
      <c r="S3513"/>
      <c r="T3513"/>
      <c r="U3513"/>
      <c r="V3513"/>
      <c r="W3513"/>
      <c r="X3513"/>
    </row>
    <row r="3514" spans="1:24" x14ac:dyDescent="0.25">
      <c r="A3514" s="253">
        <v>4261</v>
      </c>
      <c r="B3514" s="253" t="s">
        <v>4375</v>
      </c>
      <c r="C3514" s="253" t="s">
        <v>573</v>
      </c>
      <c r="D3514" s="253" t="s">
        <v>9</v>
      </c>
      <c r="E3514" s="253" t="s">
        <v>10</v>
      </c>
      <c r="F3514" s="253">
        <v>500</v>
      </c>
      <c r="G3514" s="253">
        <f t="shared" ref="G3514:G3577" si="56">+F3514*H3514</f>
        <v>5000</v>
      </c>
      <c r="H3514" s="253">
        <v>10</v>
      </c>
      <c r="I3514" s="23"/>
      <c r="P3514"/>
      <c r="Q3514"/>
      <c r="R3514"/>
      <c r="S3514"/>
      <c r="T3514"/>
      <c r="U3514"/>
      <c r="V3514"/>
      <c r="W3514"/>
      <c r="X3514"/>
    </row>
    <row r="3515" spans="1:24" x14ac:dyDescent="0.25">
      <c r="A3515" s="253">
        <v>4261</v>
      </c>
      <c r="B3515" s="253" t="s">
        <v>4376</v>
      </c>
      <c r="C3515" s="253" t="s">
        <v>609</v>
      </c>
      <c r="D3515" s="253" t="s">
        <v>9</v>
      </c>
      <c r="E3515" s="253" t="s">
        <v>10</v>
      </c>
      <c r="F3515" s="253">
        <v>1800</v>
      </c>
      <c r="G3515" s="253">
        <f t="shared" si="56"/>
        <v>36000</v>
      </c>
      <c r="H3515" s="253">
        <v>20</v>
      </c>
      <c r="I3515" s="23"/>
      <c r="P3515"/>
      <c r="Q3515"/>
      <c r="R3515"/>
      <c r="S3515"/>
      <c r="T3515"/>
      <c r="U3515"/>
      <c r="V3515"/>
      <c r="W3515"/>
      <c r="X3515"/>
    </row>
    <row r="3516" spans="1:24" x14ac:dyDescent="0.25">
      <c r="A3516" s="253">
        <v>4261</v>
      </c>
      <c r="B3516" s="253" t="s">
        <v>4377</v>
      </c>
      <c r="C3516" s="253" t="s">
        <v>4378</v>
      </c>
      <c r="D3516" s="253" t="s">
        <v>9</v>
      </c>
      <c r="E3516" s="253" t="s">
        <v>10</v>
      </c>
      <c r="F3516" s="253">
        <v>700</v>
      </c>
      <c r="G3516" s="253">
        <f t="shared" si="56"/>
        <v>42000</v>
      </c>
      <c r="H3516" s="253">
        <v>60</v>
      </c>
      <c r="I3516" s="23"/>
      <c r="P3516"/>
      <c r="Q3516"/>
      <c r="R3516"/>
      <c r="S3516"/>
      <c r="T3516"/>
      <c r="U3516"/>
      <c r="V3516"/>
      <c r="W3516"/>
      <c r="X3516"/>
    </row>
    <row r="3517" spans="1:24" x14ac:dyDescent="0.25">
      <c r="A3517" s="253">
        <v>4261</v>
      </c>
      <c r="B3517" s="253" t="s">
        <v>4379</v>
      </c>
      <c r="C3517" s="253" t="s">
        <v>1516</v>
      </c>
      <c r="D3517" s="253" t="s">
        <v>9</v>
      </c>
      <c r="E3517" s="253" t="s">
        <v>567</v>
      </c>
      <c r="F3517" s="253">
        <v>600</v>
      </c>
      <c r="G3517" s="253">
        <f t="shared" si="56"/>
        <v>12000</v>
      </c>
      <c r="H3517" s="253">
        <v>20</v>
      </c>
      <c r="I3517" s="23"/>
      <c r="P3517"/>
      <c r="Q3517"/>
      <c r="R3517"/>
      <c r="S3517"/>
      <c r="T3517"/>
      <c r="U3517"/>
      <c r="V3517"/>
      <c r="W3517"/>
      <c r="X3517"/>
    </row>
    <row r="3518" spans="1:24" x14ac:dyDescent="0.25">
      <c r="A3518" s="253">
        <v>4261</v>
      </c>
      <c r="B3518" s="253" t="s">
        <v>4380</v>
      </c>
      <c r="C3518" s="253" t="s">
        <v>616</v>
      </c>
      <c r="D3518" s="253" t="s">
        <v>9</v>
      </c>
      <c r="E3518" s="253" t="s">
        <v>10</v>
      </c>
      <c r="F3518" s="253">
        <v>5700</v>
      </c>
      <c r="G3518" s="253">
        <f t="shared" si="56"/>
        <v>45600</v>
      </c>
      <c r="H3518" s="253">
        <v>8</v>
      </c>
      <c r="I3518" s="23"/>
      <c r="P3518"/>
      <c r="Q3518"/>
      <c r="R3518"/>
      <c r="S3518"/>
      <c r="T3518"/>
      <c r="U3518"/>
      <c r="V3518"/>
      <c r="W3518"/>
      <c r="X3518"/>
    </row>
    <row r="3519" spans="1:24" x14ac:dyDescent="0.25">
      <c r="A3519" s="253">
        <v>4261</v>
      </c>
      <c r="B3519" s="253" t="s">
        <v>4381</v>
      </c>
      <c r="C3519" s="253" t="s">
        <v>631</v>
      </c>
      <c r="D3519" s="253" t="s">
        <v>9</v>
      </c>
      <c r="E3519" s="253" t="s">
        <v>10</v>
      </c>
      <c r="F3519" s="253">
        <v>120</v>
      </c>
      <c r="G3519" s="253">
        <f t="shared" si="56"/>
        <v>6000</v>
      </c>
      <c r="H3519" s="253">
        <v>50</v>
      </c>
      <c r="I3519" s="23"/>
      <c r="P3519"/>
      <c r="Q3519"/>
      <c r="R3519"/>
      <c r="S3519"/>
      <c r="T3519"/>
      <c r="U3519"/>
      <c r="V3519"/>
      <c r="W3519"/>
      <c r="X3519"/>
    </row>
    <row r="3520" spans="1:24" ht="27" x14ac:dyDescent="0.25">
      <c r="A3520" s="253">
        <v>4261</v>
      </c>
      <c r="B3520" s="253" t="s">
        <v>4382</v>
      </c>
      <c r="C3520" s="253" t="s">
        <v>2894</v>
      </c>
      <c r="D3520" s="253" t="s">
        <v>9</v>
      </c>
      <c r="E3520" s="253" t="s">
        <v>10</v>
      </c>
      <c r="F3520" s="253">
        <v>10000</v>
      </c>
      <c r="G3520" s="253">
        <f t="shared" si="56"/>
        <v>200000</v>
      </c>
      <c r="H3520" s="253">
        <v>20</v>
      </c>
      <c r="I3520" s="23"/>
      <c r="P3520"/>
      <c r="Q3520"/>
      <c r="R3520"/>
      <c r="S3520"/>
      <c r="T3520"/>
      <c r="U3520"/>
      <c r="V3520"/>
      <c r="W3520"/>
      <c r="X3520"/>
    </row>
    <row r="3521" spans="1:24" x14ac:dyDescent="0.25">
      <c r="A3521" s="253">
        <v>4261</v>
      </c>
      <c r="B3521" s="253" t="s">
        <v>4383</v>
      </c>
      <c r="C3521" s="253" t="s">
        <v>657</v>
      </c>
      <c r="D3521" s="253" t="s">
        <v>9</v>
      </c>
      <c r="E3521" s="253" t="s">
        <v>10</v>
      </c>
      <c r="F3521" s="253">
        <v>1200</v>
      </c>
      <c r="G3521" s="253">
        <f t="shared" si="56"/>
        <v>36000</v>
      </c>
      <c r="H3521" s="253">
        <v>30</v>
      </c>
      <c r="I3521" s="23"/>
      <c r="P3521"/>
      <c r="Q3521"/>
      <c r="R3521"/>
      <c r="S3521"/>
      <c r="T3521"/>
      <c r="U3521"/>
      <c r="V3521"/>
      <c r="W3521"/>
      <c r="X3521"/>
    </row>
    <row r="3522" spans="1:24" x14ac:dyDescent="0.25">
      <c r="A3522" s="253">
        <v>4261</v>
      </c>
      <c r="B3522" s="253" t="s">
        <v>4384</v>
      </c>
      <c r="C3522" s="253" t="s">
        <v>657</v>
      </c>
      <c r="D3522" s="253" t="s">
        <v>9</v>
      </c>
      <c r="E3522" s="253" t="s">
        <v>10</v>
      </c>
      <c r="F3522" s="253">
        <v>120</v>
      </c>
      <c r="G3522" s="253">
        <f t="shared" si="56"/>
        <v>60000</v>
      </c>
      <c r="H3522" s="253">
        <v>500</v>
      </c>
      <c r="I3522" s="23"/>
      <c r="P3522"/>
      <c r="Q3522"/>
      <c r="R3522"/>
      <c r="S3522"/>
      <c r="T3522"/>
      <c r="U3522"/>
      <c r="V3522"/>
      <c r="W3522"/>
      <c r="X3522"/>
    </row>
    <row r="3523" spans="1:24" x14ac:dyDescent="0.25">
      <c r="A3523" s="253">
        <v>4261</v>
      </c>
      <c r="B3523" s="253" t="s">
        <v>4385</v>
      </c>
      <c r="C3523" s="253" t="s">
        <v>657</v>
      </c>
      <c r="D3523" s="253" t="s">
        <v>9</v>
      </c>
      <c r="E3523" s="253" t="s">
        <v>10</v>
      </c>
      <c r="F3523" s="253">
        <v>120</v>
      </c>
      <c r="G3523" s="253">
        <f t="shared" si="56"/>
        <v>12000</v>
      </c>
      <c r="H3523" s="253">
        <v>100</v>
      </c>
      <c r="I3523" s="23"/>
      <c r="P3523"/>
      <c r="Q3523"/>
      <c r="R3523"/>
      <c r="S3523"/>
      <c r="T3523"/>
      <c r="U3523"/>
      <c r="V3523"/>
      <c r="W3523"/>
      <c r="X3523"/>
    </row>
    <row r="3524" spans="1:24" x14ac:dyDescent="0.25">
      <c r="A3524" s="253">
        <v>4261</v>
      </c>
      <c r="B3524" s="253" t="s">
        <v>4386</v>
      </c>
      <c r="C3524" s="253" t="s">
        <v>657</v>
      </c>
      <c r="D3524" s="253" t="s">
        <v>9</v>
      </c>
      <c r="E3524" s="253" t="s">
        <v>10</v>
      </c>
      <c r="F3524" s="253">
        <v>120</v>
      </c>
      <c r="G3524" s="253">
        <f t="shared" si="56"/>
        <v>12000</v>
      </c>
      <c r="H3524" s="253">
        <v>100</v>
      </c>
      <c r="I3524" s="23"/>
      <c r="P3524"/>
      <c r="Q3524"/>
      <c r="R3524"/>
      <c r="S3524"/>
      <c r="T3524"/>
      <c r="U3524"/>
      <c r="V3524"/>
      <c r="W3524"/>
      <c r="X3524"/>
    </row>
    <row r="3525" spans="1:24" x14ac:dyDescent="0.25">
      <c r="A3525" s="253">
        <v>4261</v>
      </c>
      <c r="B3525" s="253" t="s">
        <v>4387</v>
      </c>
      <c r="C3525" s="253" t="s">
        <v>3308</v>
      </c>
      <c r="D3525" s="253" t="s">
        <v>9</v>
      </c>
      <c r="E3525" s="253" t="s">
        <v>10</v>
      </c>
      <c r="F3525" s="253">
        <v>1200</v>
      </c>
      <c r="G3525" s="253">
        <f t="shared" si="56"/>
        <v>36000</v>
      </c>
      <c r="H3525" s="253">
        <v>30</v>
      </c>
      <c r="I3525" s="23"/>
      <c r="P3525"/>
      <c r="Q3525"/>
      <c r="R3525"/>
      <c r="S3525"/>
      <c r="T3525"/>
      <c r="U3525"/>
      <c r="V3525"/>
      <c r="W3525"/>
      <c r="X3525"/>
    </row>
    <row r="3526" spans="1:24" x14ac:dyDescent="0.25">
      <c r="A3526" s="253">
        <v>4261</v>
      </c>
      <c r="B3526" s="253" t="s">
        <v>4388</v>
      </c>
      <c r="C3526" s="253" t="s">
        <v>624</v>
      </c>
      <c r="D3526" s="253" t="s">
        <v>9</v>
      </c>
      <c r="E3526" s="253" t="s">
        <v>10</v>
      </c>
      <c r="F3526" s="253">
        <v>250</v>
      </c>
      <c r="G3526" s="253">
        <f t="shared" si="56"/>
        <v>12500</v>
      </c>
      <c r="H3526" s="253">
        <v>50</v>
      </c>
      <c r="I3526" s="23"/>
      <c r="P3526"/>
      <c r="Q3526"/>
      <c r="R3526"/>
      <c r="S3526"/>
      <c r="T3526"/>
      <c r="U3526"/>
      <c r="V3526"/>
      <c r="W3526"/>
      <c r="X3526"/>
    </row>
    <row r="3527" spans="1:24" x14ac:dyDescent="0.25">
      <c r="A3527" s="253">
        <v>4261</v>
      </c>
      <c r="B3527" s="253" t="s">
        <v>4389</v>
      </c>
      <c r="C3527" s="253" t="s">
        <v>660</v>
      </c>
      <c r="D3527" s="253" t="s">
        <v>9</v>
      </c>
      <c r="E3527" s="253" t="s">
        <v>10</v>
      </c>
      <c r="F3527" s="253">
        <v>60</v>
      </c>
      <c r="G3527" s="253">
        <f t="shared" si="56"/>
        <v>3600</v>
      </c>
      <c r="H3527" s="253">
        <v>60</v>
      </c>
      <c r="I3527" s="23"/>
      <c r="P3527"/>
      <c r="Q3527"/>
      <c r="R3527"/>
      <c r="S3527"/>
      <c r="T3527"/>
      <c r="U3527"/>
      <c r="V3527"/>
      <c r="W3527"/>
      <c r="X3527"/>
    </row>
    <row r="3528" spans="1:24" x14ac:dyDescent="0.25">
      <c r="A3528" s="253">
        <v>4261</v>
      </c>
      <c r="B3528" s="253" t="s">
        <v>4390</v>
      </c>
      <c r="C3528" s="253" t="s">
        <v>660</v>
      </c>
      <c r="D3528" s="253" t="s">
        <v>9</v>
      </c>
      <c r="E3528" s="253" t="s">
        <v>10</v>
      </c>
      <c r="F3528" s="253">
        <v>50</v>
      </c>
      <c r="G3528" s="253">
        <f t="shared" si="56"/>
        <v>500</v>
      </c>
      <c r="H3528" s="253">
        <v>10</v>
      </c>
      <c r="I3528" s="23"/>
      <c r="P3528"/>
      <c r="Q3528"/>
      <c r="R3528"/>
      <c r="S3528"/>
      <c r="T3528"/>
      <c r="U3528"/>
      <c r="V3528"/>
      <c r="W3528"/>
      <c r="X3528"/>
    </row>
    <row r="3529" spans="1:24" ht="27" x14ac:dyDescent="0.25">
      <c r="A3529" s="253">
        <v>4261</v>
      </c>
      <c r="B3529" s="253" t="s">
        <v>4391</v>
      </c>
      <c r="C3529" s="253" t="s">
        <v>1405</v>
      </c>
      <c r="D3529" s="253" t="s">
        <v>9</v>
      </c>
      <c r="E3529" s="253" t="s">
        <v>10</v>
      </c>
      <c r="F3529" s="253">
        <v>100</v>
      </c>
      <c r="G3529" s="253">
        <f t="shared" si="56"/>
        <v>1500</v>
      </c>
      <c r="H3529" s="253">
        <v>15</v>
      </c>
      <c r="I3529" s="23"/>
      <c r="P3529"/>
      <c r="Q3529"/>
      <c r="R3529"/>
      <c r="S3529"/>
      <c r="T3529"/>
      <c r="U3529"/>
      <c r="V3529"/>
      <c r="W3529"/>
      <c r="X3529"/>
    </row>
    <row r="3530" spans="1:24" x14ac:dyDescent="0.25">
      <c r="A3530" s="253">
        <v>4261</v>
      </c>
      <c r="B3530" s="253" t="s">
        <v>4392</v>
      </c>
      <c r="C3530" s="253" t="s">
        <v>662</v>
      </c>
      <c r="D3530" s="253" t="s">
        <v>9</v>
      </c>
      <c r="E3530" s="253" t="s">
        <v>10</v>
      </c>
      <c r="F3530" s="253">
        <v>70</v>
      </c>
      <c r="G3530" s="253">
        <f t="shared" si="56"/>
        <v>1750</v>
      </c>
      <c r="H3530" s="253">
        <v>25</v>
      </c>
      <c r="I3530" s="23"/>
      <c r="P3530"/>
      <c r="Q3530"/>
      <c r="R3530"/>
      <c r="S3530"/>
      <c r="T3530"/>
      <c r="U3530"/>
      <c r="V3530"/>
      <c r="W3530"/>
      <c r="X3530"/>
    </row>
    <row r="3531" spans="1:24" x14ac:dyDescent="0.25">
      <c r="A3531" s="253">
        <v>4261</v>
      </c>
      <c r="B3531" s="253" t="s">
        <v>4393</v>
      </c>
      <c r="C3531" s="253" t="s">
        <v>4394</v>
      </c>
      <c r="D3531" s="253" t="s">
        <v>9</v>
      </c>
      <c r="E3531" s="253" t="s">
        <v>10</v>
      </c>
      <c r="F3531" s="253">
        <v>13000</v>
      </c>
      <c r="G3531" s="253">
        <f t="shared" si="56"/>
        <v>13000</v>
      </c>
      <c r="H3531" s="253">
        <v>1</v>
      </c>
      <c r="I3531" s="23"/>
      <c r="P3531"/>
      <c r="Q3531"/>
      <c r="R3531"/>
      <c r="S3531"/>
      <c r="T3531"/>
      <c r="U3531"/>
      <c r="V3531"/>
      <c r="W3531"/>
      <c r="X3531"/>
    </row>
    <row r="3532" spans="1:24" x14ac:dyDescent="0.25">
      <c r="A3532" s="253">
        <v>4261</v>
      </c>
      <c r="B3532" s="253" t="s">
        <v>4395</v>
      </c>
      <c r="C3532" s="253" t="s">
        <v>2497</v>
      </c>
      <c r="D3532" s="253" t="s">
        <v>9</v>
      </c>
      <c r="E3532" s="253" t="s">
        <v>10</v>
      </c>
      <c r="F3532" s="253">
        <v>3000</v>
      </c>
      <c r="G3532" s="253">
        <f t="shared" si="56"/>
        <v>6000</v>
      </c>
      <c r="H3532" s="253">
        <v>2</v>
      </c>
      <c r="I3532" s="23"/>
      <c r="P3532"/>
      <c r="Q3532"/>
      <c r="R3532"/>
      <c r="S3532"/>
      <c r="T3532"/>
      <c r="U3532"/>
      <c r="V3532"/>
      <c r="W3532"/>
      <c r="X3532"/>
    </row>
    <row r="3533" spans="1:24" x14ac:dyDescent="0.25">
      <c r="A3533" s="253">
        <v>4261</v>
      </c>
      <c r="B3533" s="253" t="s">
        <v>4396</v>
      </c>
      <c r="C3533" s="253" t="s">
        <v>1432</v>
      </c>
      <c r="D3533" s="253" t="s">
        <v>9</v>
      </c>
      <c r="E3533" s="253" t="s">
        <v>10</v>
      </c>
      <c r="F3533" s="253">
        <v>300</v>
      </c>
      <c r="G3533" s="253">
        <f t="shared" si="56"/>
        <v>12000</v>
      </c>
      <c r="H3533" s="253">
        <v>40</v>
      </c>
      <c r="I3533" s="23"/>
      <c r="P3533"/>
      <c r="Q3533"/>
      <c r="R3533"/>
      <c r="S3533"/>
      <c r="T3533"/>
      <c r="U3533"/>
      <c r="V3533"/>
      <c r="W3533"/>
      <c r="X3533"/>
    </row>
    <row r="3534" spans="1:24" x14ac:dyDescent="0.25">
      <c r="A3534" s="253">
        <v>4261</v>
      </c>
      <c r="B3534" s="253" t="s">
        <v>4397</v>
      </c>
      <c r="C3534" s="253" t="s">
        <v>1571</v>
      </c>
      <c r="D3534" s="253" t="s">
        <v>9</v>
      </c>
      <c r="E3534" s="253" t="s">
        <v>10</v>
      </c>
      <c r="F3534" s="253">
        <v>600</v>
      </c>
      <c r="G3534" s="253">
        <f t="shared" si="56"/>
        <v>12000</v>
      </c>
      <c r="H3534" s="253">
        <v>20</v>
      </c>
      <c r="I3534" s="23"/>
      <c r="P3534"/>
      <c r="Q3534"/>
      <c r="R3534"/>
      <c r="S3534"/>
      <c r="T3534"/>
      <c r="U3534"/>
      <c r="V3534"/>
      <c r="W3534"/>
      <c r="X3534"/>
    </row>
    <row r="3535" spans="1:24" x14ac:dyDescent="0.25">
      <c r="A3535" s="253">
        <v>4261</v>
      </c>
      <c r="B3535" s="253" t="s">
        <v>4398</v>
      </c>
      <c r="C3535" s="253" t="s">
        <v>1571</v>
      </c>
      <c r="D3535" s="253" t="s">
        <v>9</v>
      </c>
      <c r="E3535" s="253" t="s">
        <v>10</v>
      </c>
      <c r="F3535" s="253">
        <v>250</v>
      </c>
      <c r="G3535" s="253">
        <f t="shared" si="56"/>
        <v>5000</v>
      </c>
      <c r="H3535" s="253">
        <v>20</v>
      </c>
      <c r="I3535" s="23"/>
      <c r="P3535"/>
      <c r="Q3535"/>
      <c r="R3535"/>
      <c r="S3535"/>
      <c r="T3535"/>
      <c r="U3535"/>
      <c r="V3535"/>
      <c r="W3535"/>
      <c r="X3535"/>
    </row>
    <row r="3536" spans="1:24" ht="27" x14ac:dyDescent="0.25">
      <c r="A3536" s="253">
        <v>4261</v>
      </c>
      <c r="B3536" s="253" t="s">
        <v>4399</v>
      </c>
      <c r="C3536" s="253" t="s">
        <v>797</v>
      </c>
      <c r="D3536" s="253" t="s">
        <v>9</v>
      </c>
      <c r="E3536" s="253" t="s">
        <v>10</v>
      </c>
      <c r="F3536" s="253">
        <v>500</v>
      </c>
      <c r="G3536" s="253">
        <f t="shared" si="56"/>
        <v>5000</v>
      </c>
      <c r="H3536" s="253">
        <v>10</v>
      </c>
      <c r="I3536" s="23"/>
      <c r="P3536"/>
      <c r="Q3536"/>
      <c r="R3536"/>
      <c r="S3536"/>
      <c r="T3536"/>
      <c r="U3536"/>
      <c r="V3536"/>
      <c r="W3536"/>
      <c r="X3536"/>
    </row>
    <row r="3537" spans="1:24" x14ac:dyDescent="0.25">
      <c r="A3537" s="253">
        <v>4261</v>
      </c>
      <c r="B3537" s="253" t="s">
        <v>4400</v>
      </c>
      <c r="C3537" s="253" t="s">
        <v>669</v>
      </c>
      <c r="D3537" s="253" t="s">
        <v>9</v>
      </c>
      <c r="E3537" s="253" t="s">
        <v>10</v>
      </c>
      <c r="F3537" s="253">
        <v>250</v>
      </c>
      <c r="G3537" s="253">
        <f t="shared" si="56"/>
        <v>30000</v>
      </c>
      <c r="H3537" s="253">
        <v>120</v>
      </c>
      <c r="I3537" s="23"/>
      <c r="P3537"/>
      <c r="Q3537"/>
      <c r="R3537"/>
      <c r="S3537"/>
      <c r="T3537"/>
      <c r="U3537"/>
      <c r="V3537"/>
      <c r="W3537"/>
      <c r="X3537"/>
    </row>
    <row r="3538" spans="1:24" x14ac:dyDescent="0.25">
      <c r="A3538" s="253">
        <v>4261</v>
      </c>
      <c r="B3538" s="253" t="s">
        <v>4401</v>
      </c>
      <c r="C3538" s="253" t="s">
        <v>647</v>
      </c>
      <c r="D3538" s="253" t="s">
        <v>9</v>
      </c>
      <c r="E3538" s="253" t="s">
        <v>10</v>
      </c>
      <c r="F3538" s="253">
        <v>250</v>
      </c>
      <c r="G3538" s="253">
        <f t="shared" si="56"/>
        <v>17500</v>
      </c>
      <c r="H3538" s="253">
        <v>70</v>
      </c>
      <c r="I3538" s="23"/>
      <c r="P3538"/>
      <c r="Q3538"/>
      <c r="R3538"/>
      <c r="S3538"/>
      <c r="T3538"/>
      <c r="U3538"/>
      <c r="V3538"/>
      <c r="W3538"/>
      <c r="X3538"/>
    </row>
    <row r="3539" spans="1:24" ht="40.5" x14ac:dyDescent="0.25">
      <c r="A3539" s="253">
        <v>4261</v>
      </c>
      <c r="B3539" s="253" t="s">
        <v>4402</v>
      </c>
      <c r="C3539" s="253" t="s">
        <v>4403</v>
      </c>
      <c r="D3539" s="253" t="s">
        <v>9</v>
      </c>
      <c r="E3539" s="253" t="s">
        <v>10</v>
      </c>
      <c r="F3539" s="253">
        <v>5000</v>
      </c>
      <c r="G3539" s="253">
        <f t="shared" si="56"/>
        <v>25000</v>
      </c>
      <c r="H3539" s="253">
        <v>5</v>
      </c>
      <c r="I3539" s="23"/>
      <c r="P3539"/>
      <c r="Q3539"/>
      <c r="R3539"/>
      <c r="S3539"/>
      <c r="T3539"/>
      <c r="U3539"/>
      <c r="V3539"/>
      <c r="W3539"/>
      <c r="X3539"/>
    </row>
    <row r="3540" spans="1:24" ht="27" x14ac:dyDescent="0.25">
      <c r="A3540" s="253">
        <v>4261</v>
      </c>
      <c r="B3540" s="253" t="s">
        <v>4404</v>
      </c>
      <c r="C3540" s="253" t="s">
        <v>802</v>
      </c>
      <c r="D3540" s="253" t="s">
        <v>9</v>
      </c>
      <c r="E3540" s="253" t="s">
        <v>10</v>
      </c>
      <c r="F3540" s="253">
        <v>700</v>
      </c>
      <c r="G3540" s="253">
        <f t="shared" si="56"/>
        <v>7000</v>
      </c>
      <c r="H3540" s="253">
        <v>10</v>
      </c>
      <c r="I3540" s="23"/>
      <c r="P3540"/>
      <c r="Q3540"/>
      <c r="R3540"/>
      <c r="S3540"/>
      <c r="T3540"/>
      <c r="U3540"/>
      <c r="V3540"/>
      <c r="W3540"/>
      <c r="X3540"/>
    </row>
    <row r="3541" spans="1:24" ht="27" x14ac:dyDescent="0.25">
      <c r="A3541" s="253">
        <v>4261</v>
      </c>
      <c r="B3541" s="253" t="s">
        <v>4405</v>
      </c>
      <c r="C3541" s="253" t="s">
        <v>802</v>
      </c>
      <c r="D3541" s="253" t="s">
        <v>9</v>
      </c>
      <c r="E3541" s="253" t="s">
        <v>10</v>
      </c>
      <c r="F3541" s="253">
        <v>3000</v>
      </c>
      <c r="G3541" s="253">
        <f t="shared" si="56"/>
        <v>15000</v>
      </c>
      <c r="H3541" s="253">
        <v>5</v>
      </c>
      <c r="I3541" s="23"/>
      <c r="P3541"/>
      <c r="Q3541"/>
      <c r="R3541"/>
      <c r="S3541"/>
      <c r="T3541"/>
      <c r="U3541"/>
      <c r="V3541"/>
      <c r="W3541"/>
      <c r="X3541"/>
    </row>
    <row r="3542" spans="1:24" ht="27" x14ac:dyDescent="0.25">
      <c r="A3542" s="253">
        <v>4261</v>
      </c>
      <c r="B3542" s="253" t="s">
        <v>4406</v>
      </c>
      <c r="C3542" s="253" t="s">
        <v>802</v>
      </c>
      <c r="D3542" s="253" t="s">
        <v>9</v>
      </c>
      <c r="E3542" s="253" t="s">
        <v>10</v>
      </c>
      <c r="F3542" s="253">
        <v>3000</v>
      </c>
      <c r="G3542" s="253">
        <f t="shared" si="56"/>
        <v>30000</v>
      </c>
      <c r="H3542" s="253">
        <v>10</v>
      </c>
      <c r="I3542" s="23"/>
      <c r="P3542"/>
      <c r="Q3542"/>
      <c r="R3542"/>
      <c r="S3542"/>
      <c r="T3542"/>
      <c r="U3542"/>
      <c r="V3542"/>
      <c r="W3542"/>
      <c r="X3542"/>
    </row>
    <row r="3543" spans="1:24" ht="27" x14ac:dyDescent="0.25">
      <c r="A3543" s="253">
        <v>4261</v>
      </c>
      <c r="B3543" s="253" t="s">
        <v>4407</v>
      </c>
      <c r="C3543" s="253" t="s">
        <v>1409</v>
      </c>
      <c r="D3543" s="253" t="s">
        <v>9</v>
      </c>
      <c r="E3543" s="253" t="s">
        <v>566</v>
      </c>
      <c r="F3543" s="253">
        <v>200</v>
      </c>
      <c r="G3543" s="253">
        <f t="shared" si="56"/>
        <v>20000</v>
      </c>
      <c r="H3543" s="253">
        <v>100</v>
      </c>
      <c r="I3543" s="23"/>
      <c r="P3543"/>
      <c r="Q3543"/>
      <c r="R3543"/>
      <c r="S3543"/>
      <c r="T3543"/>
      <c r="U3543"/>
      <c r="V3543"/>
      <c r="W3543"/>
      <c r="X3543"/>
    </row>
    <row r="3544" spans="1:24" x14ac:dyDescent="0.25">
      <c r="A3544" s="253">
        <v>4261</v>
      </c>
      <c r="B3544" s="253" t="s">
        <v>4408</v>
      </c>
      <c r="C3544" s="253" t="s">
        <v>2539</v>
      </c>
      <c r="D3544" s="253" t="s">
        <v>9</v>
      </c>
      <c r="E3544" s="253" t="s">
        <v>566</v>
      </c>
      <c r="F3544" s="253">
        <v>200</v>
      </c>
      <c r="G3544" s="253">
        <f t="shared" si="56"/>
        <v>2000</v>
      </c>
      <c r="H3544" s="253">
        <v>10</v>
      </c>
      <c r="I3544" s="23"/>
      <c r="P3544"/>
      <c r="Q3544"/>
      <c r="R3544"/>
      <c r="S3544"/>
      <c r="T3544"/>
      <c r="U3544"/>
      <c r="V3544"/>
      <c r="W3544"/>
      <c r="X3544"/>
    </row>
    <row r="3545" spans="1:24" x14ac:dyDescent="0.25">
      <c r="A3545" s="253">
        <v>4261</v>
      </c>
      <c r="B3545" s="253" t="s">
        <v>4409</v>
      </c>
      <c r="C3545" s="253" t="s">
        <v>4410</v>
      </c>
      <c r="D3545" s="253" t="s">
        <v>9</v>
      </c>
      <c r="E3545" s="253" t="s">
        <v>10</v>
      </c>
      <c r="F3545" s="253">
        <v>400</v>
      </c>
      <c r="G3545" s="253">
        <f t="shared" si="56"/>
        <v>12000</v>
      </c>
      <c r="H3545" s="253">
        <v>30</v>
      </c>
      <c r="I3545" s="23"/>
      <c r="P3545"/>
      <c r="Q3545"/>
      <c r="R3545"/>
      <c r="S3545"/>
      <c r="T3545"/>
      <c r="U3545"/>
      <c r="V3545"/>
      <c r="W3545"/>
      <c r="X3545"/>
    </row>
    <row r="3546" spans="1:24" x14ac:dyDescent="0.25">
      <c r="A3546" s="253">
        <v>4261</v>
      </c>
      <c r="B3546" s="253" t="s">
        <v>4411</v>
      </c>
      <c r="C3546" s="253" t="s">
        <v>4410</v>
      </c>
      <c r="D3546" s="253" t="s">
        <v>9</v>
      </c>
      <c r="E3546" s="253" t="s">
        <v>10</v>
      </c>
      <c r="F3546" s="253">
        <v>200</v>
      </c>
      <c r="G3546" s="253">
        <f t="shared" si="56"/>
        <v>6000</v>
      </c>
      <c r="H3546" s="253">
        <v>30</v>
      </c>
      <c r="I3546" s="23"/>
      <c r="P3546"/>
      <c r="Q3546"/>
      <c r="R3546"/>
      <c r="S3546"/>
      <c r="T3546"/>
      <c r="U3546"/>
      <c r="V3546"/>
      <c r="W3546"/>
      <c r="X3546"/>
    </row>
    <row r="3547" spans="1:24" x14ac:dyDescent="0.25">
      <c r="A3547" s="253">
        <v>4261</v>
      </c>
      <c r="B3547" s="253" t="s">
        <v>4412</v>
      </c>
      <c r="C3547" s="253" t="s">
        <v>597</v>
      </c>
      <c r="D3547" s="253" t="s">
        <v>9</v>
      </c>
      <c r="E3547" s="253" t="s">
        <v>10</v>
      </c>
      <c r="F3547" s="253">
        <v>1000</v>
      </c>
      <c r="G3547" s="253">
        <f t="shared" si="56"/>
        <v>120000</v>
      </c>
      <c r="H3547" s="253">
        <v>120</v>
      </c>
      <c r="I3547" s="23"/>
      <c r="P3547"/>
      <c r="Q3547"/>
      <c r="R3547"/>
      <c r="S3547"/>
      <c r="T3547"/>
      <c r="U3547"/>
      <c r="V3547"/>
      <c r="W3547"/>
      <c r="X3547"/>
    </row>
    <row r="3548" spans="1:24" ht="27" x14ac:dyDescent="0.25">
      <c r="A3548" s="253">
        <v>4261</v>
      </c>
      <c r="B3548" s="253" t="s">
        <v>4413</v>
      </c>
      <c r="C3548" s="253" t="s">
        <v>613</v>
      </c>
      <c r="D3548" s="253" t="s">
        <v>9</v>
      </c>
      <c r="E3548" s="253" t="s">
        <v>10</v>
      </c>
      <c r="F3548" s="253">
        <v>200</v>
      </c>
      <c r="G3548" s="253">
        <f t="shared" si="56"/>
        <v>12000</v>
      </c>
      <c r="H3548" s="253">
        <v>60</v>
      </c>
      <c r="I3548" s="23"/>
      <c r="P3548"/>
      <c r="Q3548"/>
      <c r="R3548"/>
      <c r="S3548"/>
      <c r="T3548"/>
      <c r="U3548"/>
      <c r="V3548"/>
      <c r="W3548"/>
      <c r="X3548"/>
    </row>
    <row r="3549" spans="1:24" ht="27" x14ac:dyDescent="0.25">
      <c r="A3549" s="253">
        <v>4261</v>
      </c>
      <c r="B3549" s="253" t="s">
        <v>4414</v>
      </c>
      <c r="C3549" s="253" t="s">
        <v>613</v>
      </c>
      <c r="D3549" s="253" t="s">
        <v>9</v>
      </c>
      <c r="E3549" s="253" t="s">
        <v>10</v>
      </c>
      <c r="F3549" s="253">
        <v>1200</v>
      </c>
      <c r="G3549" s="253">
        <f t="shared" si="56"/>
        <v>24000</v>
      </c>
      <c r="H3549" s="253">
        <v>20</v>
      </c>
      <c r="I3549" s="23"/>
      <c r="P3549"/>
      <c r="Q3549"/>
      <c r="R3549"/>
      <c r="S3549"/>
      <c r="T3549"/>
      <c r="U3549"/>
      <c r="V3549"/>
      <c r="W3549"/>
      <c r="X3549"/>
    </row>
    <row r="3550" spans="1:24" ht="27" x14ac:dyDescent="0.25">
      <c r="A3550" s="253">
        <v>4261</v>
      </c>
      <c r="B3550" s="253" t="s">
        <v>4415</v>
      </c>
      <c r="C3550" s="253" t="s">
        <v>575</v>
      </c>
      <c r="D3550" s="253" t="s">
        <v>9</v>
      </c>
      <c r="E3550" s="253" t="s">
        <v>10</v>
      </c>
      <c r="F3550" s="253">
        <v>100</v>
      </c>
      <c r="G3550" s="253">
        <f t="shared" si="56"/>
        <v>36300</v>
      </c>
      <c r="H3550" s="253">
        <v>363</v>
      </c>
      <c r="I3550" s="23"/>
      <c r="P3550"/>
      <c r="Q3550"/>
      <c r="R3550"/>
      <c r="S3550"/>
      <c r="T3550"/>
      <c r="U3550"/>
      <c r="V3550"/>
      <c r="W3550"/>
      <c r="X3550"/>
    </row>
    <row r="3551" spans="1:24" x14ac:dyDescent="0.25">
      <c r="A3551" s="253">
        <v>4261</v>
      </c>
      <c r="B3551" s="253" t="s">
        <v>4416</v>
      </c>
      <c r="C3551" s="253" t="s">
        <v>601</v>
      </c>
      <c r="D3551" s="253" t="s">
        <v>9</v>
      </c>
      <c r="E3551" s="253" t="s">
        <v>10</v>
      </c>
      <c r="F3551" s="253">
        <v>100</v>
      </c>
      <c r="G3551" s="253">
        <f t="shared" si="56"/>
        <v>15000</v>
      </c>
      <c r="H3551" s="253">
        <v>150</v>
      </c>
      <c r="I3551" s="23"/>
      <c r="P3551"/>
      <c r="Q3551"/>
      <c r="R3551"/>
      <c r="S3551"/>
      <c r="T3551"/>
      <c r="U3551"/>
      <c r="V3551"/>
      <c r="W3551"/>
      <c r="X3551"/>
    </row>
    <row r="3552" spans="1:24" x14ac:dyDescent="0.25">
      <c r="A3552" s="253">
        <v>4261</v>
      </c>
      <c r="B3552" s="253" t="s">
        <v>4417</v>
      </c>
      <c r="C3552" s="253" t="s">
        <v>589</v>
      </c>
      <c r="D3552" s="253" t="s">
        <v>9</v>
      </c>
      <c r="E3552" s="253" t="s">
        <v>10</v>
      </c>
      <c r="F3552" s="253">
        <v>2600</v>
      </c>
      <c r="G3552" s="253">
        <f t="shared" si="56"/>
        <v>31200</v>
      </c>
      <c r="H3552" s="253">
        <v>12</v>
      </c>
      <c r="I3552" s="23"/>
      <c r="P3552"/>
      <c r="Q3552"/>
      <c r="R3552"/>
      <c r="S3552"/>
      <c r="T3552"/>
      <c r="U3552"/>
      <c r="V3552"/>
      <c r="W3552"/>
      <c r="X3552"/>
    </row>
    <row r="3553" spans="1:24" ht="27" x14ac:dyDescent="0.25">
      <c r="A3553" s="253">
        <v>4261</v>
      </c>
      <c r="B3553" s="253" t="s">
        <v>4418</v>
      </c>
      <c r="C3553" s="253" t="s">
        <v>1419</v>
      </c>
      <c r="D3553" s="253" t="s">
        <v>9</v>
      </c>
      <c r="E3553" s="253" t="s">
        <v>10</v>
      </c>
      <c r="F3553" s="253">
        <v>2000</v>
      </c>
      <c r="G3553" s="253">
        <f t="shared" si="56"/>
        <v>40000</v>
      </c>
      <c r="H3553" s="253">
        <v>20</v>
      </c>
      <c r="I3553" s="23"/>
      <c r="P3553"/>
      <c r="Q3553"/>
      <c r="R3553"/>
      <c r="S3553"/>
      <c r="T3553"/>
      <c r="U3553"/>
      <c r="V3553"/>
      <c r="W3553"/>
      <c r="X3553"/>
    </row>
    <row r="3554" spans="1:24" x14ac:dyDescent="0.25">
      <c r="A3554" s="253">
        <v>4261</v>
      </c>
      <c r="B3554" s="253" t="s">
        <v>4419</v>
      </c>
      <c r="C3554" s="253" t="s">
        <v>599</v>
      </c>
      <c r="D3554" s="253" t="s">
        <v>9</v>
      </c>
      <c r="E3554" s="253" t="s">
        <v>10</v>
      </c>
      <c r="F3554" s="253">
        <v>6000</v>
      </c>
      <c r="G3554" s="253">
        <f t="shared" si="56"/>
        <v>30000</v>
      </c>
      <c r="H3554" s="253">
        <v>5</v>
      </c>
      <c r="I3554" s="23"/>
      <c r="P3554"/>
      <c r="Q3554"/>
      <c r="R3554"/>
      <c r="S3554"/>
      <c r="T3554"/>
      <c r="U3554"/>
      <c r="V3554"/>
      <c r="W3554"/>
      <c r="X3554"/>
    </row>
    <row r="3555" spans="1:24" x14ac:dyDescent="0.25">
      <c r="A3555" s="253">
        <v>4261</v>
      </c>
      <c r="B3555" s="253" t="s">
        <v>4420</v>
      </c>
      <c r="C3555" s="253" t="s">
        <v>637</v>
      </c>
      <c r="D3555" s="253" t="s">
        <v>9</v>
      </c>
      <c r="E3555" s="253" t="s">
        <v>566</v>
      </c>
      <c r="F3555" s="253">
        <v>1000</v>
      </c>
      <c r="G3555" s="253">
        <f t="shared" si="56"/>
        <v>2500000</v>
      </c>
      <c r="H3555" s="253">
        <v>2500</v>
      </c>
      <c r="I3555" s="23"/>
      <c r="P3555"/>
      <c r="Q3555"/>
      <c r="R3555"/>
      <c r="S3555"/>
      <c r="T3555"/>
      <c r="U3555"/>
      <c r="V3555"/>
      <c r="W3555"/>
      <c r="X3555"/>
    </row>
    <row r="3556" spans="1:24" x14ac:dyDescent="0.25">
      <c r="A3556" s="253">
        <v>4261</v>
      </c>
      <c r="B3556" s="253" t="s">
        <v>4421</v>
      </c>
      <c r="C3556" s="253" t="s">
        <v>595</v>
      </c>
      <c r="D3556" s="253" t="s">
        <v>9</v>
      </c>
      <c r="E3556" s="253" t="s">
        <v>567</v>
      </c>
      <c r="F3556" s="253">
        <v>3000</v>
      </c>
      <c r="G3556" s="253">
        <f t="shared" si="56"/>
        <v>30000</v>
      </c>
      <c r="H3556" s="253">
        <v>10</v>
      </c>
      <c r="I3556" s="23"/>
      <c r="P3556"/>
      <c r="Q3556"/>
      <c r="R3556"/>
      <c r="S3556"/>
      <c r="T3556"/>
      <c r="U3556"/>
      <c r="V3556"/>
      <c r="W3556"/>
      <c r="X3556"/>
    </row>
    <row r="3557" spans="1:24" x14ac:dyDescent="0.25">
      <c r="A3557" s="253">
        <v>4261</v>
      </c>
      <c r="B3557" s="253" t="s">
        <v>4422</v>
      </c>
      <c r="C3557" s="253" t="s">
        <v>4423</v>
      </c>
      <c r="D3557" s="253" t="s">
        <v>9</v>
      </c>
      <c r="E3557" s="253" t="s">
        <v>10</v>
      </c>
      <c r="F3557" s="253">
        <v>250</v>
      </c>
      <c r="G3557" s="253">
        <f t="shared" si="56"/>
        <v>1250</v>
      </c>
      <c r="H3557" s="253">
        <v>5</v>
      </c>
      <c r="I3557" s="23"/>
      <c r="P3557"/>
      <c r="Q3557"/>
      <c r="R3557"/>
      <c r="S3557"/>
      <c r="T3557"/>
      <c r="U3557"/>
      <c r="V3557"/>
      <c r="W3557"/>
      <c r="X3557"/>
    </row>
    <row r="3558" spans="1:24" x14ac:dyDescent="0.25">
      <c r="A3558" s="253">
        <v>4261</v>
      </c>
      <c r="B3558" s="253" t="s">
        <v>4424</v>
      </c>
      <c r="C3558" s="253" t="s">
        <v>2514</v>
      </c>
      <c r="D3558" s="253" t="s">
        <v>9</v>
      </c>
      <c r="E3558" s="253" t="s">
        <v>566</v>
      </c>
      <c r="F3558" s="253">
        <v>1000</v>
      </c>
      <c r="G3558" s="253">
        <f t="shared" si="56"/>
        <v>200000</v>
      </c>
      <c r="H3558" s="253">
        <v>200</v>
      </c>
      <c r="I3558" s="23"/>
      <c r="P3558"/>
      <c r="Q3558"/>
      <c r="R3558"/>
      <c r="S3558"/>
      <c r="T3558"/>
      <c r="U3558"/>
      <c r="V3558"/>
      <c r="W3558"/>
      <c r="X3558"/>
    </row>
    <row r="3559" spans="1:24" ht="27" x14ac:dyDescent="0.25">
      <c r="A3559" s="253">
        <v>4261</v>
      </c>
      <c r="B3559" s="253" t="s">
        <v>4425</v>
      </c>
      <c r="C3559" s="253" t="s">
        <v>1434</v>
      </c>
      <c r="D3559" s="253" t="s">
        <v>9</v>
      </c>
      <c r="E3559" s="253" t="s">
        <v>10</v>
      </c>
      <c r="F3559" s="253">
        <v>300</v>
      </c>
      <c r="G3559" s="253">
        <f t="shared" si="56"/>
        <v>30000</v>
      </c>
      <c r="H3559" s="253">
        <v>100</v>
      </c>
      <c r="I3559" s="23"/>
      <c r="P3559"/>
      <c r="Q3559"/>
      <c r="R3559"/>
      <c r="S3559"/>
      <c r="T3559"/>
      <c r="U3559"/>
      <c r="V3559"/>
      <c r="W3559"/>
      <c r="X3559"/>
    </row>
    <row r="3560" spans="1:24" x14ac:dyDescent="0.25">
      <c r="A3560" s="253">
        <v>4261</v>
      </c>
      <c r="B3560" s="253" t="s">
        <v>4426</v>
      </c>
      <c r="C3560" s="253" t="s">
        <v>627</v>
      </c>
      <c r="D3560" s="253" t="s">
        <v>9</v>
      </c>
      <c r="E3560" s="253" t="s">
        <v>566</v>
      </c>
      <c r="F3560" s="253">
        <v>600</v>
      </c>
      <c r="G3560" s="253">
        <f t="shared" si="56"/>
        <v>12000</v>
      </c>
      <c r="H3560" s="253">
        <v>20</v>
      </c>
      <c r="I3560" s="23"/>
      <c r="P3560"/>
      <c r="Q3560"/>
      <c r="R3560"/>
      <c r="S3560"/>
      <c r="T3560"/>
      <c r="U3560"/>
      <c r="V3560"/>
      <c r="W3560"/>
      <c r="X3560"/>
    </row>
    <row r="3561" spans="1:24" x14ac:dyDescent="0.25">
      <c r="A3561" s="253">
        <v>4261</v>
      </c>
      <c r="B3561" s="253" t="s">
        <v>4427</v>
      </c>
      <c r="C3561" s="253" t="s">
        <v>627</v>
      </c>
      <c r="D3561" s="253" t="s">
        <v>9</v>
      </c>
      <c r="E3561" s="253" t="s">
        <v>566</v>
      </c>
      <c r="F3561" s="253">
        <v>600</v>
      </c>
      <c r="G3561" s="253">
        <f t="shared" si="56"/>
        <v>6000</v>
      </c>
      <c r="H3561" s="253">
        <v>10</v>
      </c>
      <c r="I3561" s="23"/>
      <c r="P3561"/>
      <c r="Q3561"/>
      <c r="R3561"/>
      <c r="S3561"/>
      <c r="T3561"/>
      <c r="U3561"/>
      <c r="V3561"/>
      <c r="W3561"/>
      <c r="X3561"/>
    </row>
    <row r="3562" spans="1:24" x14ac:dyDescent="0.25">
      <c r="A3562" s="253">
        <v>4261</v>
      </c>
      <c r="B3562" s="253" t="s">
        <v>4428</v>
      </c>
      <c r="C3562" s="253" t="s">
        <v>4429</v>
      </c>
      <c r="D3562" s="253" t="s">
        <v>9</v>
      </c>
      <c r="E3562" s="253" t="s">
        <v>10</v>
      </c>
      <c r="F3562" s="253">
        <v>7000</v>
      </c>
      <c r="G3562" s="253">
        <f t="shared" si="56"/>
        <v>35000</v>
      </c>
      <c r="H3562" s="253">
        <v>5</v>
      </c>
      <c r="I3562" s="23"/>
      <c r="P3562"/>
      <c r="Q3562"/>
      <c r="R3562"/>
      <c r="S3562"/>
      <c r="T3562"/>
      <c r="U3562"/>
      <c r="V3562"/>
      <c r="W3562"/>
      <c r="X3562"/>
    </row>
    <row r="3563" spans="1:24" x14ac:dyDescent="0.25">
      <c r="A3563" s="253">
        <v>4261</v>
      </c>
      <c r="B3563" s="253" t="s">
        <v>4430</v>
      </c>
      <c r="C3563" s="253" t="s">
        <v>4431</v>
      </c>
      <c r="D3563" s="253" t="s">
        <v>9</v>
      </c>
      <c r="E3563" s="253" t="s">
        <v>10</v>
      </c>
      <c r="F3563" s="253">
        <v>22000</v>
      </c>
      <c r="G3563" s="253">
        <f t="shared" si="56"/>
        <v>66000</v>
      </c>
      <c r="H3563" s="253">
        <v>3</v>
      </c>
      <c r="I3563" s="23"/>
      <c r="P3563"/>
      <c r="Q3563"/>
      <c r="R3563"/>
      <c r="S3563"/>
      <c r="T3563"/>
      <c r="U3563"/>
      <c r="V3563"/>
      <c r="W3563"/>
      <c r="X3563"/>
    </row>
    <row r="3564" spans="1:24" ht="27" x14ac:dyDescent="0.25">
      <c r="A3564" s="253">
        <v>4261</v>
      </c>
      <c r="B3564" s="253" t="s">
        <v>4432</v>
      </c>
      <c r="C3564" s="253" t="s">
        <v>1496</v>
      </c>
      <c r="D3564" s="253" t="s">
        <v>9</v>
      </c>
      <c r="E3564" s="253" t="s">
        <v>10</v>
      </c>
      <c r="F3564" s="253">
        <v>6000</v>
      </c>
      <c r="G3564" s="253">
        <f t="shared" si="56"/>
        <v>60000</v>
      </c>
      <c r="H3564" s="253">
        <v>10</v>
      </c>
      <c r="I3564" s="23"/>
      <c r="P3564"/>
      <c r="Q3564"/>
      <c r="R3564"/>
      <c r="S3564"/>
      <c r="T3564"/>
      <c r="U3564"/>
      <c r="V3564"/>
      <c r="W3564"/>
      <c r="X3564"/>
    </row>
    <row r="3565" spans="1:24" ht="27" x14ac:dyDescent="0.25">
      <c r="A3565" s="253">
        <v>4261</v>
      </c>
      <c r="B3565" s="253" t="s">
        <v>4433</v>
      </c>
      <c r="C3565" s="253" t="s">
        <v>1496</v>
      </c>
      <c r="D3565" s="253" t="s">
        <v>9</v>
      </c>
      <c r="E3565" s="253" t="s">
        <v>10</v>
      </c>
      <c r="F3565" s="253">
        <v>7000</v>
      </c>
      <c r="G3565" s="253">
        <f t="shared" si="56"/>
        <v>70000</v>
      </c>
      <c r="H3565" s="253">
        <v>10</v>
      </c>
      <c r="I3565" s="23"/>
      <c r="P3565"/>
      <c r="Q3565"/>
      <c r="R3565"/>
      <c r="S3565"/>
      <c r="T3565"/>
      <c r="U3565"/>
      <c r="V3565"/>
      <c r="W3565"/>
      <c r="X3565"/>
    </row>
    <row r="3566" spans="1:24" ht="27" x14ac:dyDescent="0.25">
      <c r="A3566" s="253">
        <v>4261</v>
      </c>
      <c r="B3566" s="253" t="s">
        <v>4434</v>
      </c>
      <c r="C3566" s="253" t="s">
        <v>1496</v>
      </c>
      <c r="D3566" s="253" t="s">
        <v>9</v>
      </c>
      <c r="E3566" s="253" t="s">
        <v>10</v>
      </c>
      <c r="F3566" s="253">
        <v>7000</v>
      </c>
      <c r="G3566" s="253">
        <f t="shared" si="56"/>
        <v>70000</v>
      </c>
      <c r="H3566" s="253">
        <v>10</v>
      </c>
      <c r="I3566" s="23"/>
      <c r="P3566"/>
      <c r="Q3566"/>
      <c r="R3566"/>
      <c r="S3566"/>
      <c r="T3566"/>
      <c r="U3566"/>
      <c r="V3566"/>
      <c r="W3566"/>
      <c r="X3566"/>
    </row>
    <row r="3567" spans="1:24" ht="27" x14ac:dyDescent="0.25">
      <c r="A3567" s="253">
        <v>4261</v>
      </c>
      <c r="B3567" s="253" t="s">
        <v>4435</v>
      </c>
      <c r="C3567" s="253" t="s">
        <v>1496</v>
      </c>
      <c r="D3567" s="253" t="s">
        <v>9</v>
      </c>
      <c r="E3567" s="253" t="s">
        <v>10</v>
      </c>
      <c r="F3567" s="253">
        <v>32000</v>
      </c>
      <c r="G3567" s="253">
        <f t="shared" si="56"/>
        <v>896000</v>
      </c>
      <c r="H3567" s="253">
        <v>28</v>
      </c>
      <c r="I3567" s="23"/>
      <c r="P3567"/>
      <c r="Q3567"/>
      <c r="R3567"/>
      <c r="S3567"/>
      <c r="T3567"/>
      <c r="U3567"/>
      <c r="V3567"/>
      <c r="W3567"/>
      <c r="X3567"/>
    </row>
    <row r="3568" spans="1:24" x14ac:dyDescent="0.25">
      <c r="A3568" s="253">
        <v>4261</v>
      </c>
      <c r="B3568" s="253" t="s">
        <v>4436</v>
      </c>
      <c r="C3568" s="253" t="s">
        <v>4437</v>
      </c>
      <c r="D3568" s="253" t="s">
        <v>9</v>
      </c>
      <c r="E3568" s="253" t="s">
        <v>10</v>
      </c>
      <c r="F3568" s="253">
        <v>1200</v>
      </c>
      <c r="G3568" s="253">
        <f t="shared" si="56"/>
        <v>75600</v>
      </c>
      <c r="H3568" s="253">
        <v>63</v>
      </c>
      <c r="I3568" s="23"/>
      <c r="P3568"/>
      <c r="Q3568"/>
      <c r="R3568"/>
      <c r="S3568"/>
      <c r="T3568"/>
      <c r="U3568"/>
      <c r="V3568"/>
      <c r="W3568"/>
      <c r="X3568"/>
    </row>
    <row r="3569" spans="1:24" x14ac:dyDescent="0.25">
      <c r="A3569" s="253">
        <v>4261</v>
      </c>
      <c r="B3569" s="253" t="s">
        <v>4438</v>
      </c>
      <c r="C3569" s="253" t="s">
        <v>665</v>
      </c>
      <c r="D3569" s="253" t="s">
        <v>9</v>
      </c>
      <c r="E3569" s="253" t="s">
        <v>10</v>
      </c>
      <c r="F3569" s="253">
        <v>400</v>
      </c>
      <c r="G3569" s="253">
        <f t="shared" si="56"/>
        <v>10000</v>
      </c>
      <c r="H3569" s="253">
        <v>25</v>
      </c>
      <c r="I3569" s="23"/>
      <c r="P3569"/>
      <c r="Q3569"/>
      <c r="R3569"/>
      <c r="S3569"/>
      <c r="T3569"/>
      <c r="U3569"/>
      <c r="V3569"/>
      <c r="W3569"/>
      <c r="X3569"/>
    </row>
    <row r="3570" spans="1:24" x14ac:dyDescent="0.25">
      <c r="A3570" s="253">
        <v>4261</v>
      </c>
      <c r="B3570" s="253" t="s">
        <v>4439</v>
      </c>
      <c r="C3570" s="253" t="s">
        <v>607</v>
      </c>
      <c r="D3570" s="253" t="s">
        <v>9</v>
      </c>
      <c r="E3570" s="253" t="s">
        <v>10</v>
      </c>
      <c r="F3570" s="253">
        <v>600</v>
      </c>
      <c r="G3570" s="253">
        <f t="shared" si="56"/>
        <v>6000</v>
      </c>
      <c r="H3570" s="253">
        <v>10</v>
      </c>
      <c r="I3570" s="23"/>
      <c r="P3570"/>
      <c r="Q3570"/>
      <c r="R3570"/>
      <c r="S3570"/>
      <c r="T3570"/>
      <c r="U3570"/>
      <c r="V3570"/>
      <c r="W3570"/>
      <c r="X3570"/>
    </row>
    <row r="3571" spans="1:24" x14ac:dyDescent="0.25">
      <c r="A3571" s="253">
        <v>4261</v>
      </c>
      <c r="B3571" s="253" t="s">
        <v>4440</v>
      </c>
      <c r="C3571" s="253" t="s">
        <v>622</v>
      </c>
      <c r="D3571" s="253" t="s">
        <v>9</v>
      </c>
      <c r="E3571" s="253" t="s">
        <v>10</v>
      </c>
      <c r="F3571" s="253">
        <v>3500</v>
      </c>
      <c r="G3571" s="253">
        <f t="shared" si="56"/>
        <v>17500</v>
      </c>
      <c r="H3571" s="253">
        <v>5</v>
      </c>
      <c r="I3571" s="23"/>
      <c r="P3571"/>
      <c r="Q3571"/>
      <c r="R3571"/>
      <c r="S3571"/>
      <c r="T3571"/>
      <c r="U3571"/>
      <c r="V3571"/>
      <c r="W3571"/>
      <c r="X3571"/>
    </row>
    <row r="3572" spans="1:24" ht="40.5" x14ac:dyDescent="0.25">
      <c r="A3572" s="253">
        <v>4261</v>
      </c>
      <c r="B3572" s="253" t="s">
        <v>4441</v>
      </c>
      <c r="C3572" s="253" t="s">
        <v>1504</v>
      </c>
      <c r="D3572" s="253" t="s">
        <v>9</v>
      </c>
      <c r="E3572" s="253" t="s">
        <v>10</v>
      </c>
      <c r="F3572" s="253">
        <v>2800</v>
      </c>
      <c r="G3572" s="253">
        <f t="shared" si="56"/>
        <v>8400</v>
      </c>
      <c r="H3572" s="253">
        <v>3</v>
      </c>
      <c r="I3572" s="23"/>
      <c r="P3572"/>
      <c r="Q3572"/>
      <c r="R3572"/>
      <c r="S3572"/>
      <c r="T3572"/>
      <c r="U3572"/>
      <c r="V3572"/>
      <c r="W3572"/>
      <c r="X3572"/>
    </row>
    <row r="3573" spans="1:24" x14ac:dyDescent="0.25">
      <c r="A3573" s="253">
        <v>4261</v>
      </c>
      <c r="B3573" s="253" t="s">
        <v>4442</v>
      </c>
      <c r="C3573" s="253" t="s">
        <v>4443</v>
      </c>
      <c r="D3573" s="253" t="s">
        <v>9</v>
      </c>
      <c r="E3573" s="253" t="s">
        <v>10</v>
      </c>
      <c r="F3573" s="253">
        <v>2500</v>
      </c>
      <c r="G3573" s="253">
        <f t="shared" si="56"/>
        <v>50000</v>
      </c>
      <c r="H3573" s="253">
        <v>20</v>
      </c>
      <c r="I3573" s="23"/>
      <c r="P3573"/>
      <c r="Q3573"/>
      <c r="R3573"/>
      <c r="S3573"/>
      <c r="T3573"/>
      <c r="U3573"/>
      <c r="V3573"/>
      <c r="W3573"/>
      <c r="X3573"/>
    </row>
    <row r="3574" spans="1:24" x14ac:dyDescent="0.25">
      <c r="A3574" s="253">
        <v>4261</v>
      </c>
      <c r="B3574" s="253" t="s">
        <v>4444</v>
      </c>
      <c r="C3574" s="253" t="s">
        <v>603</v>
      </c>
      <c r="D3574" s="253" t="s">
        <v>9</v>
      </c>
      <c r="E3574" s="253" t="s">
        <v>10</v>
      </c>
      <c r="F3574" s="253">
        <v>200</v>
      </c>
      <c r="G3574" s="253">
        <f t="shared" si="56"/>
        <v>13000</v>
      </c>
      <c r="H3574" s="253">
        <v>65</v>
      </c>
      <c r="I3574" s="23"/>
      <c r="P3574"/>
      <c r="Q3574"/>
      <c r="R3574"/>
      <c r="S3574"/>
      <c r="T3574"/>
      <c r="U3574"/>
      <c r="V3574"/>
      <c r="W3574"/>
      <c r="X3574"/>
    </row>
    <row r="3575" spans="1:24" x14ac:dyDescent="0.25">
      <c r="A3575" s="253">
        <v>4261</v>
      </c>
      <c r="B3575" s="253" t="s">
        <v>4445</v>
      </c>
      <c r="C3575" s="253" t="s">
        <v>635</v>
      </c>
      <c r="D3575" s="253" t="s">
        <v>9</v>
      </c>
      <c r="E3575" s="253" t="s">
        <v>566</v>
      </c>
      <c r="F3575" s="253">
        <v>350</v>
      </c>
      <c r="G3575" s="253">
        <f t="shared" si="56"/>
        <v>22750</v>
      </c>
      <c r="H3575" s="253">
        <v>65</v>
      </c>
      <c r="I3575" s="23"/>
      <c r="P3575"/>
      <c r="Q3575"/>
      <c r="R3575"/>
      <c r="S3575"/>
      <c r="T3575"/>
      <c r="U3575"/>
      <c r="V3575"/>
      <c r="W3575"/>
      <c r="X3575"/>
    </row>
    <row r="3576" spans="1:24" x14ac:dyDescent="0.25">
      <c r="A3576" s="253">
        <v>4261</v>
      </c>
      <c r="B3576" s="253" t="s">
        <v>4446</v>
      </c>
      <c r="C3576" s="253" t="s">
        <v>629</v>
      </c>
      <c r="D3576" s="253" t="s">
        <v>9</v>
      </c>
      <c r="E3576" s="253" t="s">
        <v>566</v>
      </c>
      <c r="F3576" s="253">
        <v>500</v>
      </c>
      <c r="G3576" s="253">
        <f t="shared" si="56"/>
        <v>15000</v>
      </c>
      <c r="H3576" s="253">
        <v>30</v>
      </c>
      <c r="I3576" s="23"/>
      <c r="P3576"/>
      <c r="Q3576"/>
      <c r="R3576"/>
      <c r="S3576"/>
      <c r="T3576"/>
      <c r="U3576"/>
      <c r="V3576"/>
      <c r="W3576"/>
      <c r="X3576"/>
    </row>
    <row r="3577" spans="1:24" x14ac:dyDescent="0.25">
      <c r="A3577" s="253">
        <v>4261</v>
      </c>
      <c r="B3577" s="253" t="s">
        <v>4447</v>
      </c>
      <c r="C3577" s="253" t="s">
        <v>591</v>
      </c>
      <c r="D3577" s="253" t="s">
        <v>9</v>
      </c>
      <c r="E3577" s="253" t="s">
        <v>10</v>
      </c>
      <c r="F3577" s="253">
        <v>200</v>
      </c>
      <c r="G3577" s="253">
        <f t="shared" si="56"/>
        <v>6000</v>
      </c>
      <c r="H3577" s="253">
        <v>30</v>
      </c>
      <c r="I3577" s="23"/>
      <c r="P3577"/>
      <c r="Q3577"/>
      <c r="R3577"/>
      <c r="S3577"/>
      <c r="T3577"/>
      <c r="U3577"/>
      <c r="V3577"/>
      <c r="W3577"/>
      <c r="X3577"/>
    </row>
    <row r="3578" spans="1:24" ht="27" x14ac:dyDescent="0.25">
      <c r="A3578" s="253">
        <v>4261</v>
      </c>
      <c r="B3578" s="253" t="s">
        <v>4448</v>
      </c>
      <c r="C3578" s="253" t="s">
        <v>2899</v>
      </c>
      <c r="D3578" s="253" t="s">
        <v>9</v>
      </c>
      <c r="E3578" s="253" t="s">
        <v>879</v>
      </c>
      <c r="F3578" s="253">
        <v>100</v>
      </c>
      <c r="G3578" s="253">
        <f t="shared" ref="G3578" si="57">+F3578*H3578</f>
        <v>10000</v>
      </c>
      <c r="H3578" s="253">
        <v>100</v>
      </c>
      <c r="I3578" s="23"/>
      <c r="P3578"/>
      <c r="Q3578"/>
      <c r="R3578"/>
      <c r="S3578"/>
      <c r="T3578"/>
      <c r="U3578"/>
      <c r="V3578"/>
      <c r="W3578"/>
      <c r="X3578"/>
    </row>
    <row r="3579" spans="1:24" x14ac:dyDescent="0.25">
      <c r="A3579" s="253">
        <v>5122</v>
      </c>
      <c r="B3579" s="253" t="s">
        <v>3968</v>
      </c>
      <c r="C3579" s="253" t="s">
        <v>2138</v>
      </c>
      <c r="D3579" s="253" t="s">
        <v>9</v>
      </c>
      <c r="E3579" s="253" t="s">
        <v>10</v>
      </c>
      <c r="F3579" s="253">
        <v>358000</v>
      </c>
      <c r="G3579" s="253">
        <f>+F3579*H3579</f>
        <v>358000</v>
      </c>
      <c r="H3579" s="253">
        <v>1</v>
      </c>
      <c r="I3579" s="23"/>
      <c r="P3579"/>
      <c r="Q3579"/>
      <c r="R3579"/>
      <c r="S3579"/>
      <c r="T3579"/>
      <c r="U3579"/>
      <c r="V3579"/>
      <c r="W3579"/>
      <c r="X3579"/>
    </row>
    <row r="3580" spans="1:24" ht="27" x14ac:dyDescent="0.25">
      <c r="A3580" s="253">
        <v>5122</v>
      </c>
      <c r="B3580" s="253" t="s">
        <v>3969</v>
      </c>
      <c r="C3580" s="253" t="s">
        <v>3874</v>
      </c>
      <c r="D3580" s="253" t="s">
        <v>9</v>
      </c>
      <c r="E3580" s="253" t="s">
        <v>10</v>
      </c>
      <c r="F3580" s="253">
        <v>260000</v>
      </c>
      <c r="G3580" s="253">
        <f t="shared" ref="G3580:G3604" si="58">+F3580*H3580</f>
        <v>2080000</v>
      </c>
      <c r="H3580" s="253">
        <v>8</v>
      </c>
      <c r="I3580" s="23"/>
      <c r="P3580"/>
      <c r="Q3580"/>
      <c r="R3580"/>
      <c r="S3580"/>
      <c r="T3580"/>
      <c r="U3580"/>
      <c r="V3580"/>
      <c r="W3580"/>
      <c r="X3580"/>
    </row>
    <row r="3581" spans="1:24" x14ac:dyDescent="0.25">
      <c r="A3581" s="253">
        <v>5122</v>
      </c>
      <c r="B3581" s="253" t="s">
        <v>3970</v>
      </c>
      <c r="C3581" s="253" t="s">
        <v>434</v>
      </c>
      <c r="D3581" s="253" t="s">
        <v>9</v>
      </c>
      <c r="E3581" s="253" t="s">
        <v>10</v>
      </c>
      <c r="F3581" s="253">
        <v>35000</v>
      </c>
      <c r="G3581" s="253">
        <f t="shared" si="58"/>
        <v>350000</v>
      </c>
      <c r="H3581" s="253">
        <v>10</v>
      </c>
      <c r="I3581" s="23"/>
      <c r="P3581"/>
      <c r="Q3581"/>
      <c r="R3581"/>
      <c r="S3581"/>
      <c r="T3581"/>
      <c r="U3581"/>
      <c r="V3581"/>
      <c r="W3581"/>
      <c r="X3581"/>
    </row>
    <row r="3582" spans="1:24" x14ac:dyDescent="0.25">
      <c r="A3582" s="253">
        <v>5122</v>
      </c>
      <c r="B3582" s="253" t="s">
        <v>3971</v>
      </c>
      <c r="C3582" s="253" t="s">
        <v>434</v>
      </c>
      <c r="D3582" s="253" t="s">
        <v>9</v>
      </c>
      <c r="E3582" s="253" t="s">
        <v>10</v>
      </c>
      <c r="F3582" s="253">
        <v>25000</v>
      </c>
      <c r="G3582" s="253">
        <f t="shared" si="58"/>
        <v>250000</v>
      </c>
      <c r="H3582" s="253">
        <v>10</v>
      </c>
      <c r="I3582" s="23"/>
      <c r="P3582"/>
      <c r="Q3582"/>
      <c r="R3582"/>
      <c r="S3582"/>
      <c r="T3582"/>
      <c r="U3582"/>
      <c r="V3582"/>
      <c r="W3582"/>
      <c r="X3582"/>
    </row>
    <row r="3583" spans="1:24" ht="27" x14ac:dyDescent="0.25">
      <c r="A3583" s="253">
        <v>5122</v>
      </c>
      <c r="B3583" s="253" t="s">
        <v>3972</v>
      </c>
      <c r="C3583" s="253" t="s">
        <v>3973</v>
      </c>
      <c r="D3583" s="253" t="s">
        <v>9</v>
      </c>
      <c r="E3583" s="253" t="s">
        <v>10</v>
      </c>
      <c r="F3583" s="253">
        <v>120</v>
      </c>
      <c r="G3583" s="253">
        <f t="shared" si="58"/>
        <v>3000</v>
      </c>
      <c r="H3583" s="253">
        <v>25</v>
      </c>
      <c r="I3583" s="23"/>
      <c r="P3583"/>
      <c r="Q3583"/>
      <c r="R3583"/>
      <c r="S3583"/>
      <c r="T3583"/>
      <c r="U3583"/>
      <c r="V3583"/>
      <c r="W3583"/>
      <c r="X3583"/>
    </row>
    <row r="3584" spans="1:24" ht="27" x14ac:dyDescent="0.25">
      <c r="A3584" s="253">
        <v>5122</v>
      </c>
      <c r="B3584" s="253" t="s">
        <v>3974</v>
      </c>
      <c r="C3584" s="253" t="s">
        <v>3975</v>
      </c>
      <c r="D3584" s="253" t="s">
        <v>9</v>
      </c>
      <c r="E3584" s="253" t="s">
        <v>10</v>
      </c>
      <c r="F3584" s="253">
        <v>150</v>
      </c>
      <c r="G3584" s="253">
        <f t="shared" si="58"/>
        <v>4800</v>
      </c>
      <c r="H3584" s="253">
        <v>32</v>
      </c>
      <c r="I3584" s="23"/>
      <c r="P3584"/>
      <c r="Q3584"/>
      <c r="R3584"/>
      <c r="S3584"/>
      <c r="T3584"/>
      <c r="U3584"/>
      <c r="V3584"/>
      <c r="W3584"/>
      <c r="X3584"/>
    </row>
    <row r="3585" spans="1:24" x14ac:dyDescent="0.25">
      <c r="A3585" s="253">
        <v>5122</v>
      </c>
      <c r="B3585" s="253" t="s">
        <v>3976</v>
      </c>
      <c r="C3585" s="253" t="s">
        <v>3977</v>
      </c>
      <c r="D3585" s="253" t="s">
        <v>9</v>
      </c>
      <c r="E3585" s="253" t="s">
        <v>10</v>
      </c>
      <c r="F3585" s="253">
        <v>8000</v>
      </c>
      <c r="G3585" s="253">
        <f t="shared" si="58"/>
        <v>48000</v>
      </c>
      <c r="H3585" s="253">
        <v>6</v>
      </c>
      <c r="I3585" s="23"/>
      <c r="P3585"/>
      <c r="Q3585"/>
      <c r="R3585"/>
      <c r="S3585"/>
      <c r="T3585"/>
      <c r="U3585"/>
      <c r="V3585"/>
      <c r="W3585"/>
      <c r="X3585"/>
    </row>
    <row r="3586" spans="1:24" x14ac:dyDescent="0.25">
      <c r="A3586" s="253">
        <v>5122</v>
      </c>
      <c r="B3586" s="253" t="s">
        <v>3978</v>
      </c>
      <c r="C3586" s="253" t="s">
        <v>3979</v>
      </c>
      <c r="D3586" s="253" t="s">
        <v>9</v>
      </c>
      <c r="E3586" s="253" t="s">
        <v>10</v>
      </c>
      <c r="F3586" s="253">
        <v>5000</v>
      </c>
      <c r="G3586" s="253">
        <f t="shared" si="58"/>
        <v>50000</v>
      </c>
      <c r="H3586" s="253">
        <v>10</v>
      </c>
      <c r="I3586" s="23"/>
      <c r="P3586"/>
      <c r="Q3586"/>
      <c r="R3586"/>
      <c r="S3586"/>
      <c r="T3586"/>
      <c r="U3586"/>
      <c r="V3586"/>
      <c r="W3586"/>
      <c r="X3586"/>
    </row>
    <row r="3587" spans="1:24" x14ac:dyDescent="0.25">
      <c r="A3587" s="253">
        <v>5122</v>
      </c>
      <c r="B3587" s="253" t="s">
        <v>3980</v>
      </c>
      <c r="C3587" s="253" t="s">
        <v>3979</v>
      </c>
      <c r="D3587" s="253" t="s">
        <v>9</v>
      </c>
      <c r="E3587" s="253" t="s">
        <v>10</v>
      </c>
      <c r="F3587" s="253">
        <v>3000</v>
      </c>
      <c r="G3587" s="253">
        <f t="shared" si="58"/>
        <v>60000</v>
      </c>
      <c r="H3587" s="253">
        <v>20</v>
      </c>
      <c r="I3587" s="23"/>
      <c r="P3587"/>
      <c r="Q3587"/>
      <c r="R3587"/>
      <c r="S3587"/>
      <c r="T3587"/>
      <c r="U3587"/>
      <c r="V3587"/>
      <c r="W3587"/>
      <c r="X3587"/>
    </row>
    <row r="3588" spans="1:24" x14ac:dyDescent="0.25">
      <c r="A3588" s="253">
        <v>5122</v>
      </c>
      <c r="B3588" s="253" t="s">
        <v>3981</v>
      </c>
      <c r="C3588" s="253" t="s">
        <v>3982</v>
      </c>
      <c r="D3588" s="253" t="s">
        <v>9</v>
      </c>
      <c r="E3588" s="253" t="s">
        <v>10</v>
      </c>
      <c r="F3588" s="253">
        <v>8000</v>
      </c>
      <c r="G3588" s="253">
        <f t="shared" si="58"/>
        <v>80000</v>
      </c>
      <c r="H3588" s="253">
        <v>10</v>
      </c>
      <c r="I3588" s="23"/>
      <c r="P3588"/>
      <c r="Q3588"/>
      <c r="R3588"/>
      <c r="S3588"/>
      <c r="T3588"/>
      <c r="U3588"/>
      <c r="V3588"/>
      <c r="W3588"/>
      <c r="X3588"/>
    </row>
    <row r="3589" spans="1:24" x14ac:dyDescent="0.25">
      <c r="A3589" s="253">
        <v>5122</v>
      </c>
      <c r="B3589" s="253" t="s">
        <v>3983</v>
      </c>
      <c r="C3589" s="253" t="s">
        <v>3984</v>
      </c>
      <c r="D3589" s="253" t="s">
        <v>9</v>
      </c>
      <c r="E3589" s="253" t="s">
        <v>10</v>
      </c>
      <c r="F3589" s="253">
        <v>6000</v>
      </c>
      <c r="G3589" s="253">
        <f t="shared" si="58"/>
        <v>30000</v>
      </c>
      <c r="H3589" s="253">
        <v>5</v>
      </c>
      <c r="I3589" s="23"/>
      <c r="P3589"/>
      <c r="Q3589"/>
      <c r="R3589"/>
      <c r="S3589"/>
      <c r="T3589"/>
      <c r="U3589"/>
      <c r="V3589"/>
      <c r="W3589"/>
      <c r="X3589"/>
    </row>
    <row r="3590" spans="1:24" x14ac:dyDescent="0.25">
      <c r="A3590" s="253">
        <v>5122</v>
      </c>
      <c r="B3590" s="253" t="s">
        <v>3985</v>
      </c>
      <c r="C3590" s="253" t="s">
        <v>1498</v>
      </c>
      <c r="D3590" s="253" t="s">
        <v>9</v>
      </c>
      <c r="E3590" s="253" t="s">
        <v>10</v>
      </c>
      <c r="F3590" s="253">
        <v>3000</v>
      </c>
      <c r="G3590" s="253">
        <f t="shared" si="58"/>
        <v>75000</v>
      </c>
      <c r="H3590" s="253">
        <v>25</v>
      </c>
      <c r="I3590" s="23"/>
      <c r="P3590"/>
      <c r="Q3590"/>
      <c r="R3590"/>
      <c r="S3590"/>
      <c r="T3590"/>
      <c r="U3590"/>
      <c r="V3590"/>
      <c r="W3590"/>
      <c r="X3590"/>
    </row>
    <row r="3591" spans="1:24" x14ac:dyDescent="0.25">
      <c r="A3591" s="253">
        <v>5122</v>
      </c>
      <c r="B3591" s="253" t="s">
        <v>3986</v>
      </c>
      <c r="C3591" s="253" t="s">
        <v>2318</v>
      </c>
      <c r="D3591" s="253" t="s">
        <v>9</v>
      </c>
      <c r="E3591" s="253" t="s">
        <v>10</v>
      </c>
      <c r="F3591" s="253">
        <v>5000</v>
      </c>
      <c r="G3591" s="253">
        <f t="shared" si="58"/>
        <v>50000</v>
      </c>
      <c r="H3591" s="253">
        <v>10</v>
      </c>
      <c r="I3591" s="23"/>
      <c r="P3591"/>
      <c r="Q3591"/>
      <c r="R3591"/>
      <c r="S3591"/>
      <c r="T3591"/>
      <c r="U3591"/>
      <c r="V3591"/>
      <c r="W3591"/>
      <c r="X3591"/>
    </row>
    <row r="3592" spans="1:24" x14ac:dyDescent="0.25">
      <c r="A3592" s="253">
        <v>5122</v>
      </c>
      <c r="B3592" s="253" t="s">
        <v>3987</v>
      </c>
      <c r="C3592" s="253" t="s">
        <v>2318</v>
      </c>
      <c r="D3592" s="253" t="s">
        <v>9</v>
      </c>
      <c r="E3592" s="253" t="s">
        <v>10</v>
      </c>
      <c r="F3592" s="253">
        <v>9400</v>
      </c>
      <c r="G3592" s="253">
        <f t="shared" si="58"/>
        <v>75200</v>
      </c>
      <c r="H3592" s="253">
        <v>8</v>
      </c>
      <c r="I3592" s="23"/>
      <c r="P3592"/>
      <c r="Q3592"/>
      <c r="R3592"/>
      <c r="S3592"/>
      <c r="T3592"/>
      <c r="U3592"/>
      <c r="V3592"/>
      <c r="W3592"/>
      <c r="X3592"/>
    </row>
    <row r="3593" spans="1:24" x14ac:dyDescent="0.25">
      <c r="A3593" s="253">
        <v>5122</v>
      </c>
      <c r="B3593" s="253" t="s">
        <v>3988</v>
      </c>
      <c r="C3593" s="253" t="s">
        <v>436</v>
      </c>
      <c r="D3593" s="253" t="s">
        <v>9</v>
      </c>
      <c r="E3593" s="253" t="s">
        <v>10</v>
      </c>
      <c r="F3593" s="253">
        <v>90000</v>
      </c>
      <c r="G3593" s="253">
        <f t="shared" si="58"/>
        <v>990000</v>
      </c>
      <c r="H3593" s="253">
        <v>11</v>
      </c>
      <c r="I3593" s="23"/>
      <c r="P3593"/>
      <c r="Q3593"/>
      <c r="R3593"/>
      <c r="S3593"/>
      <c r="T3593"/>
      <c r="U3593"/>
      <c r="V3593"/>
      <c r="W3593"/>
      <c r="X3593"/>
    </row>
    <row r="3594" spans="1:24" ht="40.5" x14ac:dyDescent="0.25">
      <c r="A3594" s="253">
        <v>5122</v>
      </c>
      <c r="B3594" s="253" t="s">
        <v>3989</v>
      </c>
      <c r="C3594" s="253" t="s">
        <v>3869</v>
      </c>
      <c r="D3594" s="253" t="s">
        <v>9</v>
      </c>
      <c r="E3594" s="253" t="s">
        <v>10</v>
      </c>
      <c r="F3594" s="253">
        <v>50000</v>
      </c>
      <c r="G3594" s="253">
        <f t="shared" si="58"/>
        <v>50000</v>
      </c>
      <c r="H3594" s="253">
        <v>1</v>
      </c>
      <c r="I3594" s="23"/>
      <c r="P3594"/>
      <c r="Q3594"/>
      <c r="R3594"/>
      <c r="S3594"/>
      <c r="T3594"/>
      <c r="U3594"/>
      <c r="V3594"/>
      <c r="W3594"/>
      <c r="X3594"/>
    </row>
    <row r="3595" spans="1:24" ht="27" x14ac:dyDescent="0.25">
      <c r="A3595" s="253">
        <v>5122</v>
      </c>
      <c r="B3595" s="253" t="s">
        <v>3990</v>
      </c>
      <c r="C3595" s="253" t="s">
        <v>440</v>
      </c>
      <c r="D3595" s="253" t="s">
        <v>9</v>
      </c>
      <c r="E3595" s="253" t="s">
        <v>10</v>
      </c>
      <c r="F3595" s="253">
        <v>150000</v>
      </c>
      <c r="G3595" s="253">
        <f t="shared" si="58"/>
        <v>1800000</v>
      </c>
      <c r="H3595" s="253">
        <v>12</v>
      </c>
      <c r="I3595" s="23"/>
      <c r="P3595"/>
      <c r="Q3595"/>
      <c r="R3595"/>
      <c r="S3595"/>
      <c r="T3595"/>
      <c r="U3595"/>
      <c r="V3595"/>
      <c r="W3595"/>
      <c r="X3595"/>
    </row>
    <row r="3596" spans="1:24" ht="27" x14ac:dyDescent="0.25">
      <c r="A3596" s="253">
        <v>5122</v>
      </c>
      <c r="B3596" s="253" t="s">
        <v>3991</v>
      </c>
      <c r="C3596" s="253" t="s">
        <v>19</v>
      </c>
      <c r="D3596" s="253" t="s">
        <v>9</v>
      </c>
      <c r="E3596" s="253" t="s">
        <v>10</v>
      </c>
      <c r="F3596" s="253">
        <v>27000</v>
      </c>
      <c r="G3596" s="253">
        <f t="shared" si="58"/>
        <v>324000</v>
      </c>
      <c r="H3596" s="253">
        <v>12</v>
      </c>
      <c r="I3596" s="23"/>
      <c r="P3596"/>
      <c r="Q3596"/>
      <c r="R3596"/>
      <c r="S3596"/>
      <c r="T3596"/>
      <c r="U3596"/>
      <c r="V3596"/>
      <c r="W3596"/>
      <c r="X3596"/>
    </row>
    <row r="3597" spans="1:24" ht="40.5" x14ac:dyDescent="0.25">
      <c r="A3597" s="253">
        <v>5122</v>
      </c>
      <c r="B3597" s="253" t="s">
        <v>3992</v>
      </c>
      <c r="C3597" s="253" t="s">
        <v>3993</v>
      </c>
      <c r="D3597" s="253" t="s">
        <v>9</v>
      </c>
      <c r="E3597" s="253" t="s">
        <v>10</v>
      </c>
      <c r="F3597" s="253">
        <v>1000000</v>
      </c>
      <c r="G3597" s="253">
        <f t="shared" si="58"/>
        <v>1000000</v>
      </c>
      <c r="H3597" s="253">
        <v>1</v>
      </c>
      <c r="I3597" s="23"/>
      <c r="P3597"/>
      <c r="Q3597"/>
      <c r="R3597"/>
      <c r="S3597"/>
      <c r="T3597"/>
      <c r="U3597"/>
      <c r="V3597"/>
      <c r="W3597"/>
      <c r="X3597"/>
    </row>
    <row r="3598" spans="1:24" x14ac:dyDescent="0.25">
      <c r="A3598" s="253">
        <v>5122</v>
      </c>
      <c r="B3598" s="253" t="s">
        <v>3994</v>
      </c>
      <c r="C3598" s="253" t="s">
        <v>442</v>
      </c>
      <c r="D3598" s="253" t="s">
        <v>9</v>
      </c>
      <c r="E3598" s="253" t="s">
        <v>10</v>
      </c>
      <c r="F3598" s="253">
        <v>7000</v>
      </c>
      <c r="G3598" s="253">
        <f t="shared" si="58"/>
        <v>105000</v>
      </c>
      <c r="H3598" s="253">
        <v>15</v>
      </c>
      <c r="I3598" s="23"/>
      <c r="P3598"/>
      <c r="Q3598"/>
      <c r="R3598"/>
      <c r="S3598"/>
      <c r="T3598"/>
      <c r="U3598"/>
      <c r="V3598"/>
      <c r="W3598"/>
      <c r="X3598"/>
    </row>
    <row r="3599" spans="1:24" x14ac:dyDescent="0.25">
      <c r="A3599" s="253">
        <v>5122</v>
      </c>
      <c r="B3599" s="253" t="s">
        <v>3995</v>
      </c>
      <c r="C3599" s="253" t="s">
        <v>442</v>
      </c>
      <c r="D3599" s="253" t="s">
        <v>9</v>
      </c>
      <c r="E3599" s="253" t="s">
        <v>10</v>
      </c>
      <c r="F3599" s="253">
        <v>12000</v>
      </c>
      <c r="G3599" s="253">
        <f t="shared" si="58"/>
        <v>12000</v>
      </c>
      <c r="H3599" s="253">
        <v>1</v>
      </c>
      <c r="I3599" s="23"/>
      <c r="P3599"/>
      <c r="Q3599"/>
      <c r="R3599"/>
      <c r="S3599"/>
      <c r="T3599"/>
      <c r="U3599"/>
      <c r="V3599"/>
      <c r="W3599"/>
      <c r="X3599"/>
    </row>
    <row r="3600" spans="1:24" x14ac:dyDescent="0.25">
      <c r="A3600" s="253">
        <v>5122</v>
      </c>
      <c r="B3600" s="253" t="s">
        <v>3996</v>
      </c>
      <c r="C3600" s="253" t="s">
        <v>2679</v>
      </c>
      <c r="D3600" s="253" t="s">
        <v>9</v>
      </c>
      <c r="E3600" s="253" t="s">
        <v>10</v>
      </c>
      <c r="F3600" s="253">
        <v>25000</v>
      </c>
      <c r="G3600" s="253">
        <f t="shared" si="58"/>
        <v>150000</v>
      </c>
      <c r="H3600" s="253">
        <v>6</v>
      </c>
      <c r="I3600" s="23"/>
      <c r="P3600"/>
      <c r="Q3600"/>
      <c r="R3600"/>
      <c r="S3600"/>
      <c r="T3600"/>
      <c r="U3600"/>
      <c r="V3600"/>
      <c r="W3600"/>
      <c r="X3600"/>
    </row>
    <row r="3601" spans="1:24" x14ac:dyDescent="0.25">
      <c r="A3601" s="253">
        <v>5122</v>
      </c>
      <c r="B3601" s="253" t="s">
        <v>3997</v>
      </c>
      <c r="C3601" s="253" t="s">
        <v>3998</v>
      </c>
      <c r="D3601" s="253" t="s">
        <v>9</v>
      </c>
      <c r="E3601" s="253" t="s">
        <v>10</v>
      </c>
      <c r="F3601" s="253">
        <v>210000</v>
      </c>
      <c r="G3601" s="253">
        <f t="shared" si="58"/>
        <v>210000</v>
      </c>
      <c r="H3601" s="253">
        <v>1</v>
      </c>
      <c r="I3601" s="23"/>
      <c r="P3601"/>
      <c r="Q3601"/>
      <c r="R3601"/>
      <c r="S3601"/>
      <c r="T3601"/>
      <c r="U3601"/>
      <c r="V3601"/>
      <c r="W3601"/>
      <c r="X3601"/>
    </row>
    <row r="3602" spans="1:24" x14ac:dyDescent="0.25">
      <c r="A3602" s="253">
        <v>5122</v>
      </c>
      <c r="B3602" s="253" t="s">
        <v>3999</v>
      </c>
      <c r="C3602" s="253" t="s">
        <v>2685</v>
      </c>
      <c r="D3602" s="253" t="s">
        <v>9</v>
      </c>
      <c r="E3602" s="253" t="s">
        <v>10</v>
      </c>
      <c r="F3602" s="253">
        <v>80000</v>
      </c>
      <c r="G3602" s="253">
        <f t="shared" si="58"/>
        <v>400000</v>
      </c>
      <c r="H3602" s="253">
        <v>5</v>
      </c>
      <c r="I3602" s="23"/>
      <c r="P3602"/>
      <c r="Q3602"/>
      <c r="R3602"/>
      <c r="S3602"/>
      <c r="T3602"/>
      <c r="U3602"/>
      <c r="V3602"/>
      <c r="W3602"/>
      <c r="X3602"/>
    </row>
    <row r="3603" spans="1:24" x14ac:dyDescent="0.25">
      <c r="A3603" s="253">
        <v>5122</v>
      </c>
      <c r="B3603" s="253" t="s">
        <v>4000</v>
      </c>
      <c r="C3603" s="253" t="s">
        <v>1374</v>
      </c>
      <c r="D3603" s="253" t="s">
        <v>9</v>
      </c>
      <c r="E3603" s="253" t="s">
        <v>10</v>
      </c>
      <c r="F3603" s="253">
        <v>140000</v>
      </c>
      <c r="G3603" s="253">
        <f t="shared" si="58"/>
        <v>140000</v>
      </c>
      <c r="H3603" s="253">
        <v>1</v>
      </c>
      <c r="I3603" s="23"/>
      <c r="P3603"/>
      <c r="Q3603"/>
      <c r="R3603"/>
      <c r="S3603"/>
      <c r="T3603"/>
      <c r="U3603"/>
      <c r="V3603"/>
      <c r="W3603"/>
      <c r="X3603"/>
    </row>
    <row r="3604" spans="1:24" x14ac:dyDescent="0.25">
      <c r="A3604" s="253">
        <v>5122</v>
      </c>
      <c r="B3604" s="253" t="s">
        <v>4001</v>
      </c>
      <c r="C3604" s="253" t="s">
        <v>3276</v>
      </c>
      <c r="D3604" s="253" t="s">
        <v>9</v>
      </c>
      <c r="E3604" s="253" t="s">
        <v>10</v>
      </c>
      <c r="F3604" s="253">
        <v>50000</v>
      </c>
      <c r="G3604" s="253">
        <f t="shared" si="58"/>
        <v>50000</v>
      </c>
      <c r="H3604" s="253">
        <v>1</v>
      </c>
      <c r="I3604" s="23"/>
      <c r="P3604"/>
      <c r="Q3604"/>
      <c r="R3604"/>
      <c r="S3604"/>
      <c r="T3604"/>
      <c r="U3604"/>
      <c r="V3604"/>
      <c r="W3604"/>
      <c r="X3604"/>
    </row>
    <row r="3605" spans="1:24" x14ac:dyDescent="0.25">
      <c r="A3605" s="253">
        <v>5122</v>
      </c>
      <c r="B3605" s="253" t="s">
        <v>3960</v>
      </c>
      <c r="C3605" s="253" t="s">
        <v>2346</v>
      </c>
      <c r="D3605" s="253" t="s">
        <v>9</v>
      </c>
      <c r="E3605" s="253" t="s">
        <v>10</v>
      </c>
      <c r="F3605" s="253">
        <v>29000</v>
      </c>
      <c r="G3605" s="253">
        <f>+F3605*H3605</f>
        <v>290000</v>
      </c>
      <c r="H3605" s="253">
        <v>10</v>
      </c>
      <c r="I3605" s="23"/>
      <c r="P3605"/>
      <c r="Q3605"/>
      <c r="R3605"/>
      <c r="S3605"/>
      <c r="T3605"/>
      <c r="U3605"/>
      <c r="V3605"/>
      <c r="W3605"/>
      <c r="X3605"/>
    </row>
    <row r="3606" spans="1:24" x14ac:dyDescent="0.25">
      <c r="A3606" s="253">
        <v>5122</v>
      </c>
      <c r="B3606" s="253" t="s">
        <v>3961</v>
      </c>
      <c r="C3606" s="253" t="s">
        <v>2346</v>
      </c>
      <c r="D3606" s="253" t="s">
        <v>9</v>
      </c>
      <c r="E3606" s="253" t="s">
        <v>10</v>
      </c>
      <c r="F3606" s="253">
        <v>16000</v>
      </c>
      <c r="G3606" s="253">
        <f t="shared" ref="G3606:G3612" si="59">+F3606*H3606</f>
        <v>320000</v>
      </c>
      <c r="H3606" s="253">
        <v>20</v>
      </c>
      <c r="I3606" s="23"/>
      <c r="P3606"/>
      <c r="Q3606"/>
      <c r="R3606"/>
      <c r="S3606"/>
      <c r="T3606"/>
      <c r="U3606"/>
      <c r="V3606"/>
      <c r="W3606"/>
      <c r="X3606"/>
    </row>
    <row r="3607" spans="1:24" x14ac:dyDescent="0.25">
      <c r="A3607" s="253">
        <v>5122</v>
      </c>
      <c r="B3607" s="253" t="s">
        <v>3962</v>
      </c>
      <c r="C3607" s="253" t="s">
        <v>2346</v>
      </c>
      <c r="D3607" s="253" t="s">
        <v>9</v>
      </c>
      <c r="E3607" s="253" t="s">
        <v>10</v>
      </c>
      <c r="F3607" s="253">
        <v>120000</v>
      </c>
      <c r="G3607" s="253">
        <f t="shared" si="59"/>
        <v>120000</v>
      </c>
      <c r="H3607" s="253">
        <v>1</v>
      </c>
      <c r="I3607" s="23"/>
      <c r="P3607"/>
      <c r="Q3607"/>
      <c r="R3607"/>
      <c r="S3607"/>
      <c r="T3607"/>
      <c r="U3607"/>
      <c r="V3607"/>
      <c r="W3607"/>
      <c r="X3607"/>
    </row>
    <row r="3608" spans="1:24" x14ac:dyDescent="0.25">
      <c r="A3608" s="253">
        <v>5122</v>
      </c>
      <c r="B3608" s="253" t="s">
        <v>3963</v>
      </c>
      <c r="C3608" s="253" t="s">
        <v>3455</v>
      </c>
      <c r="D3608" s="253" t="s">
        <v>9</v>
      </c>
      <c r="E3608" s="253" t="s">
        <v>10</v>
      </c>
      <c r="F3608" s="253">
        <v>120000</v>
      </c>
      <c r="G3608" s="253">
        <f t="shared" si="59"/>
        <v>120000</v>
      </c>
      <c r="H3608" s="253">
        <v>1</v>
      </c>
      <c r="I3608" s="23"/>
      <c r="P3608"/>
      <c r="Q3608"/>
      <c r="R3608"/>
      <c r="S3608"/>
      <c r="T3608"/>
      <c r="U3608"/>
      <c r="V3608"/>
      <c r="W3608"/>
      <c r="X3608"/>
    </row>
    <row r="3609" spans="1:24" x14ac:dyDescent="0.25">
      <c r="A3609" s="253">
        <v>5122</v>
      </c>
      <c r="B3609" s="253" t="s">
        <v>3964</v>
      </c>
      <c r="C3609" s="253" t="s">
        <v>2350</v>
      </c>
      <c r="D3609" s="253" t="s">
        <v>9</v>
      </c>
      <c r="E3609" s="253" t="s">
        <v>10</v>
      </c>
      <c r="F3609" s="253">
        <v>68000</v>
      </c>
      <c r="G3609" s="253">
        <f t="shared" si="59"/>
        <v>68000</v>
      </c>
      <c r="H3609" s="253">
        <v>1</v>
      </c>
      <c r="I3609" s="23"/>
      <c r="P3609"/>
      <c r="Q3609"/>
      <c r="R3609"/>
      <c r="S3609"/>
      <c r="T3609"/>
      <c r="U3609"/>
      <c r="V3609"/>
      <c r="W3609"/>
      <c r="X3609"/>
    </row>
    <row r="3610" spans="1:24" x14ac:dyDescent="0.25">
      <c r="A3610" s="253">
        <v>5122</v>
      </c>
      <c r="B3610" s="253" t="s">
        <v>3965</v>
      </c>
      <c r="C3610" s="253" t="s">
        <v>3468</v>
      </c>
      <c r="D3610" s="253" t="s">
        <v>9</v>
      </c>
      <c r="E3610" s="253" t="s">
        <v>10</v>
      </c>
      <c r="F3610" s="253">
        <v>110000</v>
      </c>
      <c r="G3610" s="253">
        <f t="shared" si="59"/>
        <v>110000</v>
      </c>
      <c r="H3610" s="253">
        <v>1</v>
      </c>
      <c r="I3610" s="23"/>
      <c r="P3610"/>
      <c r="Q3610"/>
      <c r="R3610"/>
      <c r="S3610"/>
      <c r="T3610"/>
      <c r="U3610"/>
      <c r="V3610"/>
      <c r="W3610"/>
      <c r="X3610"/>
    </row>
    <row r="3611" spans="1:24" x14ac:dyDescent="0.25">
      <c r="A3611" s="253">
        <v>5122</v>
      </c>
      <c r="B3611" s="253" t="s">
        <v>3966</v>
      </c>
      <c r="C3611" s="253" t="s">
        <v>3461</v>
      </c>
      <c r="D3611" s="253" t="s">
        <v>9</v>
      </c>
      <c r="E3611" s="253" t="s">
        <v>10</v>
      </c>
      <c r="F3611" s="253">
        <v>52000</v>
      </c>
      <c r="G3611" s="253">
        <f t="shared" si="59"/>
        <v>52000</v>
      </c>
      <c r="H3611" s="253">
        <v>1</v>
      </c>
      <c r="I3611" s="23"/>
      <c r="P3611"/>
      <c r="Q3611"/>
      <c r="R3611"/>
      <c r="S3611"/>
      <c r="T3611"/>
      <c r="U3611"/>
      <c r="V3611"/>
      <c r="W3611"/>
      <c r="X3611"/>
    </row>
    <row r="3612" spans="1:24" x14ac:dyDescent="0.25">
      <c r="A3612" s="253">
        <v>5122</v>
      </c>
      <c r="B3612" s="253" t="s">
        <v>3967</v>
      </c>
      <c r="C3612" s="253" t="s">
        <v>2238</v>
      </c>
      <c r="D3612" s="253" t="s">
        <v>9</v>
      </c>
      <c r="E3612" s="253" t="s">
        <v>878</v>
      </c>
      <c r="F3612" s="253">
        <v>7000</v>
      </c>
      <c r="G3612" s="253">
        <f t="shared" si="59"/>
        <v>175000</v>
      </c>
      <c r="H3612" s="253">
        <v>25</v>
      </c>
      <c r="I3612" s="23"/>
      <c r="P3612"/>
      <c r="Q3612"/>
      <c r="R3612"/>
      <c r="S3612"/>
      <c r="T3612"/>
      <c r="U3612"/>
      <c r="V3612"/>
      <c r="W3612"/>
      <c r="X3612"/>
    </row>
    <row r="3613" spans="1:24" ht="40.5" x14ac:dyDescent="0.25">
      <c r="A3613" s="60">
        <v>4252</v>
      </c>
      <c r="B3613" s="253" t="s">
        <v>986</v>
      </c>
      <c r="C3613" s="253" t="s">
        <v>546</v>
      </c>
      <c r="D3613" s="253" t="s">
        <v>405</v>
      </c>
      <c r="E3613" s="253" t="s">
        <v>14</v>
      </c>
      <c r="F3613" s="253">
        <v>150000</v>
      </c>
      <c r="G3613" s="253">
        <v>150000</v>
      </c>
      <c r="H3613" s="253">
        <v>1</v>
      </c>
      <c r="I3613" s="23"/>
      <c r="P3613"/>
      <c r="Q3613"/>
      <c r="R3613"/>
      <c r="S3613"/>
      <c r="T3613"/>
      <c r="U3613"/>
      <c r="V3613"/>
      <c r="W3613"/>
      <c r="X3613"/>
    </row>
    <row r="3614" spans="1:24" ht="35.25" customHeight="1" x14ac:dyDescent="0.25">
      <c r="A3614" s="253">
        <v>4252</v>
      </c>
      <c r="B3614" s="253" t="s">
        <v>987</v>
      </c>
      <c r="C3614" s="253" t="s">
        <v>546</v>
      </c>
      <c r="D3614" s="253" t="s">
        <v>405</v>
      </c>
      <c r="E3614" s="253" t="s">
        <v>14</v>
      </c>
      <c r="F3614" s="253">
        <v>785000</v>
      </c>
      <c r="G3614" s="253">
        <v>785000</v>
      </c>
      <c r="H3614" s="253">
        <v>1</v>
      </c>
      <c r="I3614" s="23"/>
      <c r="P3614"/>
      <c r="Q3614"/>
      <c r="R3614"/>
      <c r="S3614"/>
      <c r="T3614"/>
      <c r="U3614"/>
      <c r="V3614"/>
      <c r="W3614"/>
      <c r="X3614"/>
    </row>
    <row r="3615" spans="1:24" ht="36" customHeight="1" x14ac:dyDescent="0.25">
      <c r="A3615" s="253">
        <v>4252</v>
      </c>
      <c r="B3615" s="253" t="s">
        <v>988</v>
      </c>
      <c r="C3615" s="253" t="s">
        <v>549</v>
      </c>
      <c r="D3615" s="253" t="s">
        <v>405</v>
      </c>
      <c r="E3615" s="253" t="s">
        <v>14</v>
      </c>
      <c r="F3615" s="253">
        <v>200000</v>
      </c>
      <c r="G3615" s="253">
        <v>200000</v>
      </c>
      <c r="H3615" s="253">
        <v>1</v>
      </c>
      <c r="I3615" s="23"/>
      <c r="P3615"/>
      <c r="Q3615"/>
      <c r="R3615"/>
      <c r="S3615"/>
      <c r="T3615"/>
      <c r="U3615"/>
      <c r="V3615"/>
      <c r="W3615"/>
      <c r="X3615"/>
    </row>
    <row r="3616" spans="1:24" ht="54" x14ac:dyDescent="0.25">
      <c r="A3616" s="253">
        <v>4252</v>
      </c>
      <c r="B3616" s="253" t="s">
        <v>989</v>
      </c>
      <c r="C3616" s="253" t="s">
        <v>552</v>
      </c>
      <c r="D3616" s="253" t="s">
        <v>405</v>
      </c>
      <c r="E3616" s="253" t="s">
        <v>14</v>
      </c>
      <c r="F3616" s="253">
        <v>700000</v>
      </c>
      <c r="G3616" s="253">
        <v>700000</v>
      </c>
      <c r="H3616" s="253">
        <v>1</v>
      </c>
      <c r="I3616" s="23"/>
      <c r="P3616"/>
      <c r="Q3616"/>
      <c r="R3616"/>
      <c r="S3616"/>
      <c r="T3616"/>
      <c r="U3616"/>
      <c r="V3616"/>
      <c r="W3616"/>
      <c r="X3616"/>
    </row>
    <row r="3617" spans="1:24" x14ac:dyDescent="0.25">
      <c r="A3617" s="253">
        <v>4267</v>
      </c>
      <c r="B3617" s="253" t="s">
        <v>984</v>
      </c>
      <c r="C3617" s="253" t="s">
        <v>565</v>
      </c>
      <c r="D3617" s="253" t="s">
        <v>9</v>
      </c>
      <c r="E3617" s="253" t="s">
        <v>11</v>
      </c>
      <c r="F3617" s="253">
        <v>59.94</v>
      </c>
      <c r="G3617" s="253">
        <f>+F3617*H3617</f>
        <v>959040</v>
      </c>
      <c r="H3617" s="253">
        <v>16000</v>
      </c>
      <c r="I3617" s="23"/>
      <c r="P3617"/>
      <c r="Q3617"/>
      <c r="R3617"/>
      <c r="S3617"/>
      <c r="T3617"/>
      <c r="U3617"/>
      <c r="V3617"/>
      <c r="W3617"/>
      <c r="X3617"/>
    </row>
    <row r="3618" spans="1:24" x14ac:dyDescent="0.25">
      <c r="A3618" s="253">
        <v>4267</v>
      </c>
      <c r="B3618" s="253" t="s">
        <v>985</v>
      </c>
      <c r="C3618" s="253" t="s">
        <v>565</v>
      </c>
      <c r="D3618" s="253" t="s">
        <v>9</v>
      </c>
      <c r="E3618" s="253" t="s">
        <v>11</v>
      </c>
      <c r="F3618" s="253">
        <v>200</v>
      </c>
      <c r="G3618" s="253">
        <f t="shared" ref="G3618:G3619" si="60">+F3618*H3618</f>
        <v>200000</v>
      </c>
      <c r="H3618" s="253">
        <v>1000</v>
      </c>
      <c r="I3618" s="23"/>
      <c r="P3618"/>
      <c r="Q3618"/>
      <c r="R3618"/>
      <c r="S3618"/>
      <c r="T3618"/>
      <c r="U3618"/>
      <c r="V3618"/>
      <c r="W3618"/>
      <c r="X3618"/>
    </row>
    <row r="3619" spans="1:24" x14ac:dyDescent="0.25">
      <c r="A3619" s="253">
        <v>4269</v>
      </c>
      <c r="B3619" s="253" t="s">
        <v>674</v>
      </c>
      <c r="C3619" s="253" t="s">
        <v>675</v>
      </c>
      <c r="D3619" s="253" t="s">
        <v>9</v>
      </c>
      <c r="E3619" s="253" t="s">
        <v>10</v>
      </c>
      <c r="F3619" s="253">
        <v>620.5</v>
      </c>
      <c r="G3619" s="253">
        <f t="shared" si="60"/>
        <v>372300</v>
      </c>
      <c r="H3619" s="253">
        <v>600</v>
      </c>
      <c r="I3619" s="23"/>
      <c r="P3619"/>
      <c r="Q3619"/>
      <c r="R3619"/>
      <c r="S3619"/>
      <c r="T3619"/>
      <c r="U3619"/>
      <c r="V3619"/>
      <c r="W3619"/>
      <c r="X3619"/>
    </row>
    <row r="3620" spans="1:24" x14ac:dyDescent="0.25">
      <c r="A3620" s="60">
        <v>4269</v>
      </c>
      <c r="B3620" s="60" t="s">
        <v>676</v>
      </c>
      <c r="C3620" s="60" t="s">
        <v>675</v>
      </c>
      <c r="D3620" s="253" t="s">
        <v>9</v>
      </c>
      <c r="E3620" s="253" t="s">
        <v>10</v>
      </c>
      <c r="F3620" s="253">
        <v>191.72</v>
      </c>
      <c r="G3620" s="253">
        <f>F3620*H3620</f>
        <v>113114.8</v>
      </c>
      <c r="H3620" s="253">
        <v>590</v>
      </c>
      <c r="I3620" s="23"/>
      <c r="P3620"/>
      <c r="Q3620"/>
      <c r="R3620"/>
      <c r="S3620"/>
      <c r="T3620"/>
      <c r="U3620"/>
      <c r="V3620"/>
      <c r="W3620"/>
      <c r="X3620"/>
    </row>
    <row r="3621" spans="1:24" x14ac:dyDescent="0.25">
      <c r="A3621" s="60">
        <v>4269</v>
      </c>
      <c r="B3621" s="60" t="s">
        <v>677</v>
      </c>
      <c r="C3621" s="60" t="s">
        <v>678</v>
      </c>
      <c r="D3621" s="253" t="s">
        <v>9</v>
      </c>
      <c r="E3621" s="253" t="s">
        <v>10</v>
      </c>
      <c r="F3621" s="253">
        <v>26033.34</v>
      </c>
      <c r="G3621" s="253">
        <f>F3621*H3621</f>
        <v>390500.1</v>
      </c>
      <c r="H3621" s="253">
        <v>15</v>
      </c>
      <c r="I3621" s="23"/>
      <c r="P3621"/>
      <c r="Q3621"/>
      <c r="R3621"/>
      <c r="S3621"/>
      <c r="T3621"/>
      <c r="U3621"/>
      <c r="V3621"/>
      <c r="W3621"/>
      <c r="X3621"/>
    </row>
    <row r="3622" spans="1:24" x14ac:dyDescent="0.25">
      <c r="A3622" s="60">
        <v>4264</v>
      </c>
      <c r="B3622" s="60" t="s">
        <v>502</v>
      </c>
      <c r="C3622" s="60" t="s">
        <v>249</v>
      </c>
      <c r="D3622" s="253" t="s">
        <v>9</v>
      </c>
      <c r="E3622" s="253" t="s">
        <v>11</v>
      </c>
      <c r="F3622" s="253">
        <v>490</v>
      </c>
      <c r="G3622" s="253">
        <f>F3622*H3622</f>
        <v>7682710</v>
      </c>
      <c r="H3622" s="253">
        <v>15679</v>
      </c>
      <c r="I3622" s="23"/>
      <c r="P3622"/>
      <c r="Q3622"/>
      <c r="R3622"/>
      <c r="S3622"/>
      <c r="T3622"/>
      <c r="U3622"/>
      <c r="V3622"/>
      <c r="W3622"/>
      <c r="X3622"/>
    </row>
    <row r="3623" spans="1:24" ht="15" customHeight="1" x14ac:dyDescent="0.25">
      <c r="A3623" s="481" t="s">
        <v>16</v>
      </c>
      <c r="B3623" s="482"/>
      <c r="C3623" s="482"/>
      <c r="D3623" s="482"/>
      <c r="E3623" s="482"/>
      <c r="F3623" s="482"/>
      <c r="G3623" s="482"/>
      <c r="H3623" s="483"/>
      <c r="I3623" s="23"/>
      <c r="P3623"/>
      <c r="Q3623"/>
      <c r="R3623"/>
      <c r="S3623"/>
      <c r="T3623"/>
      <c r="U3623"/>
      <c r="V3623"/>
      <c r="W3623"/>
      <c r="X3623"/>
    </row>
    <row r="3624" spans="1:24" ht="27" x14ac:dyDescent="0.25">
      <c r="A3624" s="253">
        <v>4251</v>
      </c>
      <c r="B3624" s="253" t="s">
        <v>3431</v>
      </c>
      <c r="C3624" s="253" t="s">
        <v>20</v>
      </c>
      <c r="D3624" s="253" t="s">
        <v>405</v>
      </c>
      <c r="E3624" s="253" t="s">
        <v>14</v>
      </c>
      <c r="F3624" s="253">
        <v>3528000</v>
      </c>
      <c r="G3624" s="253">
        <v>3528000</v>
      </c>
      <c r="H3624" s="253">
        <v>1</v>
      </c>
      <c r="I3624" s="23"/>
      <c r="P3624"/>
      <c r="Q3624"/>
      <c r="R3624"/>
      <c r="S3624"/>
      <c r="T3624"/>
      <c r="U3624"/>
      <c r="V3624"/>
      <c r="W3624"/>
      <c r="X3624"/>
    </row>
    <row r="3625" spans="1:24" ht="15" customHeight="1" x14ac:dyDescent="0.25">
      <c r="A3625" s="484" t="s">
        <v>4955</v>
      </c>
      <c r="B3625" s="485"/>
      <c r="C3625" s="485"/>
      <c r="D3625" s="485"/>
      <c r="E3625" s="485"/>
      <c r="F3625" s="485"/>
      <c r="G3625" s="485"/>
      <c r="H3625" s="486"/>
      <c r="I3625" s="23"/>
      <c r="P3625"/>
      <c r="Q3625"/>
      <c r="R3625"/>
      <c r="S3625"/>
      <c r="T3625"/>
      <c r="U3625"/>
      <c r="V3625"/>
      <c r="W3625"/>
      <c r="X3625"/>
    </row>
    <row r="3626" spans="1:24" ht="15" customHeight="1" x14ac:dyDescent="0.25">
      <c r="A3626" s="481" t="s">
        <v>12</v>
      </c>
      <c r="B3626" s="482"/>
      <c r="C3626" s="482"/>
      <c r="D3626" s="482"/>
      <c r="E3626" s="482"/>
      <c r="F3626" s="482"/>
      <c r="G3626" s="482"/>
      <c r="H3626" s="483"/>
      <c r="I3626" s="23"/>
      <c r="P3626"/>
      <c r="Q3626"/>
      <c r="R3626"/>
      <c r="S3626"/>
      <c r="T3626"/>
      <c r="U3626"/>
      <c r="V3626"/>
      <c r="W3626"/>
      <c r="X3626"/>
    </row>
    <row r="3627" spans="1:24" x14ac:dyDescent="0.25">
      <c r="A3627" s="144"/>
      <c r="B3627" s="144"/>
      <c r="C3627" s="144"/>
      <c r="D3627" s="144"/>
      <c r="E3627" s="144"/>
      <c r="F3627" s="144"/>
      <c r="G3627" s="144"/>
      <c r="H3627" s="144"/>
      <c r="I3627" s="23"/>
      <c r="P3627"/>
      <c r="Q3627"/>
      <c r="R3627"/>
      <c r="S3627"/>
      <c r="T3627"/>
      <c r="U3627"/>
      <c r="V3627"/>
      <c r="W3627"/>
      <c r="X3627"/>
    </row>
    <row r="3628" spans="1:24" ht="15" customHeight="1" x14ac:dyDescent="0.25">
      <c r="A3628" s="484" t="s">
        <v>4954</v>
      </c>
      <c r="B3628" s="485"/>
      <c r="C3628" s="485"/>
      <c r="D3628" s="485"/>
      <c r="E3628" s="485"/>
      <c r="F3628" s="485"/>
      <c r="G3628" s="485"/>
      <c r="H3628" s="486"/>
      <c r="I3628" s="23"/>
      <c r="P3628"/>
      <c r="Q3628"/>
      <c r="R3628"/>
      <c r="S3628"/>
      <c r="T3628"/>
      <c r="U3628"/>
      <c r="V3628"/>
      <c r="W3628"/>
      <c r="X3628"/>
    </row>
    <row r="3629" spans="1:24" ht="15" customHeight="1" x14ac:dyDescent="0.25">
      <c r="A3629" s="481" t="s">
        <v>16</v>
      </c>
      <c r="B3629" s="482"/>
      <c r="C3629" s="482"/>
      <c r="D3629" s="482"/>
      <c r="E3629" s="482"/>
      <c r="F3629" s="482"/>
      <c r="G3629" s="482"/>
      <c r="H3629" s="483"/>
      <c r="I3629" s="23"/>
      <c r="P3629"/>
      <c r="Q3629"/>
      <c r="R3629"/>
      <c r="S3629"/>
      <c r="T3629"/>
      <c r="U3629"/>
      <c r="V3629"/>
      <c r="W3629"/>
      <c r="X3629"/>
    </row>
    <row r="3630" spans="1:24" x14ac:dyDescent="0.25">
      <c r="A3630" s="181"/>
      <c r="B3630" s="181"/>
      <c r="C3630" s="181"/>
      <c r="D3630" s="181"/>
      <c r="E3630" s="181"/>
      <c r="F3630" s="181"/>
      <c r="G3630" s="181"/>
      <c r="H3630" s="181"/>
      <c r="I3630" s="23"/>
      <c r="P3630"/>
      <c r="Q3630"/>
      <c r="R3630"/>
      <c r="S3630"/>
      <c r="T3630"/>
      <c r="U3630"/>
      <c r="V3630"/>
      <c r="W3630"/>
      <c r="X3630"/>
    </row>
    <row r="3631" spans="1:24" ht="15" customHeight="1" x14ac:dyDescent="0.25">
      <c r="A3631" s="481" t="s">
        <v>12</v>
      </c>
      <c r="B3631" s="482"/>
      <c r="C3631" s="482"/>
      <c r="D3631" s="482"/>
      <c r="E3631" s="482"/>
      <c r="F3631" s="482"/>
      <c r="G3631" s="482"/>
      <c r="H3631" s="483"/>
      <c r="P3631"/>
      <c r="Q3631"/>
      <c r="R3631"/>
      <c r="S3631"/>
      <c r="T3631"/>
      <c r="U3631"/>
      <c r="V3631"/>
      <c r="W3631"/>
      <c r="X3631"/>
    </row>
    <row r="3632" spans="1:24" ht="27" x14ac:dyDescent="0.25">
      <c r="A3632" s="437">
        <v>5134</v>
      </c>
      <c r="B3632" s="437" t="s">
        <v>4543</v>
      </c>
      <c r="C3632" s="437" t="s">
        <v>416</v>
      </c>
      <c r="D3632" s="437" t="s">
        <v>405</v>
      </c>
      <c r="E3632" s="437" t="s">
        <v>14</v>
      </c>
      <c r="F3632" s="437">
        <v>15000</v>
      </c>
      <c r="G3632" s="437">
        <v>15000</v>
      </c>
      <c r="H3632" s="437"/>
      <c r="P3632"/>
      <c r="Q3632"/>
      <c r="R3632"/>
      <c r="S3632"/>
      <c r="T3632"/>
      <c r="U3632"/>
      <c r="V3632"/>
      <c r="W3632"/>
      <c r="X3632"/>
    </row>
    <row r="3633" spans="1:24" ht="27" x14ac:dyDescent="0.25">
      <c r="A3633" s="429">
        <v>5134</v>
      </c>
      <c r="B3633" s="437" t="s">
        <v>4544</v>
      </c>
      <c r="C3633" s="437" t="s">
        <v>416</v>
      </c>
      <c r="D3633" s="437" t="s">
        <v>405</v>
      </c>
      <c r="E3633" s="437" t="s">
        <v>14</v>
      </c>
      <c r="F3633" s="437">
        <v>35000</v>
      </c>
      <c r="G3633" s="437">
        <v>35000</v>
      </c>
      <c r="H3633" s="437">
        <v>1</v>
      </c>
      <c r="P3633"/>
      <c r="Q3633"/>
      <c r="R3633"/>
      <c r="S3633"/>
      <c r="T3633"/>
      <c r="U3633"/>
      <c r="V3633"/>
      <c r="W3633"/>
      <c r="X3633"/>
    </row>
    <row r="3634" spans="1:24" ht="15" customHeight="1" x14ac:dyDescent="0.25">
      <c r="A3634" s="484" t="s">
        <v>2108</v>
      </c>
      <c r="B3634" s="485"/>
      <c r="C3634" s="485"/>
      <c r="D3634" s="485"/>
      <c r="E3634" s="485"/>
      <c r="F3634" s="485"/>
      <c r="G3634" s="485"/>
      <c r="H3634" s="485"/>
      <c r="I3634" s="43"/>
      <c r="J3634" s="43"/>
      <c r="P3634"/>
      <c r="Q3634"/>
      <c r="R3634"/>
      <c r="S3634"/>
      <c r="T3634"/>
      <c r="U3634"/>
      <c r="V3634"/>
      <c r="W3634"/>
      <c r="X3634"/>
    </row>
    <row r="3635" spans="1:24" ht="15" customHeight="1" x14ac:dyDescent="0.25">
      <c r="A3635" s="493" t="s">
        <v>16</v>
      </c>
      <c r="B3635" s="494"/>
      <c r="C3635" s="494"/>
      <c r="D3635" s="494"/>
      <c r="E3635" s="494"/>
      <c r="F3635" s="494"/>
      <c r="G3635" s="494"/>
      <c r="H3635" s="495"/>
      <c r="I3635" s="23"/>
      <c r="P3635"/>
      <c r="Q3635"/>
      <c r="R3635"/>
      <c r="S3635"/>
      <c r="T3635"/>
      <c r="U3635"/>
      <c r="V3635"/>
      <c r="W3635"/>
      <c r="X3635"/>
    </row>
    <row r="3636" spans="1:24" ht="40.5" x14ac:dyDescent="0.25">
      <c r="A3636" s="42">
        <v>4251</v>
      </c>
      <c r="B3636" s="203" t="s">
        <v>1013</v>
      </c>
      <c r="C3636" s="203" t="s">
        <v>24</v>
      </c>
      <c r="D3636" s="203" t="s">
        <v>15</v>
      </c>
      <c r="E3636" s="203" t="s">
        <v>14</v>
      </c>
      <c r="F3636" s="314">
        <v>94626458</v>
      </c>
      <c r="G3636" s="314">
        <v>94626458</v>
      </c>
      <c r="H3636" s="203">
        <v>1</v>
      </c>
      <c r="I3636" s="23"/>
      <c r="P3636"/>
      <c r="Q3636"/>
      <c r="R3636"/>
      <c r="S3636"/>
      <c r="T3636"/>
      <c r="U3636"/>
      <c r="V3636"/>
      <c r="W3636"/>
      <c r="X3636"/>
    </row>
    <row r="3637" spans="1:24" ht="15" customHeight="1" x14ac:dyDescent="0.25">
      <c r="A3637" s="570" t="s">
        <v>12</v>
      </c>
      <c r="B3637" s="571"/>
      <c r="C3637" s="571"/>
      <c r="D3637" s="571"/>
      <c r="E3637" s="571"/>
      <c r="F3637" s="571"/>
      <c r="G3637" s="571"/>
      <c r="H3637" s="572"/>
      <c r="I3637" s="23"/>
      <c r="P3637"/>
      <c r="Q3637"/>
      <c r="R3637"/>
      <c r="S3637"/>
      <c r="T3637"/>
      <c r="U3637"/>
      <c r="V3637"/>
      <c r="W3637"/>
      <c r="X3637"/>
    </row>
    <row r="3638" spans="1:24" ht="27" x14ac:dyDescent="0.25">
      <c r="A3638" s="212">
        <v>4251</v>
      </c>
      <c r="B3638" s="212" t="s">
        <v>1052</v>
      </c>
      <c r="C3638" s="212" t="s">
        <v>478</v>
      </c>
      <c r="D3638" s="212" t="s">
        <v>15</v>
      </c>
      <c r="E3638" s="212" t="s">
        <v>14</v>
      </c>
      <c r="F3638" s="314">
        <v>250000</v>
      </c>
      <c r="G3638" s="314">
        <v>250000</v>
      </c>
      <c r="H3638" s="212">
        <v>1</v>
      </c>
      <c r="I3638" s="23"/>
      <c r="P3638"/>
      <c r="Q3638"/>
      <c r="R3638"/>
      <c r="S3638"/>
      <c r="T3638"/>
      <c r="U3638"/>
      <c r="V3638"/>
      <c r="W3638"/>
      <c r="X3638"/>
    </row>
    <row r="3639" spans="1:24" ht="18" customHeight="1" x14ac:dyDescent="0.25">
      <c r="A3639" s="523" t="s">
        <v>4953</v>
      </c>
      <c r="B3639" s="524"/>
      <c r="C3639" s="524"/>
      <c r="D3639" s="524"/>
      <c r="E3639" s="524"/>
      <c r="F3639" s="524"/>
      <c r="G3639" s="524"/>
      <c r="H3639" s="525"/>
      <c r="I3639" s="23"/>
      <c r="P3639"/>
      <c r="Q3639"/>
      <c r="R3639"/>
      <c r="S3639"/>
      <c r="T3639"/>
      <c r="U3639"/>
      <c r="V3639"/>
      <c r="W3639"/>
      <c r="X3639"/>
    </row>
    <row r="3640" spans="1:24" ht="15" customHeight="1" x14ac:dyDescent="0.25">
      <c r="A3640" s="481" t="s">
        <v>12</v>
      </c>
      <c r="B3640" s="482"/>
      <c r="C3640" s="482"/>
      <c r="D3640" s="482"/>
      <c r="E3640" s="482"/>
      <c r="F3640" s="482"/>
      <c r="G3640" s="482"/>
      <c r="H3640" s="483"/>
      <c r="I3640" s="23"/>
      <c r="P3640"/>
      <c r="Q3640"/>
      <c r="R3640"/>
      <c r="S3640"/>
      <c r="T3640"/>
      <c r="U3640"/>
      <c r="V3640"/>
      <c r="W3640"/>
      <c r="X3640"/>
    </row>
    <row r="3641" spans="1:24" x14ac:dyDescent="0.25">
      <c r="A3641" s="4"/>
      <c r="B3641" s="4"/>
      <c r="C3641" s="4"/>
      <c r="D3641" s="12"/>
      <c r="E3641" s="13"/>
      <c r="F3641" s="13"/>
      <c r="G3641" s="13"/>
      <c r="H3641" s="22"/>
      <c r="I3641" s="23"/>
      <c r="P3641"/>
      <c r="Q3641"/>
      <c r="R3641"/>
      <c r="S3641"/>
      <c r="T3641"/>
      <c r="U3641"/>
      <c r="V3641"/>
      <c r="W3641"/>
      <c r="X3641"/>
    </row>
    <row r="3642" spans="1:24" ht="15" customHeight="1" x14ac:dyDescent="0.25">
      <c r="A3642" s="484" t="s">
        <v>4949</v>
      </c>
      <c r="B3642" s="485"/>
      <c r="C3642" s="485"/>
      <c r="D3642" s="485"/>
      <c r="E3642" s="485"/>
      <c r="F3642" s="485"/>
      <c r="G3642" s="485"/>
      <c r="H3642" s="486"/>
      <c r="I3642" s="23"/>
      <c r="P3642"/>
      <c r="Q3642"/>
      <c r="R3642"/>
      <c r="S3642"/>
      <c r="T3642"/>
      <c r="U3642"/>
      <c r="V3642"/>
      <c r="W3642"/>
      <c r="X3642"/>
    </row>
    <row r="3643" spans="1:24" ht="15" customHeight="1" x14ac:dyDescent="0.25">
      <c r="A3643" s="481" t="s">
        <v>12</v>
      </c>
      <c r="B3643" s="482"/>
      <c r="C3643" s="482"/>
      <c r="D3643" s="482"/>
      <c r="E3643" s="482"/>
      <c r="F3643" s="482"/>
      <c r="G3643" s="482"/>
      <c r="H3643" s="483"/>
      <c r="I3643" s="23"/>
      <c r="P3643"/>
      <c r="Q3643"/>
      <c r="R3643"/>
      <c r="S3643"/>
      <c r="T3643"/>
      <c r="U3643"/>
      <c r="V3643"/>
      <c r="W3643"/>
      <c r="X3643"/>
    </row>
    <row r="3644" spans="1:24" ht="27" x14ac:dyDescent="0.25">
      <c r="A3644" s="441">
        <v>5113</v>
      </c>
      <c r="B3644" s="441" t="s">
        <v>4577</v>
      </c>
      <c r="C3644" s="441" t="s">
        <v>1117</v>
      </c>
      <c r="D3644" s="441" t="s">
        <v>13</v>
      </c>
      <c r="E3644" s="441" t="s">
        <v>14</v>
      </c>
      <c r="F3644" s="441">
        <v>230376</v>
      </c>
      <c r="G3644" s="441">
        <v>230376</v>
      </c>
      <c r="H3644" s="441">
        <v>1</v>
      </c>
      <c r="I3644" s="23"/>
      <c r="P3644"/>
      <c r="Q3644"/>
      <c r="R3644"/>
      <c r="S3644"/>
      <c r="T3644"/>
      <c r="U3644"/>
      <c r="V3644"/>
      <c r="W3644"/>
      <c r="X3644"/>
    </row>
    <row r="3645" spans="1:24" s="450" customFormat="1" ht="27" x14ac:dyDescent="0.25">
      <c r="A3645" s="473">
        <v>4251</v>
      </c>
      <c r="B3645" s="473" t="s">
        <v>5013</v>
      </c>
      <c r="C3645" s="473" t="s">
        <v>478</v>
      </c>
      <c r="D3645" s="473" t="s">
        <v>1236</v>
      </c>
      <c r="E3645" s="473" t="s">
        <v>14</v>
      </c>
      <c r="F3645" s="473">
        <v>425613</v>
      </c>
      <c r="G3645" s="473">
        <v>425613</v>
      </c>
      <c r="H3645" s="473">
        <v>1</v>
      </c>
      <c r="I3645" s="453"/>
    </row>
    <row r="3646" spans="1:24" ht="15" customHeight="1" x14ac:dyDescent="0.25">
      <c r="A3646" s="481" t="s">
        <v>16</v>
      </c>
      <c r="B3646" s="482"/>
      <c r="C3646" s="482"/>
      <c r="D3646" s="482"/>
      <c r="E3646" s="482"/>
      <c r="F3646" s="482"/>
      <c r="G3646" s="482"/>
      <c r="H3646" s="483"/>
      <c r="I3646" s="23"/>
      <c r="P3646"/>
      <c r="Q3646"/>
      <c r="R3646"/>
      <c r="S3646"/>
      <c r="T3646"/>
      <c r="U3646"/>
      <c r="V3646"/>
      <c r="W3646"/>
      <c r="X3646"/>
    </row>
    <row r="3647" spans="1:24" ht="40.5" x14ac:dyDescent="0.25">
      <c r="A3647" s="4">
        <v>5113</v>
      </c>
      <c r="B3647" s="4" t="s">
        <v>995</v>
      </c>
      <c r="C3647" s="4" t="s">
        <v>996</v>
      </c>
      <c r="D3647" s="4" t="s">
        <v>405</v>
      </c>
      <c r="E3647" s="4" t="s">
        <v>14</v>
      </c>
      <c r="F3647" s="473">
        <v>36588660</v>
      </c>
      <c r="G3647" s="473">
        <v>36588660</v>
      </c>
      <c r="H3647" s="4">
        <v>1</v>
      </c>
      <c r="I3647" s="23"/>
      <c r="P3647"/>
      <c r="Q3647"/>
      <c r="R3647"/>
      <c r="S3647"/>
      <c r="T3647"/>
      <c r="U3647"/>
      <c r="V3647"/>
      <c r="W3647"/>
      <c r="X3647"/>
    </row>
    <row r="3648" spans="1:24" s="450" customFormat="1" ht="27" x14ac:dyDescent="0.25">
      <c r="A3648" s="4">
        <v>4251</v>
      </c>
      <c r="B3648" s="4" t="s">
        <v>5011</v>
      </c>
      <c r="C3648" s="4" t="s">
        <v>5012</v>
      </c>
      <c r="D3648" s="4" t="s">
        <v>405</v>
      </c>
      <c r="E3648" s="4" t="s">
        <v>14</v>
      </c>
      <c r="F3648" s="473">
        <v>21608387</v>
      </c>
      <c r="G3648" s="473">
        <v>21608387</v>
      </c>
      <c r="H3648" s="4">
        <v>1</v>
      </c>
      <c r="I3648" s="453"/>
    </row>
    <row r="3649" spans="1:24" ht="15" customHeight="1" x14ac:dyDescent="0.25">
      <c r="A3649" s="484" t="s">
        <v>4952</v>
      </c>
      <c r="B3649" s="485"/>
      <c r="C3649" s="485"/>
      <c r="D3649" s="485"/>
      <c r="E3649" s="485"/>
      <c r="F3649" s="485"/>
      <c r="G3649" s="485"/>
      <c r="H3649" s="486"/>
      <c r="I3649" s="23"/>
      <c r="P3649"/>
      <c r="Q3649"/>
      <c r="R3649"/>
      <c r="S3649"/>
      <c r="T3649"/>
      <c r="U3649"/>
      <c r="V3649"/>
      <c r="W3649"/>
      <c r="X3649"/>
    </row>
    <row r="3650" spans="1:24" ht="15" customHeight="1" x14ac:dyDescent="0.25">
      <c r="A3650" s="481" t="s">
        <v>12</v>
      </c>
      <c r="B3650" s="482"/>
      <c r="C3650" s="482"/>
      <c r="D3650" s="482"/>
      <c r="E3650" s="482"/>
      <c r="F3650" s="482"/>
      <c r="G3650" s="482"/>
      <c r="H3650" s="483"/>
      <c r="I3650" s="23"/>
      <c r="P3650"/>
      <c r="Q3650"/>
      <c r="R3650"/>
      <c r="S3650"/>
      <c r="T3650"/>
      <c r="U3650"/>
      <c r="V3650"/>
      <c r="W3650"/>
      <c r="X3650"/>
    </row>
    <row r="3651" spans="1:24" x14ac:dyDescent="0.25">
      <c r="A3651" s="13"/>
      <c r="B3651" s="13"/>
      <c r="C3651" s="13"/>
      <c r="D3651" s="13"/>
      <c r="E3651" s="13"/>
      <c r="F3651" s="13"/>
      <c r="G3651" s="13"/>
      <c r="H3651" s="13"/>
      <c r="I3651" s="23"/>
      <c r="P3651"/>
      <c r="Q3651"/>
      <c r="R3651"/>
      <c r="S3651"/>
      <c r="T3651"/>
      <c r="U3651"/>
      <c r="V3651"/>
      <c r="W3651"/>
      <c r="X3651"/>
    </row>
    <row r="3652" spans="1:24" ht="15" customHeight="1" x14ac:dyDescent="0.25">
      <c r="A3652" s="481" t="s">
        <v>16</v>
      </c>
      <c r="B3652" s="482"/>
      <c r="C3652" s="482"/>
      <c r="D3652" s="482"/>
      <c r="E3652" s="482"/>
      <c r="F3652" s="482"/>
      <c r="G3652" s="482"/>
      <c r="H3652" s="483"/>
      <c r="I3652" s="23"/>
      <c r="P3652"/>
      <c r="Q3652"/>
      <c r="R3652"/>
      <c r="S3652"/>
      <c r="T3652"/>
      <c r="U3652"/>
      <c r="V3652"/>
      <c r="W3652"/>
      <c r="X3652"/>
    </row>
    <row r="3653" spans="1:24" x14ac:dyDescent="0.25">
      <c r="A3653" s="13"/>
      <c r="B3653" s="13"/>
      <c r="C3653" s="13"/>
      <c r="D3653" s="13"/>
      <c r="E3653" s="13"/>
      <c r="F3653" s="13"/>
      <c r="G3653" s="13"/>
      <c r="H3653" s="13"/>
      <c r="I3653" s="23"/>
      <c r="P3653"/>
      <c r="Q3653"/>
      <c r="R3653"/>
      <c r="S3653"/>
      <c r="T3653"/>
      <c r="U3653"/>
      <c r="V3653"/>
      <c r="W3653"/>
      <c r="X3653"/>
    </row>
    <row r="3654" spans="1:24" ht="15" customHeight="1" x14ac:dyDescent="0.25">
      <c r="A3654" s="484" t="s">
        <v>4951</v>
      </c>
      <c r="B3654" s="485"/>
      <c r="C3654" s="485"/>
      <c r="D3654" s="485"/>
      <c r="E3654" s="485"/>
      <c r="F3654" s="485"/>
      <c r="G3654" s="485"/>
      <c r="H3654" s="486"/>
      <c r="I3654" s="23"/>
      <c r="P3654"/>
      <c r="Q3654"/>
      <c r="R3654"/>
      <c r="S3654"/>
      <c r="T3654"/>
      <c r="U3654"/>
      <c r="V3654"/>
      <c r="W3654"/>
      <c r="X3654"/>
    </row>
    <row r="3655" spans="1:24" ht="15" customHeight="1" x14ac:dyDescent="0.25">
      <c r="A3655" s="481" t="s">
        <v>16</v>
      </c>
      <c r="B3655" s="482"/>
      <c r="C3655" s="482"/>
      <c r="D3655" s="482"/>
      <c r="E3655" s="482"/>
      <c r="F3655" s="482"/>
      <c r="G3655" s="482"/>
      <c r="H3655" s="483"/>
      <c r="I3655" s="23"/>
      <c r="P3655"/>
      <c r="Q3655"/>
      <c r="R3655"/>
      <c r="S3655"/>
      <c r="T3655"/>
      <c r="U3655"/>
      <c r="V3655"/>
      <c r="W3655"/>
      <c r="X3655"/>
    </row>
    <row r="3656" spans="1:24" x14ac:dyDescent="0.25">
      <c r="A3656" s="151"/>
      <c r="B3656" s="151"/>
      <c r="C3656" s="151"/>
      <c r="D3656" s="151"/>
      <c r="E3656" s="151"/>
      <c r="F3656" s="151"/>
      <c r="G3656" s="151"/>
      <c r="H3656" s="151"/>
      <c r="I3656" s="23"/>
      <c r="P3656"/>
      <c r="Q3656"/>
      <c r="R3656"/>
      <c r="S3656"/>
      <c r="T3656"/>
      <c r="U3656"/>
      <c r="V3656"/>
      <c r="W3656"/>
      <c r="X3656"/>
    </row>
    <row r="3657" spans="1:24" ht="15" customHeight="1" x14ac:dyDescent="0.25">
      <c r="A3657" s="481" t="s">
        <v>12</v>
      </c>
      <c r="B3657" s="482"/>
      <c r="C3657" s="482"/>
      <c r="D3657" s="482"/>
      <c r="E3657" s="482"/>
      <c r="F3657" s="482"/>
      <c r="G3657" s="482"/>
      <c r="H3657" s="483"/>
      <c r="I3657" s="23"/>
      <c r="P3657"/>
      <c r="Q3657"/>
      <c r="R3657"/>
      <c r="S3657"/>
      <c r="T3657"/>
      <c r="U3657"/>
      <c r="V3657"/>
      <c r="W3657"/>
      <c r="X3657"/>
    </row>
    <row r="3658" spans="1:24" x14ac:dyDescent="0.25">
      <c r="A3658" s="169"/>
      <c r="B3658" s="169"/>
      <c r="C3658" s="169"/>
      <c r="D3658" s="169"/>
      <c r="E3658" s="169"/>
      <c r="F3658" s="169"/>
      <c r="G3658" s="169"/>
      <c r="H3658" s="169"/>
      <c r="I3658" s="23"/>
      <c r="P3658"/>
      <c r="Q3658"/>
      <c r="R3658"/>
      <c r="S3658"/>
      <c r="T3658"/>
      <c r="U3658"/>
      <c r="V3658"/>
      <c r="W3658"/>
      <c r="X3658"/>
    </row>
    <row r="3659" spans="1:24" ht="15" customHeight="1" x14ac:dyDescent="0.25">
      <c r="A3659" s="484" t="s">
        <v>4950</v>
      </c>
      <c r="B3659" s="485"/>
      <c r="C3659" s="485"/>
      <c r="D3659" s="485"/>
      <c r="E3659" s="485"/>
      <c r="F3659" s="485"/>
      <c r="G3659" s="485"/>
      <c r="H3659" s="486"/>
      <c r="I3659" s="23"/>
      <c r="P3659"/>
      <c r="Q3659"/>
      <c r="R3659"/>
      <c r="S3659"/>
      <c r="T3659"/>
      <c r="U3659"/>
      <c r="V3659"/>
      <c r="W3659"/>
      <c r="X3659"/>
    </row>
    <row r="3660" spans="1:24" ht="15" customHeight="1" x14ac:dyDescent="0.25">
      <c r="A3660" s="481" t="s">
        <v>16</v>
      </c>
      <c r="B3660" s="482"/>
      <c r="C3660" s="482"/>
      <c r="D3660" s="482"/>
      <c r="E3660" s="482"/>
      <c r="F3660" s="482"/>
      <c r="G3660" s="482"/>
      <c r="H3660" s="483"/>
      <c r="I3660" s="23"/>
      <c r="P3660"/>
      <c r="Q3660"/>
      <c r="R3660"/>
      <c r="S3660"/>
      <c r="T3660"/>
      <c r="U3660"/>
      <c r="V3660"/>
      <c r="W3660"/>
      <c r="X3660"/>
    </row>
    <row r="3661" spans="1:24" x14ac:dyDescent="0.25">
      <c r="A3661" s="128"/>
      <c r="B3661" s="128"/>
      <c r="C3661" s="128"/>
      <c r="D3661" s="128"/>
      <c r="E3661" s="128"/>
      <c r="F3661" s="128"/>
      <c r="G3661" s="128"/>
      <c r="H3661" s="128"/>
      <c r="I3661" s="23"/>
      <c r="P3661"/>
      <c r="Q3661"/>
      <c r="R3661"/>
      <c r="S3661"/>
      <c r="T3661"/>
      <c r="U3661"/>
      <c r="V3661"/>
      <c r="W3661"/>
      <c r="X3661"/>
    </row>
    <row r="3662" spans="1:24" x14ac:dyDescent="0.25">
      <c r="A3662" s="487" t="s">
        <v>8</v>
      </c>
      <c r="B3662" s="488"/>
      <c r="C3662" s="488"/>
      <c r="D3662" s="488"/>
      <c r="E3662" s="488"/>
      <c r="F3662" s="488"/>
      <c r="G3662" s="488"/>
      <c r="H3662" s="489"/>
      <c r="I3662" s="23"/>
      <c r="P3662"/>
      <c r="Q3662"/>
      <c r="R3662"/>
      <c r="S3662"/>
      <c r="T3662"/>
      <c r="U3662"/>
      <c r="V3662"/>
      <c r="W3662"/>
      <c r="X3662"/>
    </row>
    <row r="3663" spans="1:24" x14ac:dyDescent="0.25">
      <c r="A3663" s="179"/>
      <c r="B3663" s="179"/>
      <c r="C3663" s="179"/>
      <c r="D3663" s="179"/>
      <c r="E3663" s="179"/>
      <c r="F3663" s="179"/>
      <c r="G3663" s="179"/>
      <c r="H3663" s="179"/>
      <c r="I3663" s="23"/>
      <c r="P3663"/>
      <c r="Q3663"/>
      <c r="R3663"/>
      <c r="S3663"/>
      <c r="T3663"/>
      <c r="U3663"/>
      <c r="V3663"/>
      <c r="W3663"/>
      <c r="X3663"/>
    </row>
    <row r="3664" spans="1:24" ht="15" customHeight="1" x14ac:dyDescent="0.25">
      <c r="A3664" s="484" t="s">
        <v>4949</v>
      </c>
      <c r="B3664" s="485"/>
      <c r="C3664" s="485"/>
      <c r="D3664" s="485"/>
      <c r="E3664" s="485"/>
      <c r="F3664" s="485"/>
      <c r="G3664" s="485"/>
      <c r="H3664" s="486"/>
      <c r="I3664" s="23"/>
      <c r="P3664"/>
      <c r="Q3664"/>
      <c r="R3664"/>
      <c r="S3664"/>
      <c r="T3664"/>
      <c r="U3664"/>
      <c r="V3664"/>
      <c r="W3664"/>
      <c r="X3664"/>
    </row>
    <row r="3665" spans="1:24" ht="15" customHeight="1" x14ac:dyDescent="0.25">
      <c r="A3665" s="481" t="s">
        <v>16</v>
      </c>
      <c r="B3665" s="482"/>
      <c r="C3665" s="482"/>
      <c r="D3665" s="482"/>
      <c r="E3665" s="482"/>
      <c r="F3665" s="482"/>
      <c r="G3665" s="482"/>
      <c r="H3665" s="483"/>
      <c r="I3665" s="23"/>
      <c r="P3665"/>
      <c r="Q3665"/>
      <c r="R3665"/>
      <c r="S3665"/>
      <c r="T3665"/>
      <c r="U3665"/>
      <c r="V3665"/>
      <c r="W3665"/>
      <c r="X3665"/>
    </row>
    <row r="3666" spans="1:24" x14ac:dyDescent="0.25">
      <c r="A3666" s="13"/>
      <c r="B3666" s="13"/>
      <c r="C3666" s="13"/>
      <c r="D3666" s="13"/>
      <c r="E3666" s="13"/>
      <c r="F3666" s="13"/>
      <c r="G3666" s="13"/>
      <c r="H3666" s="13"/>
      <c r="I3666" s="23"/>
      <c r="P3666"/>
      <c r="Q3666"/>
      <c r="R3666"/>
      <c r="S3666"/>
      <c r="T3666"/>
      <c r="U3666"/>
      <c r="V3666"/>
      <c r="W3666"/>
      <c r="X3666"/>
    </row>
    <row r="3667" spans="1:24" ht="15" customHeight="1" x14ac:dyDescent="0.25">
      <c r="A3667" s="493" t="s">
        <v>12</v>
      </c>
      <c r="B3667" s="494"/>
      <c r="C3667" s="494"/>
      <c r="D3667" s="494"/>
      <c r="E3667" s="494"/>
      <c r="F3667" s="494"/>
      <c r="G3667" s="494"/>
      <c r="H3667" s="495"/>
      <c r="I3667" s="23"/>
      <c r="P3667"/>
      <c r="Q3667"/>
      <c r="R3667"/>
      <c r="S3667"/>
      <c r="T3667"/>
      <c r="U3667"/>
      <c r="V3667"/>
      <c r="W3667"/>
      <c r="X3667"/>
    </row>
    <row r="3668" spans="1:24" ht="27" x14ac:dyDescent="0.25">
      <c r="A3668" s="129">
        <v>5113</v>
      </c>
      <c r="B3668" s="210" t="s">
        <v>1054</v>
      </c>
      <c r="C3668" s="210" t="s">
        <v>478</v>
      </c>
      <c r="D3668" s="210" t="s">
        <v>15</v>
      </c>
      <c r="E3668" s="210" t="s">
        <v>14</v>
      </c>
      <c r="F3668" s="314">
        <v>170000</v>
      </c>
      <c r="G3668" s="314">
        <v>170000</v>
      </c>
      <c r="H3668" s="210">
        <v>1</v>
      </c>
      <c r="I3668" s="23"/>
      <c r="P3668"/>
      <c r="Q3668"/>
      <c r="R3668"/>
      <c r="S3668"/>
      <c r="T3668"/>
      <c r="U3668"/>
      <c r="V3668"/>
      <c r="W3668"/>
      <c r="X3668"/>
    </row>
    <row r="3669" spans="1:24" ht="15" customHeight="1" x14ac:dyDescent="0.25">
      <c r="A3669" s="523" t="s">
        <v>4947</v>
      </c>
      <c r="B3669" s="524"/>
      <c r="C3669" s="524"/>
      <c r="D3669" s="524"/>
      <c r="E3669" s="524"/>
      <c r="F3669" s="524"/>
      <c r="G3669" s="524"/>
      <c r="H3669" s="525"/>
      <c r="I3669" s="23"/>
      <c r="P3669"/>
      <c r="Q3669"/>
      <c r="R3669"/>
      <c r="S3669"/>
      <c r="T3669"/>
      <c r="U3669"/>
      <c r="V3669"/>
      <c r="W3669"/>
      <c r="X3669"/>
    </row>
    <row r="3670" spans="1:24" ht="15" customHeight="1" x14ac:dyDescent="0.25">
      <c r="A3670" s="481" t="s">
        <v>16</v>
      </c>
      <c r="B3670" s="482"/>
      <c r="C3670" s="482"/>
      <c r="D3670" s="482"/>
      <c r="E3670" s="482"/>
      <c r="F3670" s="482"/>
      <c r="G3670" s="482"/>
      <c r="H3670" s="483"/>
      <c r="I3670" s="23"/>
      <c r="P3670"/>
      <c r="Q3670"/>
      <c r="R3670"/>
      <c r="S3670"/>
      <c r="T3670"/>
      <c r="U3670"/>
      <c r="V3670"/>
      <c r="W3670"/>
      <c r="X3670"/>
    </row>
    <row r="3671" spans="1:24" ht="27" x14ac:dyDescent="0.25">
      <c r="A3671" s="4">
        <v>4251</v>
      </c>
      <c r="B3671" s="4" t="s">
        <v>3069</v>
      </c>
      <c r="C3671" s="4" t="s">
        <v>488</v>
      </c>
      <c r="D3671" s="4" t="s">
        <v>405</v>
      </c>
      <c r="E3671" s="4" t="s">
        <v>14</v>
      </c>
      <c r="F3671" s="4">
        <v>42200000</v>
      </c>
      <c r="G3671" s="4">
        <v>42200000</v>
      </c>
      <c r="H3671" s="4">
        <v>1</v>
      </c>
      <c r="I3671" s="23"/>
      <c r="P3671"/>
      <c r="Q3671"/>
      <c r="R3671"/>
      <c r="S3671"/>
      <c r="T3671"/>
      <c r="U3671"/>
      <c r="V3671"/>
      <c r="W3671"/>
      <c r="X3671"/>
    </row>
    <row r="3672" spans="1:24" ht="15" customHeight="1" x14ac:dyDescent="0.25">
      <c r="A3672" s="481" t="s">
        <v>12</v>
      </c>
      <c r="B3672" s="482"/>
      <c r="C3672" s="482"/>
      <c r="D3672" s="482"/>
      <c r="E3672" s="482"/>
      <c r="F3672" s="482"/>
      <c r="G3672" s="482"/>
      <c r="H3672" s="483"/>
      <c r="I3672" s="23"/>
      <c r="P3672"/>
      <c r="Q3672"/>
      <c r="R3672"/>
      <c r="S3672"/>
      <c r="T3672"/>
      <c r="U3672"/>
      <c r="V3672"/>
      <c r="W3672"/>
      <c r="X3672"/>
    </row>
    <row r="3673" spans="1:24" ht="27" x14ac:dyDescent="0.25">
      <c r="A3673" s="12">
        <v>4251</v>
      </c>
      <c r="B3673" s="12" t="s">
        <v>3070</v>
      </c>
      <c r="C3673" s="12" t="s">
        <v>478</v>
      </c>
      <c r="D3673" s="12" t="s">
        <v>1236</v>
      </c>
      <c r="E3673" s="12" t="s">
        <v>14</v>
      </c>
      <c r="F3673" s="12">
        <v>800000</v>
      </c>
      <c r="G3673" s="12">
        <v>800000</v>
      </c>
      <c r="H3673" s="12">
        <v>1</v>
      </c>
      <c r="I3673" s="23"/>
      <c r="P3673"/>
      <c r="Q3673"/>
      <c r="R3673"/>
      <c r="S3673"/>
      <c r="T3673"/>
      <c r="U3673"/>
      <c r="V3673"/>
      <c r="W3673"/>
      <c r="X3673"/>
    </row>
    <row r="3674" spans="1:24" s="450" customFormat="1" ht="27" x14ac:dyDescent="0.25">
      <c r="A3674" s="452">
        <v>4251</v>
      </c>
      <c r="B3674" s="452" t="s">
        <v>5004</v>
      </c>
      <c r="C3674" s="452" t="s">
        <v>478</v>
      </c>
      <c r="D3674" s="452" t="s">
        <v>1236</v>
      </c>
      <c r="E3674" s="452" t="s">
        <v>14</v>
      </c>
      <c r="F3674" s="452">
        <v>282545</v>
      </c>
      <c r="G3674" s="452">
        <v>282545</v>
      </c>
      <c r="H3674" s="452">
        <v>1</v>
      </c>
      <c r="I3674" s="453"/>
    </row>
    <row r="3675" spans="1:24" ht="14.25" customHeight="1" x14ac:dyDescent="0.25">
      <c r="A3675" s="484" t="s">
        <v>4948</v>
      </c>
      <c r="B3675" s="485"/>
      <c r="C3675" s="485"/>
      <c r="D3675" s="485"/>
      <c r="E3675" s="485"/>
      <c r="F3675" s="485"/>
      <c r="G3675" s="485"/>
      <c r="H3675" s="486"/>
      <c r="I3675" s="23"/>
      <c r="P3675"/>
      <c r="Q3675"/>
      <c r="R3675"/>
      <c r="S3675"/>
      <c r="T3675"/>
      <c r="U3675"/>
      <c r="V3675"/>
      <c r="W3675"/>
      <c r="X3675"/>
    </row>
    <row r="3676" spans="1:24" ht="15" customHeight="1" x14ac:dyDescent="0.25">
      <c r="A3676" s="481" t="s">
        <v>16</v>
      </c>
      <c r="B3676" s="482"/>
      <c r="C3676" s="482"/>
      <c r="D3676" s="482"/>
      <c r="E3676" s="482"/>
      <c r="F3676" s="482"/>
      <c r="G3676" s="482"/>
      <c r="H3676" s="483"/>
      <c r="I3676" s="23"/>
      <c r="P3676"/>
      <c r="Q3676"/>
      <c r="R3676"/>
      <c r="S3676"/>
      <c r="T3676"/>
      <c r="U3676"/>
      <c r="V3676"/>
      <c r="W3676"/>
      <c r="X3676"/>
    </row>
    <row r="3677" spans="1:24" ht="40.5" x14ac:dyDescent="0.25">
      <c r="A3677" s="4">
        <v>4251</v>
      </c>
      <c r="B3677" s="452" t="s">
        <v>5001</v>
      </c>
      <c r="C3677" s="452" t="s">
        <v>446</v>
      </c>
      <c r="D3677" s="13" t="s">
        <v>405</v>
      </c>
      <c r="E3677" s="13" t="s">
        <v>14</v>
      </c>
      <c r="F3677" s="452">
        <v>13844705</v>
      </c>
      <c r="G3677" s="452">
        <v>13844705</v>
      </c>
      <c r="H3677" s="452">
        <v>1</v>
      </c>
      <c r="I3677" s="23"/>
      <c r="P3677"/>
      <c r="Q3677"/>
      <c r="R3677"/>
      <c r="S3677"/>
      <c r="T3677"/>
      <c r="U3677"/>
      <c r="V3677"/>
      <c r="W3677"/>
      <c r="X3677"/>
    </row>
    <row r="3678" spans="1:24" ht="15" customHeight="1" x14ac:dyDescent="0.25">
      <c r="A3678" s="481" t="s">
        <v>12</v>
      </c>
      <c r="B3678" s="482"/>
      <c r="C3678" s="482"/>
      <c r="D3678" s="482"/>
      <c r="E3678" s="482"/>
      <c r="F3678" s="482"/>
      <c r="G3678" s="482"/>
      <c r="H3678" s="483"/>
      <c r="I3678" s="23"/>
      <c r="P3678"/>
      <c r="Q3678"/>
      <c r="R3678"/>
      <c r="S3678"/>
      <c r="T3678"/>
      <c r="U3678"/>
      <c r="V3678"/>
      <c r="W3678"/>
      <c r="X3678"/>
    </row>
    <row r="3679" spans="1:24" x14ac:dyDescent="0.25">
      <c r="A3679" s="12"/>
      <c r="B3679" s="12"/>
      <c r="C3679" s="12"/>
      <c r="D3679" s="12"/>
      <c r="E3679" s="12"/>
      <c r="F3679" s="12"/>
      <c r="G3679" s="12"/>
      <c r="H3679" s="12"/>
      <c r="I3679" s="23"/>
      <c r="P3679"/>
      <c r="Q3679"/>
      <c r="R3679"/>
      <c r="S3679"/>
      <c r="T3679"/>
      <c r="U3679"/>
      <c r="V3679"/>
      <c r="W3679"/>
      <c r="X3679"/>
    </row>
    <row r="3680" spans="1:24" ht="15" customHeight="1" x14ac:dyDescent="0.25">
      <c r="A3680" s="484" t="s">
        <v>94</v>
      </c>
      <c r="B3680" s="485"/>
      <c r="C3680" s="485"/>
      <c r="D3680" s="485"/>
      <c r="E3680" s="485"/>
      <c r="F3680" s="485"/>
      <c r="G3680" s="485"/>
      <c r="H3680" s="486"/>
      <c r="I3680" s="23"/>
      <c r="P3680"/>
      <c r="Q3680"/>
      <c r="R3680"/>
      <c r="S3680"/>
      <c r="T3680"/>
      <c r="U3680"/>
      <c r="V3680"/>
      <c r="W3680"/>
      <c r="X3680"/>
    </row>
    <row r="3681" spans="1:24" ht="15" customHeight="1" x14ac:dyDescent="0.25">
      <c r="A3681" s="481" t="s">
        <v>16</v>
      </c>
      <c r="B3681" s="482"/>
      <c r="C3681" s="482"/>
      <c r="D3681" s="482"/>
      <c r="E3681" s="482"/>
      <c r="F3681" s="482"/>
      <c r="G3681" s="482"/>
      <c r="H3681" s="483"/>
      <c r="I3681" s="23"/>
      <c r="P3681"/>
      <c r="Q3681"/>
      <c r="R3681"/>
      <c r="S3681"/>
      <c r="T3681"/>
      <c r="U3681"/>
      <c r="V3681"/>
      <c r="W3681"/>
      <c r="X3681"/>
    </row>
    <row r="3682" spans="1:24" ht="27" x14ac:dyDescent="0.25">
      <c r="A3682" s="259">
        <v>4861</v>
      </c>
      <c r="B3682" s="259" t="s">
        <v>1843</v>
      </c>
      <c r="C3682" s="259" t="s">
        <v>20</v>
      </c>
      <c r="D3682" s="259" t="s">
        <v>405</v>
      </c>
      <c r="E3682" s="333" t="s">
        <v>14</v>
      </c>
      <c r="F3682" s="333">
        <v>10290000</v>
      </c>
      <c r="G3682" s="333">
        <v>10290000</v>
      </c>
      <c r="H3682" s="333">
        <v>1</v>
      </c>
      <c r="I3682" s="23"/>
      <c r="P3682"/>
      <c r="Q3682"/>
      <c r="R3682"/>
      <c r="S3682"/>
      <c r="T3682"/>
      <c r="U3682"/>
      <c r="V3682"/>
      <c r="W3682"/>
      <c r="X3682"/>
    </row>
    <row r="3683" spans="1:24" ht="27" x14ac:dyDescent="0.25">
      <c r="A3683" s="76">
        <v>4861</v>
      </c>
      <c r="B3683" s="259" t="s">
        <v>1046</v>
      </c>
      <c r="C3683" s="259" t="s">
        <v>20</v>
      </c>
      <c r="D3683" s="259" t="s">
        <v>405</v>
      </c>
      <c r="E3683" s="259" t="s">
        <v>14</v>
      </c>
      <c r="F3683" s="259">
        <v>0</v>
      </c>
      <c r="G3683" s="259">
        <v>0</v>
      </c>
      <c r="H3683" s="259">
        <v>1</v>
      </c>
      <c r="I3683" s="23"/>
      <c r="P3683"/>
      <c r="Q3683"/>
      <c r="R3683"/>
      <c r="S3683"/>
      <c r="T3683"/>
      <c r="U3683"/>
      <c r="V3683"/>
      <c r="W3683"/>
      <c r="X3683"/>
    </row>
    <row r="3684" spans="1:24" ht="15" customHeight="1" x14ac:dyDescent="0.25">
      <c r="A3684" s="481" t="s">
        <v>12</v>
      </c>
      <c r="B3684" s="482"/>
      <c r="C3684" s="482"/>
      <c r="D3684" s="482"/>
      <c r="E3684" s="482"/>
      <c r="F3684" s="482"/>
      <c r="G3684" s="482"/>
      <c r="H3684" s="483"/>
      <c r="I3684" s="23"/>
      <c r="P3684"/>
      <c r="Q3684"/>
      <c r="R3684"/>
      <c r="S3684"/>
      <c r="T3684"/>
      <c r="U3684"/>
      <c r="V3684"/>
      <c r="W3684"/>
      <c r="X3684"/>
    </row>
    <row r="3685" spans="1:24" ht="40.5" x14ac:dyDescent="0.25">
      <c r="A3685" s="210">
        <v>4861</v>
      </c>
      <c r="B3685" s="210" t="s">
        <v>1045</v>
      </c>
      <c r="C3685" s="210" t="s">
        <v>519</v>
      </c>
      <c r="D3685" s="210" t="s">
        <v>405</v>
      </c>
      <c r="E3685" s="210" t="s">
        <v>14</v>
      </c>
      <c r="F3685" s="326">
        <v>15000000</v>
      </c>
      <c r="G3685" s="326">
        <v>15000000</v>
      </c>
      <c r="H3685" s="210">
        <v>1</v>
      </c>
      <c r="I3685" s="23"/>
      <c r="P3685"/>
      <c r="Q3685"/>
      <c r="R3685"/>
      <c r="S3685"/>
      <c r="T3685"/>
      <c r="U3685"/>
      <c r="V3685"/>
      <c r="W3685"/>
      <c r="X3685"/>
    </row>
    <row r="3686" spans="1:24" ht="27" x14ac:dyDescent="0.25">
      <c r="A3686" s="210">
        <v>4861</v>
      </c>
      <c r="B3686" s="210" t="s">
        <v>1055</v>
      </c>
      <c r="C3686" s="210" t="s">
        <v>478</v>
      </c>
      <c r="D3686" s="210" t="s">
        <v>15</v>
      </c>
      <c r="E3686" s="210" t="s">
        <v>14</v>
      </c>
      <c r="F3686" s="326">
        <v>80000</v>
      </c>
      <c r="G3686" s="326">
        <v>80000</v>
      </c>
      <c r="H3686" s="210">
        <v>1</v>
      </c>
      <c r="I3686" s="23"/>
      <c r="P3686"/>
      <c r="Q3686"/>
      <c r="R3686"/>
      <c r="S3686"/>
      <c r="T3686"/>
      <c r="U3686"/>
      <c r="V3686"/>
      <c r="W3686"/>
      <c r="X3686"/>
    </row>
    <row r="3687" spans="1:24" ht="15" customHeight="1" x14ac:dyDescent="0.25">
      <c r="A3687" s="484" t="s">
        <v>3804</v>
      </c>
      <c r="B3687" s="485"/>
      <c r="C3687" s="485"/>
      <c r="D3687" s="485"/>
      <c r="E3687" s="485"/>
      <c r="F3687" s="485"/>
      <c r="G3687" s="485"/>
      <c r="H3687" s="486"/>
      <c r="I3687" s="23"/>
      <c r="P3687"/>
      <c r="Q3687"/>
      <c r="R3687"/>
      <c r="S3687"/>
      <c r="T3687"/>
      <c r="U3687"/>
      <c r="V3687"/>
      <c r="W3687"/>
      <c r="X3687"/>
    </row>
    <row r="3688" spans="1:24" x14ac:dyDescent="0.25">
      <c r="A3688" s="481" t="s">
        <v>8</v>
      </c>
      <c r="B3688" s="482"/>
      <c r="C3688" s="482"/>
      <c r="D3688" s="482"/>
      <c r="E3688" s="482"/>
      <c r="F3688" s="482"/>
      <c r="G3688" s="482"/>
      <c r="H3688" s="483"/>
      <c r="I3688" s="23"/>
      <c r="P3688"/>
      <c r="Q3688"/>
      <c r="R3688"/>
      <c r="S3688"/>
      <c r="T3688"/>
      <c r="U3688"/>
      <c r="V3688"/>
      <c r="W3688"/>
      <c r="X3688"/>
    </row>
    <row r="3689" spans="1:24" ht="27" x14ac:dyDescent="0.25">
      <c r="A3689" s="388">
        <v>5129</v>
      </c>
      <c r="B3689" s="388" t="s">
        <v>3820</v>
      </c>
      <c r="C3689" s="388" t="s">
        <v>1353</v>
      </c>
      <c r="D3689" s="388" t="s">
        <v>9</v>
      </c>
      <c r="E3689" s="388" t="s">
        <v>10</v>
      </c>
      <c r="F3689" s="388">
        <v>200</v>
      </c>
      <c r="G3689" s="388">
        <f>+F3689*H3689</f>
        <v>800000</v>
      </c>
      <c r="H3689" s="388">
        <v>4000</v>
      </c>
      <c r="I3689" s="23"/>
      <c r="P3689"/>
      <c r="Q3689"/>
      <c r="R3689"/>
      <c r="S3689"/>
      <c r="T3689"/>
      <c r="U3689"/>
      <c r="V3689"/>
      <c r="W3689"/>
      <c r="X3689"/>
    </row>
    <row r="3690" spans="1:24" ht="27" x14ac:dyDescent="0.25">
      <c r="A3690" s="388">
        <v>5129</v>
      </c>
      <c r="B3690" s="388" t="s">
        <v>3821</v>
      </c>
      <c r="C3690" s="388" t="s">
        <v>1353</v>
      </c>
      <c r="D3690" s="388" t="s">
        <v>9</v>
      </c>
      <c r="E3690" s="388" t="s">
        <v>10</v>
      </c>
      <c r="F3690" s="388">
        <v>300</v>
      </c>
      <c r="G3690" s="388">
        <f>+F3690*H3690</f>
        <v>1200000</v>
      </c>
      <c r="H3690" s="388">
        <v>4000</v>
      </c>
      <c r="I3690" s="23"/>
      <c r="P3690"/>
      <c r="Q3690"/>
      <c r="R3690"/>
      <c r="S3690"/>
      <c r="T3690"/>
      <c r="U3690"/>
      <c r="V3690"/>
      <c r="W3690"/>
      <c r="X3690"/>
    </row>
    <row r="3691" spans="1:24" x14ac:dyDescent="0.25">
      <c r="A3691" s="388">
        <v>5129</v>
      </c>
      <c r="B3691" s="388" t="s">
        <v>3810</v>
      </c>
      <c r="C3691" s="388" t="s">
        <v>3262</v>
      </c>
      <c r="D3691" s="388" t="s">
        <v>9</v>
      </c>
      <c r="E3691" s="388" t="s">
        <v>10</v>
      </c>
      <c r="F3691" s="388">
        <v>120000</v>
      </c>
      <c r="G3691" s="388">
        <f>+F3691*H3691</f>
        <v>480000</v>
      </c>
      <c r="H3691" s="388">
        <v>4</v>
      </c>
      <c r="I3691" s="23"/>
      <c r="P3691"/>
      <c r="Q3691"/>
      <c r="R3691"/>
      <c r="S3691"/>
      <c r="T3691"/>
      <c r="U3691"/>
      <c r="V3691"/>
      <c r="W3691"/>
      <c r="X3691"/>
    </row>
    <row r="3692" spans="1:24" x14ac:dyDescent="0.25">
      <c r="A3692" s="388">
        <v>5129</v>
      </c>
      <c r="B3692" s="388" t="s">
        <v>3811</v>
      </c>
      <c r="C3692" s="388" t="s">
        <v>1374</v>
      </c>
      <c r="D3692" s="388" t="s">
        <v>9</v>
      </c>
      <c r="E3692" s="388" t="s">
        <v>10</v>
      </c>
      <c r="F3692" s="388">
        <v>130000</v>
      </c>
      <c r="G3692" s="388">
        <f t="shared" ref="G3692:G3697" si="61">+F3692*H3692</f>
        <v>1430000</v>
      </c>
      <c r="H3692" s="388">
        <v>11</v>
      </c>
      <c r="I3692" s="23"/>
      <c r="P3692"/>
      <c r="Q3692"/>
      <c r="R3692"/>
      <c r="S3692"/>
      <c r="T3692"/>
      <c r="U3692"/>
      <c r="V3692"/>
      <c r="W3692"/>
      <c r="X3692"/>
    </row>
    <row r="3693" spans="1:24" x14ac:dyDescent="0.25">
      <c r="A3693" s="388">
        <v>5129</v>
      </c>
      <c r="B3693" s="388" t="s">
        <v>3812</v>
      </c>
      <c r="C3693" s="388" t="s">
        <v>3274</v>
      </c>
      <c r="D3693" s="388" t="s">
        <v>9</v>
      </c>
      <c r="E3693" s="388" t="s">
        <v>10</v>
      </c>
      <c r="F3693" s="388">
        <v>40000</v>
      </c>
      <c r="G3693" s="388">
        <f t="shared" si="61"/>
        <v>160000</v>
      </c>
      <c r="H3693" s="388">
        <v>4</v>
      </c>
      <c r="I3693" s="23"/>
      <c r="P3693"/>
      <c r="Q3693"/>
      <c r="R3693"/>
      <c r="S3693"/>
      <c r="T3693"/>
      <c r="U3693"/>
      <c r="V3693"/>
      <c r="W3693"/>
      <c r="X3693"/>
    </row>
    <row r="3694" spans="1:24" x14ac:dyDescent="0.25">
      <c r="A3694" s="388">
        <v>5129</v>
      </c>
      <c r="B3694" s="388" t="s">
        <v>3813</v>
      </c>
      <c r="C3694" s="388" t="s">
        <v>3814</v>
      </c>
      <c r="D3694" s="388" t="s">
        <v>9</v>
      </c>
      <c r="E3694" s="388" t="s">
        <v>10</v>
      </c>
      <c r="F3694" s="388">
        <v>110000</v>
      </c>
      <c r="G3694" s="388">
        <f t="shared" si="61"/>
        <v>550000</v>
      </c>
      <c r="H3694" s="388">
        <v>5</v>
      </c>
      <c r="I3694" s="23"/>
      <c r="P3694"/>
      <c r="Q3694"/>
      <c r="R3694"/>
      <c r="S3694"/>
      <c r="T3694"/>
      <c r="U3694"/>
      <c r="V3694"/>
      <c r="W3694"/>
      <c r="X3694"/>
    </row>
    <row r="3695" spans="1:24" x14ac:dyDescent="0.25">
      <c r="A3695" s="388">
        <v>5129</v>
      </c>
      <c r="B3695" s="388" t="s">
        <v>3815</v>
      </c>
      <c r="C3695" s="388" t="s">
        <v>3816</v>
      </c>
      <c r="D3695" s="388" t="s">
        <v>9</v>
      </c>
      <c r="E3695" s="388" t="s">
        <v>10</v>
      </c>
      <c r="F3695" s="388">
        <v>60000</v>
      </c>
      <c r="G3695" s="388">
        <f t="shared" si="61"/>
        <v>240000</v>
      </c>
      <c r="H3695" s="388">
        <v>4</v>
      </c>
      <c r="I3695" s="23"/>
      <c r="P3695"/>
      <c r="Q3695"/>
      <c r="R3695"/>
      <c r="S3695"/>
      <c r="T3695"/>
      <c r="U3695"/>
      <c r="V3695"/>
      <c r="W3695"/>
      <c r="X3695"/>
    </row>
    <row r="3696" spans="1:24" x14ac:dyDescent="0.25">
      <c r="A3696" s="388">
        <v>5129</v>
      </c>
      <c r="B3696" s="388" t="s">
        <v>3817</v>
      </c>
      <c r="C3696" s="388" t="s">
        <v>1378</v>
      </c>
      <c r="D3696" s="388" t="s">
        <v>9</v>
      </c>
      <c r="E3696" s="388" t="s">
        <v>10</v>
      </c>
      <c r="F3696" s="388">
        <v>130000</v>
      </c>
      <c r="G3696" s="388">
        <f t="shared" si="61"/>
        <v>1560000</v>
      </c>
      <c r="H3696" s="388">
        <v>12</v>
      </c>
      <c r="I3696" s="23"/>
      <c r="P3696"/>
      <c r="Q3696"/>
      <c r="R3696"/>
      <c r="S3696"/>
      <c r="T3696"/>
      <c r="U3696"/>
      <c r="V3696"/>
      <c r="W3696"/>
      <c r="X3696"/>
    </row>
    <row r="3697" spans="1:24" ht="27" x14ac:dyDescent="0.25">
      <c r="A3697" s="388">
        <v>5129</v>
      </c>
      <c r="B3697" s="388" t="s">
        <v>3818</v>
      </c>
      <c r="C3697" s="388" t="s">
        <v>3819</v>
      </c>
      <c r="D3697" s="388" t="s">
        <v>9</v>
      </c>
      <c r="E3697" s="388" t="s">
        <v>10</v>
      </c>
      <c r="F3697" s="388">
        <v>50000</v>
      </c>
      <c r="G3697" s="388">
        <f t="shared" si="61"/>
        <v>150000</v>
      </c>
      <c r="H3697" s="388">
        <v>3</v>
      </c>
      <c r="I3697" s="23"/>
      <c r="P3697"/>
      <c r="Q3697"/>
      <c r="R3697"/>
      <c r="S3697"/>
      <c r="T3697"/>
      <c r="U3697"/>
      <c r="V3697"/>
      <c r="W3697"/>
      <c r="X3697"/>
    </row>
    <row r="3698" spans="1:24" x14ac:dyDescent="0.25">
      <c r="A3698" s="388">
        <v>5129</v>
      </c>
      <c r="B3698" s="388" t="s">
        <v>3805</v>
      </c>
      <c r="C3698" s="388" t="s">
        <v>3266</v>
      </c>
      <c r="D3698" s="388" t="s">
        <v>9</v>
      </c>
      <c r="E3698" s="388" t="s">
        <v>10</v>
      </c>
      <c r="F3698" s="388">
        <v>8000</v>
      </c>
      <c r="G3698" s="388">
        <f>+F3698*H3698</f>
        <v>160000</v>
      </c>
      <c r="H3698" s="388">
        <v>20</v>
      </c>
      <c r="I3698" s="23"/>
      <c r="P3698"/>
      <c r="Q3698"/>
      <c r="R3698"/>
      <c r="S3698"/>
      <c r="T3698"/>
      <c r="U3698"/>
      <c r="V3698"/>
      <c r="W3698"/>
      <c r="X3698"/>
    </row>
    <row r="3699" spans="1:24" x14ac:dyDescent="0.25">
      <c r="A3699" s="388">
        <v>5129</v>
      </c>
      <c r="B3699" s="388" t="s">
        <v>3806</v>
      </c>
      <c r="C3699" s="388" t="s">
        <v>2350</v>
      </c>
      <c r="D3699" s="388" t="s">
        <v>9</v>
      </c>
      <c r="E3699" s="388" t="s">
        <v>10</v>
      </c>
      <c r="F3699" s="388">
        <v>105000</v>
      </c>
      <c r="G3699" s="388">
        <f t="shared" ref="G3699:G3702" si="62">+F3699*H3699</f>
        <v>210000</v>
      </c>
      <c r="H3699" s="388">
        <v>2</v>
      </c>
      <c r="I3699" s="23"/>
      <c r="P3699"/>
      <c r="Q3699"/>
      <c r="R3699"/>
      <c r="S3699"/>
      <c r="T3699"/>
      <c r="U3699"/>
      <c r="V3699"/>
      <c r="W3699"/>
      <c r="X3699"/>
    </row>
    <row r="3700" spans="1:24" x14ac:dyDescent="0.25">
      <c r="A3700" s="388">
        <v>5129</v>
      </c>
      <c r="B3700" s="388" t="s">
        <v>3807</v>
      </c>
      <c r="C3700" s="388" t="s">
        <v>3269</v>
      </c>
      <c r="D3700" s="388" t="s">
        <v>9</v>
      </c>
      <c r="E3700" s="388" t="s">
        <v>10</v>
      </c>
      <c r="F3700" s="388">
        <v>120000</v>
      </c>
      <c r="G3700" s="388">
        <f t="shared" si="62"/>
        <v>480000</v>
      </c>
      <c r="H3700" s="388">
        <v>4</v>
      </c>
      <c r="I3700" s="23"/>
      <c r="P3700"/>
      <c r="Q3700"/>
      <c r="R3700"/>
      <c r="S3700"/>
      <c r="T3700"/>
      <c r="U3700"/>
      <c r="V3700"/>
      <c r="W3700"/>
      <c r="X3700"/>
    </row>
    <row r="3701" spans="1:24" x14ac:dyDescent="0.25">
      <c r="A3701" s="388">
        <v>5129</v>
      </c>
      <c r="B3701" s="388" t="s">
        <v>3808</v>
      </c>
      <c r="C3701" s="388" t="s">
        <v>1367</v>
      </c>
      <c r="D3701" s="388" t="s">
        <v>9</v>
      </c>
      <c r="E3701" s="388" t="s">
        <v>10</v>
      </c>
      <c r="F3701" s="388">
        <v>100000</v>
      </c>
      <c r="G3701" s="388">
        <f t="shared" si="62"/>
        <v>1000000</v>
      </c>
      <c r="H3701" s="388">
        <v>10</v>
      </c>
      <c r="I3701" s="23"/>
      <c r="P3701"/>
      <c r="Q3701"/>
      <c r="R3701"/>
      <c r="S3701"/>
      <c r="T3701"/>
      <c r="U3701"/>
      <c r="V3701"/>
      <c r="W3701"/>
      <c r="X3701"/>
    </row>
    <row r="3702" spans="1:24" x14ac:dyDescent="0.25">
      <c r="A3702" s="388">
        <v>5129</v>
      </c>
      <c r="B3702" s="388" t="s">
        <v>3809</v>
      </c>
      <c r="C3702" s="388" t="s">
        <v>1369</v>
      </c>
      <c r="D3702" s="388" t="s">
        <v>9</v>
      </c>
      <c r="E3702" s="388" t="s">
        <v>10</v>
      </c>
      <c r="F3702" s="388">
        <v>120000</v>
      </c>
      <c r="G3702" s="388">
        <f t="shared" si="62"/>
        <v>480000</v>
      </c>
      <c r="H3702" s="388">
        <v>4</v>
      </c>
      <c r="I3702" s="23"/>
      <c r="P3702"/>
      <c r="Q3702"/>
      <c r="R3702"/>
      <c r="S3702"/>
      <c r="T3702"/>
      <c r="U3702"/>
      <c r="V3702"/>
      <c r="W3702"/>
      <c r="X3702"/>
    </row>
    <row r="3703" spans="1:24" ht="15" customHeight="1" x14ac:dyDescent="0.25">
      <c r="A3703" s="484" t="s">
        <v>188</v>
      </c>
      <c r="B3703" s="485"/>
      <c r="C3703" s="485"/>
      <c r="D3703" s="485"/>
      <c r="E3703" s="485"/>
      <c r="F3703" s="485"/>
      <c r="G3703" s="485"/>
      <c r="H3703" s="486"/>
      <c r="I3703" s="23"/>
      <c r="P3703"/>
      <c r="Q3703"/>
      <c r="R3703"/>
      <c r="S3703"/>
      <c r="T3703"/>
      <c r="U3703"/>
      <c r="V3703"/>
      <c r="W3703"/>
      <c r="X3703"/>
    </row>
    <row r="3704" spans="1:24" ht="16.5" customHeight="1" x14ac:dyDescent="0.25">
      <c r="A3704" s="481" t="s">
        <v>12</v>
      </c>
      <c r="B3704" s="482"/>
      <c r="C3704" s="482"/>
      <c r="D3704" s="482"/>
      <c r="E3704" s="482"/>
      <c r="F3704" s="482"/>
      <c r="G3704" s="482"/>
      <c r="H3704" s="483"/>
      <c r="I3704" s="23"/>
      <c r="P3704"/>
      <c r="Q3704"/>
      <c r="R3704"/>
      <c r="S3704"/>
      <c r="T3704"/>
      <c r="U3704"/>
      <c r="V3704"/>
      <c r="W3704"/>
      <c r="X3704"/>
    </row>
    <row r="3705" spans="1:24" ht="27" x14ac:dyDescent="0.25">
      <c r="A3705" s="408">
        <v>4239</v>
      </c>
      <c r="B3705" s="408" t="s">
        <v>3800</v>
      </c>
      <c r="C3705" s="408" t="s">
        <v>881</v>
      </c>
      <c r="D3705" s="408" t="s">
        <v>9</v>
      </c>
      <c r="E3705" s="408" t="s">
        <v>14</v>
      </c>
      <c r="F3705" s="408">
        <v>40000</v>
      </c>
      <c r="G3705" s="408">
        <v>40000</v>
      </c>
      <c r="H3705" s="408">
        <v>1</v>
      </c>
      <c r="I3705" s="23"/>
      <c r="P3705"/>
      <c r="Q3705"/>
      <c r="R3705"/>
      <c r="S3705"/>
      <c r="T3705"/>
      <c r="U3705"/>
      <c r="V3705"/>
      <c r="W3705"/>
      <c r="X3705"/>
    </row>
    <row r="3706" spans="1:24" ht="27" x14ac:dyDescent="0.25">
      <c r="A3706" s="408">
        <v>4239</v>
      </c>
      <c r="B3706" s="408" t="s">
        <v>3799</v>
      </c>
      <c r="C3706" s="408" t="s">
        <v>881</v>
      </c>
      <c r="D3706" s="408" t="s">
        <v>9</v>
      </c>
      <c r="E3706" s="408" t="s">
        <v>14</v>
      </c>
      <c r="F3706" s="408">
        <v>400000</v>
      </c>
      <c r="G3706" s="408">
        <v>400000</v>
      </c>
      <c r="H3706" s="408">
        <v>1</v>
      </c>
      <c r="I3706" s="23"/>
      <c r="P3706"/>
      <c r="Q3706"/>
      <c r="R3706"/>
      <c r="S3706"/>
      <c r="T3706"/>
      <c r="U3706"/>
      <c r="V3706"/>
      <c r="W3706"/>
      <c r="X3706"/>
    </row>
    <row r="3707" spans="1:24" ht="27" x14ac:dyDescent="0.25">
      <c r="A3707" s="408">
        <v>4239</v>
      </c>
      <c r="B3707" s="408" t="s">
        <v>3797</v>
      </c>
      <c r="C3707" s="408" t="s">
        <v>881</v>
      </c>
      <c r="D3707" s="408" t="s">
        <v>9</v>
      </c>
      <c r="E3707" s="408" t="s">
        <v>14</v>
      </c>
      <c r="F3707" s="408">
        <v>200000</v>
      </c>
      <c r="G3707" s="408">
        <v>200000</v>
      </c>
      <c r="H3707" s="408">
        <v>1</v>
      </c>
      <c r="I3707" s="23"/>
      <c r="P3707"/>
      <c r="Q3707"/>
      <c r="R3707"/>
      <c r="S3707"/>
      <c r="T3707"/>
      <c r="U3707"/>
      <c r="V3707"/>
      <c r="W3707"/>
      <c r="X3707"/>
    </row>
    <row r="3708" spans="1:24" ht="27" x14ac:dyDescent="0.25">
      <c r="A3708" s="408">
        <v>4239</v>
      </c>
      <c r="B3708" s="408" t="s">
        <v>3795</v>
      </c>
      <c r="C3708" s="408" t="s">
        <v>881</v>
      </c>
      <c r="D3708" s="408" t="s">
        <v>9</v>
      </c>
      <c r="E3708" s="408" t="s">
        <v>14</v>
      </c>
      <c r="F3708" s="408">
        <v>400000</v>
      </c>
      <c r="G3708" s="408">
        <v>400000</v>
      </c>
      <c r="H3708" s="408">
        <v>1</v>
      </c>
      <c r="I3708" s="23"/>
      <c r="P3708"/>
      <c r="Q3708"/>
      <c r="R3708"/>
      <c r="S3708"/>
      <c r="T3708"/>
      <c r="U3708"/>
      <c r="V3708"/>
      <c r="W3708"/>
      <c r="X3708"/>
    </row>
    <row r="3709" spans="1:24" ht="27" x14ac:dyDescent="0.25">
      <c r="A3709" s="408">
        <v>4239</v>
      </c>
      <c r="B3709" s="408" t="s">
        <v>3798</v>
      </c>
      <c r="C3709" s="408" t="s">
        <v>881</v>
      </c>
      <c r="D3709" s="408" t="s">
        <v>9</v>
      </c>
      <c r="E3709" s="408" t="s">
        <v>14</v>
      </c>
      <c r="F3709" s="408">
        <v>440000</v>
      </c>
      <c r="G3709" s="408">
        <v>440000</v>
      </c>
      <c r="H3709" s="408">
        <v>1</v>
      </c>
      <c r="I3709" s="23"/>
      <c r="P3709"/>
      <c r="Q3709"/>
      <c r="R3709"/>
      <c r="S3709"/>
      <c r="T3709"/>
      <c r="U3709"/>
      <c r="V3709"/>
      <c r="W3709"/>
      <c r="X3709"/>
    </row>
    <row r="3710" spans="1:24" ht="27" x14ac:dyDescent="0.25">
      <c r="A3710" s="408">
        <v>4239</v>
      </c>
      <c r="B3710" s="408" t="s">
        <v>3796</v>
      </c>
      <c r="C3710" s="408" t="s">
        <v>881</v>
      </c>
      <c r="D3710" s="408" t="s">
        <v>9</v>
      </c>
      <c r="E3710" s="408" t="s">
        <v>14</v>
      </c>
      <c r="F3710" s="408">
        <v>480000</v>
      </c>
      <c r="G3710" s="408">
        <v>480000</v>
      </c>
      <c r="H3710" s="408">
        <v>1</v>
      </c>
      <c r="I3710" s="23"/>
      <c r="P3710"/>
      <c r="Q3710"/>
      <c r="R3710"/>
      <c r="S3710"/>
      <c r="T3710"/>
      <c r="U3710"/>
      <c r="V3710"/>
      <c r="W3710"/>
      <c r="X3710"/>
    </row>
    <row r="3711" spans="1:24" ht="27" x14ac:dyDescent="0.25">
      <c r="A3711" s="408">
        <v>4239</v>
      </c>
      <c r="B3711" s="408" t="s">
        <v>3794</v>
      </c>
      <c r="C3711" s="408" t="s">
        <v>881</v>
      </c>
      <c r="D3711" s="408" t="s">
        <v>9</v>
      </c>
      <c r="E3711" s="408" t="s">
        <v>14</v>
      </c>
      <c r="F3711" s="408">
        <v>440000</v>
      </c>
      <c r="G3711" s="408">
        <v>440000</v>
      </c>
      <c r="H3711" s="408">
        <v>1</v>
      </c>
      <c r="I3711" s="23"/>
      <c r="P3711"/>
      <c r="Q3711"/>
      <c r="R3711"/>
      <c r="S3711"/>
      <c r="T3711"/>
      <c r="U3711"/>
      <c r="V3711"/>
      <c r="W3711"/>
      <c r="X3711"/>
    </row>
    <row r="3712" spans="1:24" ht="27" x14ac:dyDescent="0.25">
      <c r="A3712" s="408">
        <v>4239</v>
      </c>
      <c r="B3712" s="408" t="s">
        <v>3801</v>
      </c>
      <c r="C3712" s="408" t="s">
        <v>881</v>
      </c>
      <c r="D3712" s="408" t="s">
        <v>9</v>
      </c>
      <c r="E3712" s="408" t="s">
        <v>14</v>
      </c>
      <c r="F3712" s="408">
        <v>320000</v>
      </c>
      <c r="G3712" s="408">
        <v>320000</v>
      </c>
      <c r="H3712" s="408">
        <v>1</v>
      </c>
      <c r="I3712" s="23"/>
      <c r="P3712"/>
      <c r="Q3712"/>
      <c r="R3712"/>
      <c r="S3712"/>
      <c r="T3712"/>
      <c r="U3712"/>
      <c r="V3712"/>
      <c r="W3712"/>
      <c r="X3712"/>
    </row>
    <row r="3713" spans="1:24" ht="27" x14ac:dyDescent="0.25">
      <c r="A3713" s="408">
        <v>4239</v>
      </c>
      <c r="B3713" s="408" t="s">
        <v>3794</v>
      </c>
      <c r="C3713" s="408" t="s">
        <v>881</v>
      </c>
      <c r="D3713" s="408" t="s">
        <v>9</v>
      </c>
      <c r="E3713" s="408" t="s">
        <v>14</v>
      </c>
      <c r="F3713" s="408">
        <v>800000</v>
      </c>
      <c r="G3713" s="408">
        <v>800000</v>
      </c>
      <c r="H3713" s="408">
        <v>1</v>
      </c>
      <c r="I3713" s="23"/>
      <c r="P3713"/>
      <c r="Q3713"/>
      <c r="R3713"/>
      <c r="S3713"/>
      <c r="T3713"/>
      <c r="U3713"/>
      <c r="V3713"/>
      <c r="W3713"/>
      <c r="X3713"/>
    </row>
    <row r="3714" spans="1:24" ht="27" x14ac:dyDescent="0.25">
      <c r="A3714" s="408">
        <v>4239</v>
      </c>
      <c r="B3714" s="408" t="s">
        <v>3795</v>
      </c>
      <c r="C3714" s="408" t="s">
        <v>881</v>
      </c>
      <c r="D3714" s="408" t="s">
        <v>9</v>
      </c>
      <c r="E3714" s="408" t="s">
        <v>14</v>
      </c>
      <c r="F3714" s="408">
        <v>800000</v>
      </c>
      <c r="G3714" s="408">
        <v>800000</v>
      </c>
      <c r="H3714" s="408">
        <v>1</v>
      </c>
      <c r="I3714" s="23"/>
      <c r="P3714"/>
      <c r="Q3714"/>
      <c r="R3714"/>
      <c r="S3714"/>
      <c r="T3714"/>
      <c r="U3714"/>
      <c r="V3714"/>
      <c r="W3714"/>
      <c r="X3714"/>
    </row>
    <row r="3715" spans="1:24" ht="27" x14ac:dyDescent="0.25">
      <c r="A3715" s="406">
        <v>4239</v>
      </c>
      <c r="B3715" s="406" t="s">
        <v>3796</v>
      </c>
      <c r="C3715" s="406" t="s">
        <v>881</v>
      </c>
      <c r="D3715" s="406" t="s">
        <v>9</v>
      </c>
      <c r="E3715" s="406" t="s">
        <v>14</v>
      </c>
      <c r="F3715" s="406">
        <v>660000</v>
      </c>
      <c r="G3715" s="406">
        <v>660000</v>
      </c>
      <c r="H3715" s="406">
        <v>1</v>
      </c>
      <c r="I3715" s="23"/>
      <c r="P3715"/>
      <c r="Q3715"/>
      <c r="R3715"/>
      <c r="S3715"/>
      <c r="T3715"/>
      <c r="U3715"/>
      <c r="V3715"/>
      <c r="W3715"/>
      <c r="X3715"/>
    </row>
    <row r="3716" spans="1:24" ht="27" x14ac:dyDescent="0.25">
      <c r="A3716" s="406">
        <v>4239</v>
      </c>
      <c r="B3716" s="406" t="s">
        <v>3797</v>
      </c>
      <c r="C3716" s="406" t="s">
        <v>881</v>
      </c>
      <c r="D3716" s="406" t="s">
        <v>9</v>
      </c>
      <c r="E3716" s="406" t="s">
        <v>14</v>
      </c>
      <c r="F3716" s="406">
        <v>500000</v>
      </c>
      <c r="G3716" s="406">
        <v>500000</v>
      </c>
      <c r="H3716" s="406">
        <v>1</v>
      </c>
      <c r="I3716" s="23"/>
      <c r="P3716"/>
      <c r="Q3716"/>
      <c r="R3716"/>
      <c r="S3716"/>
      <c r="T3716"/>
      <c r="U3716"/>
      <c r="V3716"/>
      <c r="W3716"/>
      <c r="X3716"/>
    </row>
    <row r="3717" spans="1:24" ht="27" x14ac:dyDescent="0.25">
      <c r="A3717" s="406">
        <v>4239</v>
      </c>
      <c r="B3717" s="406" t="s">
        <v>3798</v>
      </c>
      <c r="C3717" s="406" t="s">
        <v>881</v>
      </c>
      <c r="D3717" s="406" t="s">
        <v>9</v>
      </c>
      <c r="E3717" s="406" t="s">
        <v>14</v>
      </c>
      <c r="F3717" s="406">
        <v>360000</v>
      </c>
      <c r="G3717" s="406">
        <v>360000</v>
      </c>
      <c r="H3717" s="406">
        <v>1</v>
      </c>
      <c r="I3717" s="23"/>
      <c r="P3717"/>
      <c r="Q3717"/>
      <c r="R3717"/>
      <c r="S3717"/>
      <c r="T3717"/>
      <c r="U3717"/>
      <c r="V3717"/>
      <c r="W3717"/>
      <c r="X3717"/>
    </row>
    <row r="3718" spans="1:24" ht="27" x14ac:dyDescent="0.25">
      <c r="A3718" s="406">
        <v>4239</v>
      </c>
      <c r="B3718" s="406" t="s">
        <v>3799</v>
      </c>
      <c r="C3718" s="406" t="s">
        <v>881</v>
      </c>
      <c r="D3718" s="406" t="s">
        <v>9</v>
      </c>
      <c r="E3718" s="406" t="s">
        <v>14</v>
      </c>
      <c r="F3718" s="406">
        <v>1200000</v>
      </c>
      <c r="G3718" s="406">
        <v>1200000</v>
      </c>
      <c r="H3718" s="406">
        <v>1</v>
      </c>
      <c r="I3718" s="23"/>
      <c r="P3718"/>
      <c r="Q3718"/>
      <c r="R3718"/>
      <c r="S3718"/>
      <c r="T3718"/>
      <c r="U3718"/>
      <c r="V3718"/>
      <c r="W3718"/>
      <c r="X3718"/>
    </row>
    <row r="3719" spans="1:24" ht="27" x14ac:dyDescent="0.25">
      <c r="A3719" s="406">
        <v>4239</v>
      </c>
      <c r="B3719" s="406" t="s">
        <v>3800</v>
      </c>
      <c r="C3719" s="406" t="s">
        <v>881</v>
      </c>
      <c r="D3719" s="406" t="s">
        <v>9</v>
      </c>
      <c r="E3719" s="406" t="s">
        <v>14</v>
      </c>
      <c r="F3719" s="406">
        <v>700000</v>
      </c>
      <c r="G3719" s="406">
        <v>700000</v>
      </c>
      <c r="H3719" s="406">
        <v>1</v>
      </c>
      <c r="I3719" s="23"/>
      <c r="P3719"/>
      <c r="Q3719"/>
      <c r="R3719"/>
      <c r="S3719"/>
      <c r="T3719"/>
      <c r="U3719"/>
      <c r="V3719"/>
      <c r="W3719"/>
      <c r="X3719"/>
    </row>
    <row r="3720" spans="1:24" ht="27" x14ac:dyDescent="0.25">
      <c r="A3720" s="406">
        <v>4239</v>
      </c>
      <c r="B3720" s="406" t="s">
        <v>3801</v>
      </c>
      <c r="C3720" s="406" t="s">
        <v>881</v>
      </c>
      <c r="D3720" s="406" t="s">
        <v>9</v>
      </c>
      <c r="E3720" s="406" t="s">
        <v>14</v>
      </c>
      <c r="F3720" s="406">
        <v>180000</v>
      </c>
      <c r="G3720" s="406">
        <v>180000</v>
      </c>
      <c r="H3720" s="406">
        <v>1</v>
      </c>
      <c r="I3720" s="23"/>
      <c r="P3720"/>
      <c r="Q3720"/>
      <c r="R3720"/>
      <c r="S3720"/>
      <c r="T3720"/>
      <c r="U3720"/>
      <c r="V3720"/>
      <c r="W3720"/>
      <c r="X3720"/>
    </row>
    <row r="3721" spans="1:24" x14ac:dyDescent="0.25">
      <c r="A3721" s="481" t="s">
        <v>8</v>
      </c>
      <c r="B3721" s="482"/>
      <c r="C3721" s="482"/>
      <c r="D3721" s="482"/>
      <c r="E3721" s="482"/>
      <c r="F3721" s="482"/>
      <c r="G3721" s="482"/>
      <c r="H3721" s="483"/>
      <c r="I3721" s="23"/>
      <c r="P3721"/>
      <c r="Q3721"/>
      <c r="R3721"/>
      <c r="S3721"/>
      <c r="T3721"/>
      <c r="U3721"/>
      <c r="V3721"/>
      <c r="W3721"/>
      <c r="X3721"/>
    </row>
    <row r="3722" spans="1:24" x14ac:dyDescent="0.25">
      <c r="A3722" s="388">
        <v>4267</v>
      </c>
      <c r="B3722" s="388" t="s">
        <v>3802</v>
      </c>
      <c r="C3722" s="388" t="s">
        <v>981</v>
      </c>
      <c r="D3722" s="388" t="s">
        <v>405</v>
      </c>
      <c r="E3722" s="388" t="s">
        <v>10</v>
      </c>
      <c r="F3722" s="388">
        <v>15500</v>
      </c>
      <c r="G3722" s="388">
        <f>+F3722*H3722</f>
        <v>1550000</v>
      </c>
      <c r="H3722" s="388">
        <v>100</v>
      </c>
      <c r="I3722" s="23"/>
      <c r="P3722"/>
      <c r="Q3722"/>
      <c r="R3722"/>
      <c r="S3722"/>
      <c r="T3722"/>
      <c r="U3722"/>
      <c r="V3722"/>
      <c r="W3722"/>
      <c r="X3722"/>
    </row>
    <row r="3723" spans="1:24" x14ac:dyDescent="0.25">
      <c r="A3723" s="388">
        <v>4267</v>
      </c>
      <c r="B3723" s="388" t="s">
        <v>3803</v>
      </c>
      <c r="C3723" s="388" t="s">
        <v>983</v>
      </c>
      <c r="D3723" s="388" t="s">
        <v>405</v>
      </c>
      <c r="E3723" s="388" t="s">
        <v>14</v>
      </c>
      <c r="F3723" s="388">
        <v>450000</v>
      </c>
      <c r="G3723" s="388">
        <f>+F3723*H3723</f>
        <v>450000</v>
      </c>
      <c r="H3723" s="388">
        <v>1</v>
      </c>
      <c r="I3723" s="23"/>
      <c r="P3723"/>
      <c r="Q3723"/>
      <c r="R3723"/>
      <c r="S3723"/>
      <c r="T3723"/>
      <c r="U3723"/>
      <c r="V3723"/>
      <c r="W3723"/>
      <c r="X3723"/>
    </row>
    <row r="3724" spans="1:24" ht="15" customHeight="1" x14ac:dyDescent="0.25">
      <c r="A3724" s="484" t="s">
        <v>169</v>
      </c>
      <c r="B3724" s="485"/>
      <c r="C3724" s="485"/>
      <c r="D3724" s="485"/>
      <c r="E3724" s="485"/>
      <c r="F3724" s="485"/>
      <c r="G3724" s="485"/>
      <c r="H3724" s="486"/>
      <c r="I3724" s="23"/>
      <c r="P3724"/>
      <c r="Q3724"/>
      <c r="R3724"/>
      <c r="S3724"/>
      <c r="T3724"/>
      <c r="U3724"/>
      <c r="V3724"/>
      <c r="W3724"/>
      <c r="X3724"/>
    </row>
    <row r="3725" spans="1:24" ht="15" customHeight="1" x14ac:dyDescent="0.25">
      <c r="A3725" s="481" t="s">
        <v>16</v>
      </c>
      <c r="B3725" s="482"/>
      <c r="C3725" s="482"/>
      <c r="D3725" s="482"/>
      <c r="E3725" s="482"/>
      <c r="F3725" s="482"/>
      <c r="G3725" s="482"/>
      <c r="H3725" s="483"/>
      <c r="I3725" s="23"/>
      <c r="P3725"/>
      <c r="Q3725"/>
      <c r="R3725"/>
      <c r="S3725"/>
      <c r="T3725"/>
      <c r="U3725"/>
      <c r="V3725"/>
      <c r="W3725"/>
      <c r="X3725"/>
    </row>
    <row r="3726" spans="1:24" s="450" customFormat="1" ht="40.5" x14ac:dyDescent="0.25">
      <c r="A3726" s="458">
        <v>4251</v>
      </c>
      <c r="B3726" s="458" t="s">
        <v>4777</v>
      </c>
      <c r="C3726" s="458" t="s">
        <v>446</v>
      </c>
      <c r="D3726" s="458" t="s">
        <v>405</v>
      </c>
      <c r="E3726" s="458" t="s">
        <v>14</v>
      </c>
      <c r="F3726" s="458">
        <v>29400000</v>
      </c>
      <c r="G3726" s="458">
        <v>29400000</v>
      </c>
      <c r="H3726" s="458">
        <v>1</v>
      </c>
      <c r="I3726" s="453"/>
    </row>
    <row r="3727" spans="1:24" ht="27" x14ac:dyDescent="0.25">
      <c r="A3727" s="391">
        <v>5113</v>
      </c>
      <c r="B3727" s="458" t="s">
        <v>1001</v>
      </c>
      <c r="C3727" s="458" t="s">
        <v>998</v>
      </c>
      <c r="D3727" s="458" t="s">
        <v>405</v>
      </c>
      <c r="E3727" s="458" t="s">
        <v>14</v>
      </c>
      <c r="F3727" s="458">
        <v>46509</v>
      </c>
      <c r="G3727" s="458">
        <v>46509</v>
      </c>
      <c r="H3727" s="458">
        <v>1</v>
      </c>
      <c r="I3727" s="23"/>
      <c r="P3727"/>
      <c r="Q3727"/>
      <c r="R3727"/>
      <c r="S3727"/>
      <c r="T3727"/>
      <c r="U3727"/>
      <c r="V3727"/>
      <c r="W3727"/>
      <c r="X3727"/>
    </row>
    <row r="3728" spans="1:24" ht="27" x14ac:dyDescent="0.25">
      <c r="A3728" s="391">
        <v>5113</v>
      </c>
      <c r="B3728" s="391" t="s">
        <v>1000</v>
      </c>
      <c r="C3728" s="391" t="s">
        <v>998</v>
      </c>
      <c r="D3728" s="391" t="s">
        <v>405</v>
      </c>
      <c r="E3728" s="391" t="s">
        <v>14</v>
      </c>
      <c r="F3728" s="391">
        <v>989858</v>
      </c>
      <c r="G3728" s="391">
        <v>989858</v>
      </c>
      <c r="H3728" s="391">
        <v>1</v>
      </c>
      <c r="I3728" s="23"/>
      <c r="P3728"/>
      <c r="Q3728"/>
      <c r="R3728"/>
      <c r="S3728"/>
      <c r="T3728"/>
      <c r="U3728"/>
      <c r="V3728"/>
      <c r="W3728"/>
      <c r="X3728"/>
    </row>
    <row r="3729" spans="1:24" ht="27" x14ac:dyDescent="0.25">
      <c r="A3729" s="391">
        <v>5113</v>
      </c>
      <c r="B3729" s="391" t="s">
        <v>997</v>
      </c>
      <c r="C3729" s="391" t="s">
        <v>998</v>
      </c>
      <c r="D3729" s="391" t="s">
        <v>405</v>
      </c>
      <c r="E3729" s="391" t="s">
        <v>14</v>
      </c>
      <c r="F3729" s="391">
        <v>13805592</v>
      </c>
      <c r="G3729" s="391">
        <v>13805592</v>
      </c>
      <c r="H3729" s="391">
        <v>1</v>
      </c>
      <c r="I3729" s="23"/>
      <c r="P3729"/>
      <c r="Q3729"/>
      <c r="R3729"/>
      <c r="S3729"/>
      <c r="T3729"/>
      <c r="U3729"/>
      <c r="V3729"/>
      <c r="W3729"/>
      <c r="X3729"/>
    </row>
    <row r="3730" spans="1:24" ht="27" x14ac:dyDescent="0.25">
      <c r="A3730" s="391">
        <v>5113</v>
      </c>
      <c r="B3730" s="391" t="s">
        <v>999</v>
      </c>
      <c r="C3730" s="391" t="s">
        <v>998</v>
      </c>
      <c r="D3730" s="391" t="s">
        <v>405</v>
      </c>
      <c r="E3730" s="391" t="s">
        <v>14</v>
      </c>
      <c r="F3730" s="391">
        <v>28051517</v>
      </c>
      <c r="G3730" s="391">
        <v>28051517</v>
      </c>
      <c r="H3730" s="391">
        <v>1</v>
      </c>
      <c r="I3730" s="23"/>
      <c r="P3730"/>
      <c r="Q3730"/>
      <c r="R3730"/>
      <c r="S3730"/>
      <c r="T3730"/>
      <c r="U3730"/>
      <c r="V3730"/>
      <c r="W3730"/>
      <c r="X3730"/>
    </row>
    <row r="3731" spans="1:24" ht="27" x14ac:dyDescent="0.25">
      <c r="A3731" s="391">
        <v>5113</v>
      </c>
      <c r="B3731" s="391" t="s">
        <v>1000</v>
      </c>
      <c r="C3731" s="391" t="s">
        <v>998</v>
      </c>
      <c r="D3731" s="391" t="s">
        <v>405</v>
      </c>
      <c r="E3731" s="391" t="s">
        <v>14</v>
      </c>
      <c r="F3731" s="391">
        <v>15052010</v>
      </c>
      <c r="G3731" s="391">
        <v>15052010</v>
      </c>
      <c r="H3731" s="391">
        <v>1</v>
      </c>
      <c r="I3731" s="23"/>
      <c r="P3731"/>
      <c r="Q3731"/>
      <c r="R3731"/>
      <c r="S3731"/>
      <c r="T3731"/>
      <c r="U3731"/>
      <c r="V3731"/>
      <c r="W3731"/>
      <c r="X3731"/>
    </row>
    <row r="3732" spans="1:24" ht="27" x14ac:dyDescent="0.25">
      <c r="A3732" s="204">
        <v>5113</v>
      </c>
      <c r="B3732" s="204" t="s">
        <v>1001</v>
      </c>
      <c r="C3732" s="204" t="s">
        <v>998</v>
      </c>
      <c r="D3732" s="204" t="s">
        <v>405</v>
      </c>
      <c r="E3732" s="204" t="s">
        <v>14</v>
      </c>
      <c r="F3732" s="204">
        <v>10804803</v>
      </c>
      <c r="G3732" s="307">
        <v>10804803</v>
      </c>
      <c r="H3732" s="204">
        <v>1</v>
      </c>
      <c r="I3732" s="23"/>
      <c r="P3732"/>
      <c r="Q3732"/>
      <c r="R3732"/>
      <c r="S3732"/>
      <c r="T3732"/>
      <c r="U3732"/>
      <c r="V3732"/>
      <c r="W3732"/>
      <c r="X3732"/>
    </row>
    <row r="3733" spans="1:24" ht="27" x14ac:dyDescent="0.25">
      <c r="A3733" s="299">
        <v>5113</v>
      </c>
      <c r="B3733" s="299" t="s">
        <v>2178</v>
      </c>
      <c r="C3733" s="299" t="s">
        <v>998</v>
      </c>
      <c r="D3733" s="299" t="s">
        <v>405</v>
      </c>
      <c r="E3733" s="299" t="s">
        <v>14</v>
      </c>
      <c r="F3733" s="299">
        <v>53799600</v>
      </c>
      <c r="G3733" s="299">
        <v>53799600</v>
      </c>
      <c r="H3733" s="299">
        <v>1</v>
      </c>
      <c r="I3733" s="23"/>
      <c r="P3733"/>
      <c r="Q3733"/>
      <c r="R3733"/>
      <c r="S3733"/>
      <c r="T3733"/>
      <c r="U3733"/>
      <c r="V3733"/>
      <c r="W3733"/>
      <c r="X3733"/>
    </row>
    <row r="3734" spans="1:24" ht="27" x14ac:dyDescent="0.25">
      <c r="A3734" s="204">
        <v>5113</v>
      </c>
      <c r="B3734" s="204" t="s">
        <v>1002</v>
      </c>
      <c r="C3734" s="204" t="s">
        <v>998</v>
      </c>
      <c r="D3734" s="204" t="s">
        <v>405</v>
      </c>
      <c r="E3734" s="204" t="s">
        <v>14</v>
      </c>
      <c r="F3734" s="204">
        <v>22871620</v>
      </c>
      <c r="G3734" s="204">
        <v>22871620</v>
      </c>
      <c r="H3734" s="204">
        <v>1</v>
      </c>
      <c r="I3734" s="23"/>
      <c r="P3734"/>
      <c r="Q3734"/>
      <c r="R3734"/>
      <c r="S3734"/>
      <c r="T3734"/>
      <c r="U3734"/>
      <c r="V3734"/>
      <c r="W3734"/>
      <c r="X3734"/>
    </row>
    <row r="3735" spans="1:24" s="450" customFormat="1" ht="27" x14ac:dyDescent="0.25">
      <c r="A3735" s="471">
        <v>5113</v>
      </c>
      <c r="B3735" s="471" t="s">
        <v>4973</v>
      </c>
      <c r="C3735" s="471" t="s">
        <v>998</v>
      </c>
      <c r="D3735" s="471" t="s">
        <v>405</v>
      </c>
      <c r="E3735" s="471" t="s">
        <v>14</v>
      </c>
      <c r="F3735" s="471">
        <v>15487260</v>
      </c>
      <c r="G3735" s="471">
        <v>15487260</v>
      </c>
      <c r="H3735" s="471">
        <v>1</v>
      </c>
      <c r="I3735" s="453"/>
    </row>
    <row r="3736" spans="1:24" s="450" customFormat="1" ht="27" x14ac:dyDescent="0.25">
      <c r="A3736" s="471">
        <v>5113</v>
      </c>
      <c r="B3736" s="471" t="s">
        <v>4974</v>
      </c>
      <c r="C3736" s="471" t="s">
        <v>998</v>
      </c>
      <c r="D3736" s="471" t="s">
        <v>405</v>
      </c>
      <c r="E3736" s="471" t="s">
        <v>14</v>
      </c>
      <c r="F3736" s="471">
        <v>30932028</v>
      </c>
      <c r="G3736" s="471">
        <v>30932028</v>
      </c>
      <c r="H3736" s="471">
        <v>1</v>
      </c>
      <c r="I3736" s="453"/>
    </row>
    <row r="3737" spans="1:24" s="450" customFormat="1" ht="27" x14ac:dyDescent="0.25">
      <c r="A3737" s="471">
        <v>5113</v>
      </c>
      <c r="B3737" s="471" t="s">
        <v>4975</v>
      </c>
      <c r="C3737" s="471" t="s">
        <v>998</v>
      </c>
      <c r="D3737" s="471" t="s">
        <v>405</v>
      </c>
      <c r="E3737" s="471" t="s">
        <v>14</v>
      </c>
      <c r="F3737" s="471">
        <v>29152716</v>
      </c>
      <c r="G3737" s="471">
        <v>29152716</v>
      </c>
      <c r="H3737" s="471">
        <v>1</v>
      </c>
      <c r="I3737" s="453"/>
    </row>
    <row r="3738" spans="1:24" s="450" customFormat="1" ht="27" x14ac:dyDescent="0.25">
      <c r="A3738" s="471">
        <v>5113</v>
      </c>
      <c r="B3738" s="471" t="s">
        <v>4976</v>
      </c>
      <c r="C3738" s="471" t="s">
        <v>998</v>
      </c>
      <c r="D3738" s="471" t="s">
        <v>405</v>
      </c>
      <c r="E3738" s="471" t="s">
        <v>14</v>
      </c>
      <c r="F3738" s="471">
        <v>28468140</v>
      </c>
      <c r="G3738" s="471">
        <v>28468140</v>
      </c>
      <c r="H3738" s="471">
        <v>1</v>
      </c>
      <c r="I3738" s="453"/>
    </row>
    <row r="3739" spans="1:24" s="450" customFormat="1" ht="27" x14ac:dyDescent="0.25">
      <c r="A3739" s="471">
        <v>5113</v>
      </c>
      <c r="B3739" s="471" t="s">
        <v>4977</v>
      </c>
      <c r="C3739" s="471" t="s">
        <v>998</v>
      </c>
      <c r="D3739" s="471" t="s">
        <v>405</v>
      </c>
      <c r="E3739" s="471" t="s">
        <v>14</v>
      </c>
      <c r="F3739" s="471">
        <v>29489892</v>
      </c>
      <c r="G3739" s="471">
        <v>29489892</v>
      </c>
      <c r="H3739" s="471">
        <v>1</v>
      </c>
      <c r="I3739" s="453"/>
    </row>
    <row r="3740" spans="1:24" s="450" customFormat="1" ht="27" x14ac:dyDescent="0.25">
      <c r="A3740" s="471">
        <v>5113</v>
      </c>
      <c r="B3740" s="471" t="s">
        <v>4978</v>
      </c>
      <c r="C3740" s="471" t="s">
        <v>998</v>
      </c>
      <c r="D3740" s="471" t="s">
        <v>405</v>
      </c>
      <c r="E3740" s="471" t="s">
        <v>14</v>
      </c>
      <c r="F3740" s="471">
        <v>27398268</v>
      </c>
      <c r="G3740" s="471">
        <v>27398268</v>
      </c>
      <c r="H3740" s="471">
        <v>1</v>
      </c>
      <c r="I3740" s="453"/>
    </row>
    <row r="3741" spans="1:24" s="450" customFormat="1" ht="27" x14ac:dyDescent="0.25">
      <c r="A3741" s="471">
        <v>5113</v>
      </c>
      <c r="B3741" s="471" t="s">
        <v>4979</v>
      </c>
      <c r="C3741" s="471" t="s">
        <v>998</v>
      </c>
      <c r="D3741" s="471" t="s">
        <v>405</v>
      </c>
      <c r="E3741" s="471" t="s">
        <v>14</v>
      </c>
      <c r="F3741" s="471">
        <v>28830276</v>
      </c>
      <c r="G3741" s="471">
        <v>28830276</v>
      </c>
      <c r="H3741" s="471">
        <v>1</v>
      </c>
      <c r="I3741" s="453"/>
    </row>
    <row r="3742" spans="1:24" s="450" customFormat="1" ht="27" x14ac:dyDescent="0.25">
      <c r="A3742" s="471">
        <v>5113</v>
      </c>
      <c r="B3742" s="471" t="s">
        <v>4980</v>
      </c>
      <c r="C3742" s="471" t="s">
        <v>998</v>
      </c>
      <c r="D3742" s="471" t="s">
        <v>405</v>
      </c>
      <c r="E3742" s="471" t="s">
        <v>14</v>
      </c>
      <c r="F3742" s="471">
        <v>13749816</v>
      </c>
      <c r="G3742" s="471">
        <v>13749816</v>
      </c>
      <c r="H3742" s="471">
        <v>1</v>
      </c>
      <c r="I3742" s="453"/>
    </row>
    <row r="3743" spans="1:24" s="450" customFormat="1" ht="27" x14ac:dyDescent="0.25">
      <c r="A3743" s="472">
        <v>4251</v>
      </c>
      <c r="B3743" s="475" t="s">
        <v>5002</v>
      </c>
      <c r="C3743" s="472" t="s">
        <v>494</v>
      </c>
      <c r="D3743" s="472" t="s">
        <v>405</v>
      </c>
      <c r="E3743" s="472" t="s">
        <v>14</v>
      </c>
      <c r="F3743" s="472">
        <v>25479846</v>
      </c>
      <c r="G3743" s="472">
        <v>25479846</v>
      </c>
      <c r="H3743" s="472">
        <v>1</v>
      </c>
      <c r="I3743" s="453"/>
    </row>
    <row r="3744" spans="1:24" ht="15" customHeight="1" x14ac:dyDescent="0.25">
      <c r="A3744" s="526" t="s">
        <v>12</v>
      </c>
      <c r="B3744" s="527"/>
      <c r="C3744" s="527"/>
      <c r="D3744" s="527"/>
      <c r="E3744" s="527"/>
      <c r="F3744" s="527"/>
      <c r="G3744" s="527"/>
      <c r="H3744" s="528"/>
      <c r="I3744" s="23"/>
      <c r="P3744"/>
      <c r="Q3744"/>
      <c r="R3744"/>
      <c r="S3744"/>
      <c r="T3744"/>
      <c r="U3744"/>
      <c r="V3744"/>
      <c r="W3744"/>
      <c r="X3744"/>
    </row>
    <row r="3745" spans="1:24" s="450" customFormat="1" ht="27" x14ac:dyDescent="0.25">
      <c r="A3745" s="458">
        <v>4251</v>
      </c>
      <c r="B3745" s="458" t="s">
        <v>4778</v>
      </c>
      <c r="C3745" s="458" t="s">
        <v>478</v>
      </c>
      <c r="D3745" s="458" t="s">
        <v>1236</v>
      </c>
      <c r="E3745" s="458" t="s">
        <v>14</v>
      </c>
      <c r="F3745" s="458">
        <v>600000</v>
      </c>
      <c r="G3745" s="458">
        <v>600000</v>
      </c>
      <c r="H3745" s="458">
        <v>1</v>
      </c>
      <c r="I3745" s="453"/>
    </row>
    <row r="3746" spans="1:24" ht="27" x14ac:dyDescent="0.25">
      <c r="A3746" s="458">
        <v>5113</v>
      </c>
      <c r="B3746" s="458" t="s">
        <v>2151</v>
      </c>
      <c r="C3746" s="458" t="s">
        <v>1117</v>
      </c>
      <c r="D3746" s="458" t="s">
        <v>13</v>
      </c>
      <c r="E3746" s="458" t="s">
        <v>14</v>
      </c>
      <c r="F3746" s="458">
        <v>375468</v>
      </c>
      <c r="G3746" s="458">
        <f>+F3746*H3746</f>
        <v>375468</v>
      </c>
      <c r="H3746" s="458">
        <v>1</v>
      </c>
      <c r="I3746" s="23"/>
      <c r="P3746"/>
      <c r="Q3746"/>
      <c r="R3746"/>
      <c r="S3746"/>
      <c r="T3746"/>
      <c r="U3746"/>
      <c r="V3746"/>
      <c r="W3746"/>
      <c r="X3746"/>
    </row>
    <row r="3747" spans="1:24" ht="27" x14ac:dyDescent="0.25">
      <c r="A3747" s="298">
        <v>5113</v>
      </c>
      <c r="B3747" s="458" t="s">
        <v>2152</v>
      </c>
      <c r="C3747" s="458" t="s">
        <v>1117</v>
      </c>
      <c r="D3747" s="458" t="s">
        <v>13</v>
      </c>
      <c r="E3747" s="458" t="s">
        <v>14</v>
      </c>
      <c r="F3747" s="458">
        <v>108624</v>
      </c>
      <c r="G3747" s="458">
        <f t="shared" ref="G3747:G3751" si="63">+F3747*H3747</f>
        <v>108624</v>
      </c>
      <c r="H3747" s="458">
        <v>1</v>
      </c>
      <c r="I3747" s="23"/>
      <c r="P3747"/>
      <c r="Q3747"/>
      <c r="R3747"/>
      <c r="S3747"/>
      <c r="T3747"/>
      <c r="U3747"/>
      <c r="V3747"/>
      <c r="W3747"/>
      <c r="X3747"/>
    </row>
    <row r="3748" spans="1:24" ht="27" x14ac:dyDescent="0.25">
      <c r="A3748" s="298">
        <v>5113</v>
      </c>
      <c r="B3748" s="298" t="s">
        <v>2153</v>
      </c>
      <c r="C3748" s="298" t="s">
        <v>1117</v>
      </c>
      <c r="D3748" s="298" t="s">
        <v>13</v>
      </c>
      <c r="E3748" s="298" t="s">
        <v>14</v>
      </c>
      <c r="F3748" s="298">
        <v>212448</v>
      </c>
      <c r="G3748" s="298">
        <f t="shared" si="63"/>
        <v>212448</v>
      </c>
      <c r="H3748" s="298">
        <v>1</v>
      </c>
      <c r="I3748" s="23"/>
      <c r="P3748"/>
      <c r="Q3748"/>
      <c r="R3748"/>
      <c r="S3748"/>
      <c r="T3748"/>
      <c r="U3748"/>
      <c r="V3748"/>
      <c r="W3748"/>
      <c r="X3748"/>
    </row>
    <row r="3749" spans="1:24" ht="27" x14ac:dyDescent="0.25">
      <c r="A3749" s="298">
        <v>5113</v>
      </c>
      <c r="B3749" s="298" t="s">
        <v>2154</v>
      </c>
      <c r="C3749" s="298" t="s">
        <v>1117</v>
      </c>
      <c r="D3749" s="298" t="s">
        <v>13</v>
      </c>
      <c r="E3749" s="298" t="s">
        <v>14</v>
      </c>
      <c r="F3749" s="298">
        <v>111540</v>
      </c>
      <c r="G3749" s="298">
        <f t="shared" si="63"/>
        <v>111540</v>
      </c>
      <c r="H3749" s="298">
        <v>1</v>
      </c>
      <c r="I3749" s="23"/>
      <c r="P3749"/>
      <c r="Q3749"/>
      <c r="R3749"/>
      <c r="S3749"/>
      <c r="T3749"/>
      <c r="U3749"/>
      <c r="V3749"/>
      <c r="W3749"/>
      <c r="X3749"/>
    </row>
    <row r="3750" spans="1:24" ht="27" x14ac:dyDescent="0.25">
      <c r="A3750" s="298">
        <v>5113</v>
      </c>
      <c r="B3750" s="298" t="s">
        <v>2155</v>
      </c>
      <c r="C3750" s="298" t="s">
        <v>1117</v>
      </c>
      <c r="D3750" s="298" t="s">
        <v>13</v>
      </c>
      <c r="E3750" s="298" t="s">
        <v>14</v>
      </c>
      <c r="F3750" s="298">
        <v>84612</v>
      </c>
      <c r="G3750" s="298">
        <f t="shared" si="63"/>
        <v>84612</v>
      </c>
      <c r="H3750" s="298">
        <v>1</v>
      </c>
      <c r="I3750" s="23"/>
      <c r="P3750"/>
      <c r="Q3750"/>
      <c r="R3750"/>
      <c r="S3750"/>
      <c r="T3750"/>
      <c r="U3750"/>
      <c r="V3750"/>
      <c r="W3750"/>
      <c r="X3750"/>
    </row>
    <row r="3751" spans="1:24" ht="27" x14ac:dyDescent="0.25">
      <c r="A3751" s="298">
        <v>5113</v>
      </c>
      <c r="B3751" s="298" t="s">
        <v>2156</v>
      </c>
      <c r="C3751" s="298" t="s">
        <v>1117</v>
      </c>
      <c r="D3751" s="298" t="s">
        <v>13</v>
      </c>
      <c r="E3751" s="298" t="s">
        <v>14</v>
      </c>
      <c r="F3751" s="298">
        <v>172452</v>
      </c>
      <c r="G3751" s="298">
        <f t="shared" si="63"/>
        <v>172452</v>
      </c>
      <c r="H3751" s="298">
        <v>1</v>
      </c>
      <c r="I3751" s="23"/>
      <c r="P3751"/>
      <c r="Q3751"/>
      <c r="R3751"/>
      <c r="S3751"/>
      <c r="T3751"/>
      <c r="U3751"/>
      <c r="V3751"/>
      <c r="W3751"/>
      <c r="X3751"/>
    </row>
    <row r="3752" spans="1:24" ht="27" x14ac:dyDescent="0.25">
      <c r="A3752" s="210">
        <v>5113</v>
      </c>
      <c r="B3752" s="210" t="s">
        <v>1047</v>
      </c>
      <c r="C3752" s="210" t="s">
        <v>478</v>
      </c>
      <c r="D3752" s="210" t="s">
        <v>15</v>
      </c>
      <c r="E3752" s="210" t="s">
        <v>14</v>
      </c>
      <c r="F3752" s="210">
        <v>90000</v>
      </c>
      <c r="G3752" s="210">
        <v>90000</v>
      </c>
      <c r="H3752" s="210">
        <v>1</v>
      </c>
      <c r="I3752" s="23"/>
      <c r="P3752"/>
      <c r="Q3752"/>
      <c r="R3752"/>
      <c r="S3752"/>
      <c r="T3752"/>
      <c r="U3752"/>
      <c r="V3752"/>
      <c r="W3752"/>
      <c r="X3752"/>
    </row>
    <row r="3753" spans="1:24" ht="27" x14ac:dyDescent="0.25">
      <c r="A3753" s="210">
        <v>5113</v>
      </c>
      <c r="B3753" s="210" t="s">
        <v>1048</v>
      </c>
      <c r="C3753" s="210" t="s">
        <v>478</v>
      </c>
      <c r="D3753" s="210" t="s">
        <v>15</v>
      </c>
      <c r="E3753" s="210" t="s">
        <v>14</v>
      </c>
      <c r="F3753" s="210">
        <v>145000</v>
      </c>
      <c r="G3753" s="210">
        <v>145000</v>
      </c>
      <c r="H3753" s="210">
        <v>1</v>
      </c>
      <c r="I3753" s="23"/>
      <c r="P3753"/>
      <c r="Q3753"/>
      <c r="R3753"/>
      <c r="S3753"/>
      <c r="T3753"/>
      <c r="U3753"/>
      <c r="V3753"/>
      <c r="W3753"/>
      <c r="X3753"/>
    </row>
    <row r="3754" spans="1:24" ht="27" x14ac:dyDescent="0.25">
      <c r="A3754" s="210">
        <v>5113</v>
      </c>
      <c r="B3754" s="210" t="s">
        <v>1049</v>
      </c>
      <c r="C3754" s="210" t="s">
        <v>478</v>
      </c>
      <c r="D3754" s="210" t="s">
        <v>15</v>
      </c>
      <c r="E3754" s="210" t="s">
        <v>14</v>
      </c>
      <c r="F3754" s="210">
        <v>90000</v>
      </c>
      <c r="G3754" s="210">
        <v>90000</v>
      </c>
      <c r="H3754" s="210">
        <v>1</v>
      </c>
      <c r="I3754" s="23"/>
      <c r="P3754"/>
      <c r="Q3754"/>
      <c r="R3754"/>
      <c r="S3754"/>
      <c r="T3754"/>
      <c r="U3754"/>
      <c r="V3754"/>
      <c r="W3754"/>
      <c r="X3754"/>
    </row>
    <row r="3755" spans="1:24" ht="27" x14ac:dyDescent="0.25">
      <c r="A3755" s="210">
        <v>5113</v>
      </c>
      <c r="B3755" s="210" t="s">
        <v>1050</v>
      </c>
      <c r="C3755" s="210" t="s">
        <v>478</v>
      </c>
      <c r="D3755" s="210" t="s">
        <v>15</v>
      </c>
      <c r="E3755" s="210" t="s">
        <v>14</v>
      </c>
      <c r="F3755" s="210">
        <v>70000</v>
      </c>
      <c r="G3755" s="210">
        <v>70000</v>
      </c>
      <c r="H3755" s="210">
        <v>1</v>
      </c>
      <c r="I3755" s="23"/>
      <c r="P3755"/>
      <c r="Q3755"/>
      <c r="R3755"/>
      <c r="S3755"/>
      <c r="T3755"/>
      <c r="U3755"/>
      <c r="V3755"/>
      <c r="W3755"/>
      <c r="X3755"/>
    </row>
    <row r="3756" spans="1:24" ht="27" x14ac:dyDescent="0.25">
      <c r="A3756" s="299">
        <v>5113</v>
      </c>
      <c r="B3756" s="299" t="s">
        <v>2179</v>
      </c>
      <c r="C3756" s="299" t="s">
        <v>478</v>
      </c>
      <c r="D3756" s="299" t="s">
        <v>15</v>
      </c>
      <c r="E3756" s="299" t="s">
        <v>14</v>
      </c>
      <c r="F3756" s="299">
        <v>170000</v>
      </c>
      <c r="G3756" s="299">
        <v>170000</v>
      </c>
      <c r="H3756" s="299">
        <v>1</v>
      </c>
      <c r="I3756" s="23"/>
      <c r="P3756"/>
      <c r="Q3756"/>
      <c r="R3756"/>
      <c r="S3756"/>
      <c r="T3756"/>
      <c r="U3756"/>
      <c r="V3756"/>
      <c r="W3756"/>
      <c r="X3756"/>
    </row>
    <row r="3757" spans="1:24" ht="27" x14ac:dyDescent="0.25">
      <c r="A3757" s="210">
        <v>5113</v>
      </c>
      <c r="B3757" s="210" t="s">
        <v>1051</v>
      </c>
      <c r="C3757" s="210" t="s">
        <v>478</v>
      </c>
      <c r="D3757" s="210" t="s">
        <v>15</v>
      </c>
      <c r="E3757" s="210" t="s">
        <v>14</v>
      </c>
      <c r="F3757" s="210">
        <v>103000</v>
      </c>
      <c r="G3757" s="210">
        <v>103000</v>
      </c>
      <c r="H3757" s="210">
        <v>1</v>
      </c>
      <c r="I3757" s="23"/>
      <c r="Q3757"/>
      <c r="R3757"/>
      <c r="S3757"/>
      <c r="T3757"/>
      <c r="U3757"/>
      <c r="V3757"/>
      <c r="W3757"/>
      <c r="X3757"/>
    </row>
    <row r="3758" spans="1:24" s="450" customFormat="1" ht="27" x14ac:dyDescent="0.25">
      <c r="A3758" s="471">
        <v>5113</v>
      </c>
      <c r="B3758" s="471" t="s">
        <v>4981</v>
      </c>
      <c r="C3758" s="471" t="s">
        <v>478</v>
      </c>
      <c r="D3758" s="471" t="s">
        <v>1236</v>
      </c>
      <c r="E3758" s="471" t="s">
        <v>14</v>
      </c>
      <c r="F3758" s="471">
        <v>303240</v>
      </c>
      <c r="G3758" s="471">
        <v>303240</v>
      </c>
      <c r="H3758" s="471">
        <v>1</v>
      </c>
      <c r="I3758" s="453"/>
      <c r="P3758" s="451"/>
    </row>
    <row r="3759" spans="1:24" s="450" customFormat="1" ht="27" x14ac:dyDescent="0.25">
      <c r="A3759" s="471">
        <v>5113</v>
      </c>
      <c r="B3759" s="471" t="s">
        <v>4982</v>
      </c>
      <c r="C3759" s="471" t="s">
        <v>478</v>
      </c>
      <c r="D3759" s="471" t="s">
        <v>1236</v>
      </c>
      <c r="E3759" s="471" t="s">
        <v>14</v>
      </c>
      <c r="F3759" s="471">
        <v>608628</v>
      </c>
      <c r="G3759" s="471">
        <v>608628</v>
      </c>
      <c r="H3759" s="471">
        <v>1</v>
      </c>
      <c r="I3759" s="453"/>
      <c r="P3759" s="451"/>
    </row>
    <row r="3760" spans="1:24" s="450" customFormat="1" ht="27" x14ac:dyDescent="0.25">
      <c r="A3760" s="471">
        <v>5113</v>
      </c>
      <c r="B3760" s="471" t="s">
        <v>4983</v>
      </c>
      <c r="C3760" s="471" t="s">
        <v>478</v>
      </c>
      <c r="D3760" s="471" t="s">
        <v>1236</v>
      </c>
      <c r="E3760" s="471" t="s">
        <v>14</v>
      </c>
      <c r="F3760" s="471">
        <v>570816</v>
      </c>
      <c r="G3760" s="471">
        <v>570816</v>
      </c>
      <c r="H3760" s="471">
        <v>1</v>
      </c>
      <c r="I3760" s="453"/>
      <c r="P3760" s="451"/>
    </row>
    <row r="3761" spans="1:24" s="450" customFormat="1" ht="27" x14ac:dyDescent="0.25">
      <c r="A3761" s="471">
        <v>5113</v>
      </c>
      <c r="B3761" s="471" t="s">
        <v>4984</v>
      </c>
      <c r="C3761" s="471" t="s">
        <v>478</v>
      </c>
      <c r="D3761" s="471" t="s">
        <v>1236</v>
      </c>
      <c r="E3761" s="471" t="s">
        <v>14</v>
      </c>
      <c r="F3761" s="471">
        <v>568512</v>
      </c>
      <c r="G3761" s="471">
        <v>568512</v>
      </c>
      <c r="H3761" s="471">
        <v>1</v>
      </c>
      <c r="I3761" s="453"/>
      <c r="P3761" s="451"/>
    </row>
    <row r="3762" spans="1:24" s="450" customFormat="1" ht="27" x14ac:dyDescent="0.25">
      <c r="A3762" s="471">
        <v>5113</v>
      </c>
      <c r="B3762" s="471" t="s">
        <v>4985</v>
      </c>
      <c r="C3762" s="471" t="s">
        <v>478</v>
      </c>
      <c r="D3762" s="471" t="s">
        <v>1236</v>
      </c>
      <c r="E3762" s="471" t="s">
        <v>14</v>
      </c>
      <c r="F3762" s="471">
        <v>577416</v>
      </c>
      <c r="G3762" s="471">
        <v>577416</v>
      </c>
      <c r="H3762" s="471">
        <v>1</v>
      </c>
      <c r="I3762" s="453"/>
      <c r="P3762" s="451"/>
    </row>
    <row r="3763" spans="1:24" s="450" customFormat="1" ht="27" x14ac:dyDescent="0.25">
      <c r="A3763" s="471">
        <v>5113</v>
      </c>
      <c r="B3763" s="471" t="s">
        <v>4986</v>
      </c>
      <c r="C3763" s="471" t="s">
        <v>478</v>
      </c>
      <c r="D3763" s="471" t="s">
        <v>1236</v>
      </c>
      <c r="E3763" s="471" t="s">
        <v>14</v>
      </c>
      <c r="F3763" s="471">
        <v>536460</v>
      </c>
      <c r="G3763" s="471">
        <v>536460</v>
      </c>
      <c r="H3763" s="471">
        <v>1</v>
      </c>
      <c r="I3763" s="453"/>
      <c r="P3763" s="451"/>
    </row>
    <row r="3764" spans="1:24" s="450" customFormat="1" ht="27" x14ac:dyDescent="0.25">
      <c r="A3764" s="471">
        <v>5113</v>
      </c>
      <c r="B3764" s="471" t="s">
        <v>4987</v>
      </c>
      <c r="C3764" s="471" t="s">
        <v>478</v>
      </c>
      <c r="D3764" s="471" t="s">
        <v>1236</v>
      </c>
      <c r="E3764" s="471" t="s">
        <v>14</v>
      </c>
      <c r="F3764" s="471">
        <v>274596</v>
      </c>
      <c r="G3764" s="471">
        <v>274596</v>
      </c>
      <c r="H3764" s="471">
        <v>1</v>
      </c>
      <c r="I3764" s="453"/>
      <c r="P3764" s="451"/>
    </row>
    <row r="3765" spans="1:24" s="450" customFormat="1" ht="27" x14ac:dyDescent="0.25">
      <c r="A3765" s="471">
        <v>5113</v>
      </c>
      <c r="B3765" s="471" t="s">
        <v>4988</v>
      </c>
      <c r="C3765" s="471" t="s">
        <v>478</v>
      </c>
      <c r="D3765" s="471" t="s">
        <v>1236</v>
      </c>
      <c r="E3765" s="471" t="s">
        <v>14</v>
      </c>
      <c r="F3765" s="471">
        <v>564504</v>
      </c>
      <c r="G3765" s="471">
        <v>564504</v>
      </c>
      <c r="H3765" s="471">
        <v>1</v>
      </c>
      <c r="I3765" s="453"/>
      <c r="P3765" s="451"/>
    </row>
    <row r="3766" spans="1:24" s="450" customFormat="1" ht="27" x14ac:dyDescent="0.25">
      <c r="A3766" s="471">
        <v>5113</v>
      </c>
      <c r="B3766" s="471" t="s">
        <v>4989</v>
      </c>
      <c r="C3766" s="471" t="s">
        <v>1117</v>
      </c>
      <c r="D3766" s="471" t="s">
        <v>13</v>
      </c>
      <c r="E3766" s="471" t="s">
        <v>14</v>
      </c>
      <c r="F3766" s="471">
        <v>90972</v>
      </c>
      <c r="G3766" s="471">
        <v>90972</v>
      </c>
      <c r="H3766" s="471">
        <v>1</v>
      </c>
      <c r="I3766" s="453"/>
      <c r="P3766" s="451"/>
    </row>
    <row r="3767" spans="1:24" s="450" customFormat="1" ht="27" x14ac:dyDescent="0.25">
      <c r="A3767" s="471">
        <v>5113</v>
      </c>
      <c r="B3767" s="471" t="s">
        <v>4990</v>
      </c>
      <c r="C3767" s="471" t="s">
        <v>1117</v>
      </c>
      <c r="D3767" s="471" t="s">
        <v>13</v>
      </c>
      <c r="E3767" s="471" t="s">
        <v>14</v>
      </c>
      <c r="F3767" s="471">
        <v>182592</v>
      </c>
      <c r="G3767" s="471">
        <v>182592</v>
      </c>
      <c r="H3767" s="471">
        <v>1</v>
      </c>
      <c r="I3767" s="453"/>
      <c r="P3767" s="451"/>
    </row>
    <row r="3768" spans="1:24" s="450" customFormat="1" ht="27" x14ac:dyDescent="0.25">
      <c r="A3768" s="471">
        <v>5113</v>
      </c>
      <c r="B3768" s="471" t="s">
        <v>4991</v>
      </c>
      <c r="C3768" s="471" t="s">
        <v>1117</v>
      </c>
      <c r="D3768" s="471" t="s">
        <v>13</v>
      </c>
      <c r="E3768" s="471" t="s">
        <v>14</v>
      </c>
      <c r="F3768" s="471">
        <v>171240</v>
      </c>
      <c r="G3768" s="471">
        <v>171240</v>
      </c>
      <c r="H3768" s="471">
        <v>1</v>
      </c>
      <c r="I3768" s="453"/>
      <c r="P3768" s="451"/>
    </row>
    <row r="3769" spans="1:24" s="450" customFormat="1" ht="27" x14ac:dyDescent="0.25">
      <c r="A3769" s="471">
        <v>5113</v>
      </c>
      <c r="B3769" s="471" t="s">
        <v>4992</v>
      </c>
      <c r="C3769" s="471" t="s">
        <v>1117</v>
      </c>
      <c r="D3769" s="471" t="s">
        <v>13</v>
      </c>
      <c r="E3769" s="471" t="s">
        <v>14</v>
      </c>
      <c r="F3769" s="471">
        <v>170556</v>
      </c>
      <c r="G3769" s="471">
        <v>170556</v>
      </c>
      <c r="H3769" s="471">
        <v>1</v>
      </c>
      <c r="I3769" s="453"/>
      <c r="P3769" s="451"/>
    </row>
    <row r="3770" spans="1:24" s="450" customFormat="1" ht="27" x14ac:dyDescent="0.25">
      <c r="A3770" s="471">
        <v>5113</v>
      </c>
      <c r="B3770" s="471" t="s">
        <v>4993</v>
      </c>
      <c r="C3770" s="471" t="s">
        <v>1117</v>
      </c>
      <c r="D3770" s="471" t="s">
        <v>13</v>
      </c>
      <c r="E3770" s="471" t="s">
        <v>14</v>
      </c>
      <c r="F3770" s="471">
        <v>173232</v>
      </c>
      <c r="G3770" s="471">
        <v>173232</v>
      </c>
      <c r="H3770" s="471">
        <v>1</v>
      </c>
      <c r="I3770" s="453"/>
      <c r="P3770" s="451"/>
    </row>
    <row r="3771" spans="1:24" s="450" customFormat="1" ht="27" x14ac:dyDescent="0.25">
      <c r="A3771" s="471">
        <v>5113</v>
      </c>
      <c r="B3771" s="471" t="s">
        <v>4994</v>
      </c>
      <c r="C3771" s="471" t="s">
        <v>1117</v>
      </c>
      <c r="D3771" s="471" t="s">
        <v>13</v>
      </c>
      <c r="E3771" s="471" t="s">
        <v>14</v>
      </c>
      <c r="F3771" s="471">
        <v>160944</v>
      </c>
      <c r="G3771" s="471">
        <v>160944</v>
      </c>
      <c r="H3771" s="471">
        <v>1</v>
      </c>
      <c r="I3771" s="453"/>
      <c r="P3771" s="451"/>
    </row>
    <row r="3772" spans="1:24" s="450" customFormat="1" ht="27" x14ac:dyDescent="0.25">
      <c r="A3772" s="471">
        <v>5113</v>
      </c>
      <c r="B3772" s="471" t="s">
        <v>4995</v>
      </c>
      <c r="C3772" s="471" t="s">
        <v>1117</v>
      </c>
      <c r="D3772" s="471" t="s">
        <v>13</v>
      </c>
      <c r="E3772" s="471" t="s">
        <v>14</v>
      </c>
      <c r="F3772" s="471">
        <v>169356</v>
      </c>
      <c r="G3772" s="471">
        <v>169356</v>
      </c>
      <c r="H3772" s="471">
        <v>1</v>
      </c>
      <c r="I3772" s="453"/>
      <c r="P3772" s="451"/>
    </row>
    <row r="3773" spans="1:24" s="450" customFormat="1" ht="27" x14ac:dyDescent="0.25">
      <c r="A3773" s="471">
        <v>5113</v>
      </c>
      <c r="B3773" s="471" t="s">
        <v>4996</v>
      </c>
      <c r="C3773" s="471" t="s">
        <v>1117</v>
      </c>
      <c r="D3773" s="471" t="s">
        <v>13</v>
      </c>
      <c r="E3773" s="471" t="s">
        <v>14</v>
      </c>
      <c r="F3773" s="471">
        <v>82380</v>
      </c>
      <c r="G3773" s="471">
        <v>82380</v>
      </c>
      <c r="H3773" s="471">
        <v>1</v>
      </c>
      <c r="I3773" s="453"/>
      <c r="P3773" s="451"/>
    </row>
    <row r="3774" spans="1:24" s="450" customFormat="1" ht="27" x14ac:dyDescent="0.25">
      <c r="A3774" s="472">
        <v>4251</v>
      </c>
      <c r="B3774" s="472" t="s">
        <v>5003</v>
      </c>
      <c r="C3774" s="472" t="s">
        <v>478</v>
      </c>
      <c r="D3774" s="472" t="s">
        <v>1236</v>
      </c>
      <c r="E3774" s="472" t="s">
        <v>14</v>
      </c>
      <c r="F3774" s="472">
        <v>509500</v>
      </c>
      <c r="G3774" s="472">
        <v>509500</v>
      </c>
      <c r="H3774" s="472">
        <v>1</v>
      </c>
      <c r="I3774" s="453"/>
      <c r="P3774" s="451"/>
    </row>
    <row r="3775" spans="1:24" s="450" customFormat="1" ht="27" x14ac:dyDescent="0.25">
      <c r="A3775" s="472">
        <v>4251</v>
      </c>
      <c r="B3775" s="472" t="s">
        <v>5005</v>
      </c>
      <c r="C3775" s="472" t="s">
        <v>478</v>
      </c>
      <c r="D3775" s="472" t="s">
        <v>1236</v>
      </c>
      <c r="E3775" s="472" t="s">
        <v>14</v>
      </c>
      <c r="F3775" s="472">
        <v>666400</v>
      </c>
      <c r="G3775" s="472">
        <v>666400</v>
      </c>
      <c r="H3775" s="472">
        <v>1</v>
      </c>
      <c r="I3775" s="453"/>
      <c r="P3775" s="451"/>
    </row>
    <row r="3776" spans="1:24" x14ac:dyDescent="0.25">
      <c r="A3776" s="481" t="s">
        <v>8</v>
      </c>
      <c r="B3776" s="482"/>
      <c r="C3776" s="482"/>
      <c r="D3776" s="482"/>
      <c r="E3776" s="482"/>
      <c r="F3776" s="482"/>
      <c r="G3776" s="482"/>
      <c r="H3776" s="483"/>
      <c r="I3776" s="23"/>
      <c r="Q3776"/>
      <c r="R3776"/>
      <c r="S3776"/>
      <c r="T3776"/>
      <c r="U3776"/>
      <c r="V3776"/>
      <c r="W3776"/>
      <c r="X3776"/>
    </row>
    <row r="3777" spans="1:24" s="450" customFormat="1" ht="27" x14ac:dyDescent="0.25">
      <c r="A3777" s="458">
        <v>5129</v>
      </c>
      <c r="B3777" s="458" t="s">
        <v>4773</v>
      </c>
      <c r="C3777" s="458" t="s">
        <v>1655</v>
      </c>
      <c r="D3777" s="458" t="s">
        <v>9</v>
      </c>
      <c r="E3777" s="458" t="s">
        <v>10</v>
      </c>
      <c r="F3777" s="458">
        <v>539760</v>
      </c>
      <c r="G3777" s="458">
        <f>+F3777*H3777</f>
        <v>1079520</v>
      </c>
      <c r="H3777" s="458">
        <v>2</v>
      </c>
      <c r="I3777" s="453"/>
      <c r="P3777" s="451"/>
    </row>
    <row r="3778" spans="1:24" s="450" customFormat="1" ht="27" x14ac:dyDescent="0.25">
      <c r="A3778" s="458">
        <v>5129</v>
      </c>
      <c r="B3778" s="458" t="s">
        <v>4774</v>
      </c>
      <c r="C3778" s="458" t="s">
        <v>1655</v>
      </c>
      <c r="D3778" s="458" t="s">
        <v>9</v>
      </c>
      <c r="E3778" s="458" t="s">
        <v>10</v>
      </c>
      <c r="F3778" s="458">
        <v>311280</v>
      </c>
      <c r="G3778" s="458">
        <f t="shared" ref="G3778:G3780" si="64">+F3778*H3778</f>
        <v>933840</v>
      </c>
      <c r="H3778" s="458">
        <v>3</v>
      </c>
      <c r="I3778" s="453"/>
      <c r="P3778" s="451"/>
    </row>
    <row r="3779" spans="1:24" s="450" customFormat="1" ht="27" x14ac:dyDescent="0.25">
      <c r="A3779" s="458">
        <v>5129</v>
      </c>
      <c r="B3779" s="458" t="s">
        <v>4775</v>
      </c>
      <c r="C3779" s="458" t="s">
        <v>1655</v>
      </c>
      <c r="D3779" s="458" t="s">
        <v>9</v>
      </c>
      <c r="E3779" s="458" t="s">
        <v>10</v>
      </c>
      <c r="F3779" s="458">
        <v>251550</v>
      </c>
      <c r="G3779" s="458">
        <f t="shared" si="64"/>
        <v>251550</v>
      </c>
      <c r="H3779" s="458">
        <v>1</v>
      </c>
      <c r="I3779" s="453"/>
      <c r="P3779" s="451"/>
    </row>
    <row r="3780" spans="1:24" s="450" customFormat="1" ht="27" x14ac:dyDescent="0.25">
      <c r="A3780" s="458">
        <v>5129</v>
      </c>
      <c r="B3780" s="458" t="s">
        <v>4776</v>
      </c>
      <c r="C3780" s="458" t="s">
        <v>1655</v>
      </c>
      <c r="D3780" s="458" t="s">
        <v>9</v>
      </c>
      <c r="E3780" s="458" t="s">
        <v>10</v>
      </c>
      <c r="F3780" s="458">
        <v>451003</v>
      </c>
      <c r="G3780" s="458">
        <f t="shared" si="64"/>
        <v>451003</v>
      </c>
      <c r="H3780" s="458">
        <v>1</v>
      </c>
      <c r="I3780" s="453"/>
      <c r="P3780" s="451"/>
    </row>
    <row r="3781" spans="1:24" x14ac:dyDescent="0.25">
      <c r="A3781" s="458">
        <v>5129</v>
      </c>
      <c r="B3781" s="458" t="s">
        <v>3923</v>
      </c>
      <c r="C3781" s="458" t="s">
        <v>1608</v>
      </c>
      <c r="D3781" s="458" t="s">
        <v>9</v>
      </c>
      <c r="E3781" s="458" t="s">
        <v>10</v>
      </c>
      <c r="F3781" s="458">
        <v>50000</v>
      </c>
      <c r="G3781" s="458">
        <f>+F3781*H3781</f>
        <v>5000000</v>
      </c>
      <c r="H3781" s="458">
        <v>100</v>
      </c>
      <c r="I3781" s="23"/>
      <c r="Q3781"/>
      <c r="R3781"/>
      <c r="S3781"/>
      <c r="T3781"/>
      <c r="U3781"/>
      <c r="V3781"/>
      <c r="W3781"/>
      <c r="X3781"/>
    </row>
    <row r="3782" spans="1:24" ht="27" x14ac:dyDescent="0.25">
      <c r="A3782" s="458">
        <v>5129</v>
      </c>
      <c r="B3782" s="458" t="s">
        <v>3241</v>
      </c>
      <c r="C3782" s="458" t="s">
        <v>1654</v>
      </c>
      <c r="D3782" s="458" t="s">
        <v>9</v>
      </c>
      <c r="E3782" s="458" t="s">
        <v>10</v>
      </c>
      <c r="F3782" s="458">
        <v>27000</v>
      </c>
      <c r="G3782" s="458">
        <f>+F3782*H3782</f>
        <v>2700000</v>
      </c>
      <c r="H3782" s="458">
        <v>100</v>
      </c>
      <c r="I3782" s="23"/>
      <c r="Q3782"/>
      <c r="R3782"/>
      <c r="S3782"/>
      <c r="T3782"/>
      <c r="U3782"/>
      <c r="V3782"/>
      <c r="W3782"/>
      <c r="X3782"/>
    </row>
    <row r="3783" spans="1:24" ht="15" customHeight="1" x14ac:dyDescent="0.25">
      <c r="A3783" s="484" t="s">
        <v>167</v>
      </c>
      <c r="B3783" s="485"/>
      <c r="C3783" s="485"/>
      <c r="D3783" s="485"/>
      <c r="E3783" s="485"/>
      <c r="F3783" s="485"/>
      <c r="G3783" s="485"/>
      <c r="H3783" s="486"/>
      <c r="I3783" s="23"/>
      <c r="P3783"/>
      <c r="Q3783"/>
      <c r="R3783"/>
      <c r="S3783"/>
      <c r="T3783"/>
      <c r="U3783"/>
      <c r="V3783"/>
      <c r="W3783"/>
      <c r="X3783"/>
    </row>
    <row r="3784" spans="1:24" ht="15" customHeight="1" x14ac:dyDescent="0.25">
      <c r="A3784" s="481" t="s">
        <v>16</v>
      </c>
      <c r="B3784" s="482"/>
      <c r="C3784" s="482"/>
      <c r="D3784" s="482"/>
      <c r="E3784" s="482"/>
      <c r="F3784" s="482"/>
      <c r="G3784" s="482"/>
      <c r="H3784" s="483"/>
      <c r="I3784" s="23"/>
      <c r="P3784"/>
      <c r="Q3784"/>
      <c r="R3784"/>
      <c r="S3784"/>
      <c r="T3784"/>
      <c r="U3784"/>
      <c r="V3784"/>
      <c r="W3784"/>
      <c r="X3784"/>
    </row>
    <row r="3785" spans="1:24" ht="27" x14ac:dyDescent="0.25">
      <c r="A3785" s="4">
        <v>4251</v>
      </c>
      <c r="B3785" s="472" t="s">
        <v>5000</v>
      </c>
      <c r="C3785" s="472" t="s">
        <v>492</v>
      </c>
      <c r="D3785" s="4" t="s">
        <v>405</v>
      </c>
      <c r="E3785" s="4" t="s">
        <v>14</v>
      </c>
      <c r="F3785" s="472">
        <v>33333600</v>
      </c>
      <c r="G3785" s="472">
        <v>33333600</v>
      </c>
      <c r="H3785" s="4">
        <v>1</v>
      </c>
      <c r="I3785" s="23"/>
      <c r="P3785"/>
      <c r="Q3785"/>
      <c r="R3785"/>
      <c r="S3785"/>
      <c r="T3785"/>
      <c r="U3785"/>
      <c r="V3785"/>
      <c r="W3785"/>
      <c r="X3785"/>
    </row>
    <row r="3786" spans="1:24" ht="15" customHeight="1" x14ac:dyDescent="0.25">
      <c r="A3786" s="484" t="s">
        <v>283</v>
      </c>
      <c r="B3786" s="485"/>
      <c r="C3786" s="485"/>
      <c r="D3786" s="485"/>
      <c r="E3786" s="485"/>
      <c r="F3786" s="485"/>
      <c r="G3786" s="485"/>
      <c r="H3786" s="486"/>
      <c r="I3786" s="23"/>
      <c r="P3786"/>
      <c r="Q3786"/>
      <c r="R3786"/>
      <c r="S3786"/>
      <c r="T3786"/>
      <c r="U3786"/>
      <c r="V3786"/>
      <c r="W3786"/>
      <c r="X3786"/>
    </row>
    <row r="3787" spans="1:24" x14ac:dyDescent="0.25">
      <c r="A3787" s="481" t="s">
        <v>8</v>
      </c>
      <c r="B3787" s="482"/>
      <c r="C3787" s="482"/>
      <c r="D3787" s="482"/>
      <c r="E3787" s="482"/>
      <c r="F3787" s="482"/>
      <c r="G3787" s="482"/>
      <c r="H3787" s="483"/>
      <c r="I3787" s="23"/>
      <c r="P3787"/>
      <c r="Q3787"/>
      <c r="R3787"/>
      <c r="S3787"/>
      <c r="T3787"/>
      <c r="U3787"/>
      <c r="V3787"/>
      <c r="W3787"/>
      <c r="X3787"/>
    </row>
    <row r="3788" spans="1:24" x14ac:dyDescent="0.25">
      <c r="A3788" s="116"/>
      <c r="B3788" s="116"/>
      <c r="C3788" s="116"/>
      <c r="D3788" s="116"/>
      <c r="E3788" s="116"/>
      <c r="F3788" s="116"/>
      <c r="G3788" s="116"/>
      <c r="H3788" s="116"/>
      <c r="I3788" s="23"/>
      <c r="P3788"/>
      <c r="Q3788"/>
      <c r="R3788"/>
      <c r="S3788"/>
      <c r="T3788"/>
      <c r="U3788"/>
      <c r="V3788"/>
      <c r="W3788"/>
      <c r="X3788"/>
    </row>
    <row r="3789" spans="1:24" ht="15" customHeight="1" x14ac:dyDescent="0.25">
      <c r="A3789" s="484" t="s">
        <v>166</v>
      </c>
      <c r="B3789" s="485"/>
      <c r="C3789" s="485"/>
      <c r="D3789" s="485"/>
      <c r="E3789" s="485"/>
      <c r="F3789" s="485"/>
      <c r="G3789" s="485"/>
      <c r="H3789" s="486"/>
      <c r="I3789" s="23"/>
      <c r="P3789"/>
      <c r="Q3789"/>
      <c r="R3789"/>
      <c r="S3789"/>
      <c r="T3789"/>
      <c r="U3789"/>
      <c r="V3789"/>
      <c r="W3789"/>
      <c r="X3789"/>
    </row>
    <row r="3790" spans="1:24" ht="15" customHeight="1" x14ac:dyDescent="0.25">
      <c r="A3790" s="481" t="s">
        <v>16</v>
      </c>
      <c r="B3790" s="482"/>
      <c r="C3790" s="482"/>
      <c r="D3790" s="482"/>
      <c r="E3790" s="482"/>
      <c r="F3790" s="482"/>
      <c r="G3790" s="482"/>
      <c r="H3790" s="483"/>
      <c r="I3790" s="23"/>
      <c r="P3790"/>
      <c r="Q3790"/>
      <c r="R3790"/>
      <c r="S3790"/>
      <c r="T3790"/>
      <c r="U3790"/>
      <c r="V3790"/>
      <c r="W3790"/>
      <c r="X3790"/>
    </row>
    <row r="3791" spans="1:24" x14ac:dyDescent="0.25">
      <c r="A3791" s="4"/>
      <c r="B3791" s="4"/>
      <c r="C3791" s="4"/>
      <c r="D3791" s="4"/>
      <c r="E3791" s="4"/>
      <c r="F3791" s="4"/>
      <c r="G3791" s="4"/>
      <c r="H3791" s="4"/>
      <c r="I3791" s="23"/>
      <c r="P3791"/>
      <c r="Q3791"/>
      <c r="R3791"/>
      <c r="S3791"/>
      <c r="T3791"/>
      <c r="U3791"/>
      <c r="V3791"/>
      <c r="W3791"/>
      <c r="X3791"/>
    </row>
    <row r="3792" spans="1:24" ht="15" customHeight="1" x14ac:dyDescent="0.25">
      <c r="A3792" s="484" t="s">
        <v>227</v>
      </c>
      <c r="B3792" s="485"/>
      <c r="C3792" s="485"/>
      <c r="D3792" s="485"/>
      <c r="E3792" s="485"/>
      <c r="F3792" s="485"/>
      <c r="G3792" s="485"/>
      <c r="H3792" s="486"/>
      <c r="I3792" s="23"/>
    </row>
    <row r="3793" spans="1:24" ht="15" customHeight="1" x14ac:dyDescent="0.25">
      <c r="A3793" s="481" t="s">
        <v>12</v>
      </c>
      <c r="B3793" s="482"/>
      <c r="C3793" s="482"/>
      <c r="D3793" s="482"/>
      <c r="E3793" s="482"/>
      <c r="F3793" s="482"/>
      <c r="G3793" s="482"/>
      <c r="H3793" s="483"/>
      <c r="I3793" s="23"/>
    </row>
    <row r="3794" spans="1:24" x14ac:dyDescent="0.25">
      <c r="A3794" s="138"/>
      <c r="B3794" s="138"/>
      <c r="C3794" s="138"/>
      <c r="D3794" s="138"/>
      <c r="E3794" s="138"/>
      <c r="F3794" s="138"/>
      <c r="G3794" s="138"/>
      <c r="H3794" s="138"/>
      <c r="I3794" s="23"/>
    </row>
    <row r="3795" spans="1:24" ht="15" customHeight="1" x14ac:dyDescent="0.25">
      <c r="A3795" s="484" t="s">
        <v>4003</v>
      </c>
      <c r="B3795" s="485"/>
      <c r="C3795" s="485"/>
      <c r="D3795" s="485"/>
      <c r="E3795" s="485"/>
      <c r="F3795" s="485"/>
      <c r="G3795" s="485"/>
      <c r="H3795" s="486"/>
      <c r="I3795" s="23"/>
      <c r="P3795"/>
      <c r="Q3795"/>
      <c r="R3795"/>
      <c r="S3795"/>
      <c r="T3795"/>
      <c r="U3795"/>
      <c r="V3795"/>
      <c r="W3795"/>
      <c r="X3795"/>
    </row>
    <row r="3796" spans="1:24" ht="15" customHeight="1" x14ac:dyDescent="0.25">
      <c r="A3796" s="481" t="s">
        <v>12</v>
      </c>
      <c r="B3796" s="482"/>
      <c r="C3796" s="482"/>
      <c r="D3796" s="482"/>
      <c r="E3796" s="482"/>
      <c r="F3796" s="482"/>
      <c r="G3796" s="482"/>
      <c r="H3796" s="483"/>
      <c r="I3796" s="23"/>
      <c r="P3796"/>
      <c r="Q3796"/>
      <c r="R3796"/>
      <c r="S3796"/>
      <c r="T3796"/>
      <c r="U3796"/>
      <c r="V3796"/>
      <c r="W3796"/>
      <c r="X3796"/>
    </row>
    <row r="3797" spans="1:24" ht="27" x14ac:dyDescent="0.25">
      <c r="A3797" s="394">
        <v>4239</v>
      </c>
      <c r="B3797" s="394" t="s">
        <v>4004</v>
      </c>
      <c r="C3797" s="394" t="s">
        <v>881</v>
      </c>
      <c r="D3797" s="394" t="s">
        <v>271</v>
      </c>
      <c r="E3797" s="394" t="s">
        <v>14</v>
      </c>
      <c r="F3797" s="394">
        <v>900000</v>
      </c>
      <c r="G3797" s="405">
        <v>900000</v>
      </c>
      <c r="H3797" s="394">
        <v>1</v>
      </c>
      <c r="I3797" s="23"/>
      <c r="P3797"/>
      <c r="Q3797"/>
      <c r="R3797"/>
      <c r="S3797"/>
      <c r="T3797"/>
      <c r="U3797"/>
      <c r="V3797"/>
      <c r="W3797"/>
      <c r="X3797"/>
    </row>
    <row r="3798" spans="1:24" ht="27" x14ac:dyDescent="0.25">
      <c r="A3798" s="394">
        <v>4239</v>
      </c>
      <c r="B3798" s="394" t="s">
        <v>4005</v>
      </c>
      <c r="C3798" s="394" t="s">
        <v>881</v>
      </c>
      <c r="D3798" s="394" t="s">
        <v>271</v>
      </c>
      <c r="E3798" s="394" t="s">
        <v>14</v>
      </c>
      <c r="F3798" s="394">
        <v>125000</v>
      </c>
      <c r="G3798" s="405">
        <v>125000</v>
      </c>
      <c r="H3798" s="394">
        <v>1</v>
      </c>
      <c r="I3798" s="23"/>
      <c r="P3798"/>
      <c r="Q3798"/>
      <c r="R3798"/>
      <c r="S3798"/>
      <c r="T3798"/>
      <c r="U3798"/>
      <c r="V3798"/>
      <c r="W3798"/>
      <c r="X3798"/>
    </row>
    <row r="3799" spans="1:24" ht="27" x14ac:dyDescent="0.25">
      <c r="A3799" s="394">
        <v>4239</v>
      </c>
      <c r="B3799" s="394" t="s">
        <v>4006</v>
      </c>
      <c r="C3799" s="394" t="s">
        <v>881</v>
      </c>
      <c r="D3799" s="394" t="s">
        <v>271</v>
      </c>
      <c r="E3799" s="394" t="s">
        <v>14</v>
      </c>
      <c r="F3799" s="394">
        <v>125000</v>
      </c>
      <c r="G3799" s="405">
        <v>125000</v>
      </c>
      <c r="H3799" s="394">
        <v>1</v>
      </c>
      <c r="I3799" s="23"/>
      <c r="P3799"/>
      <c r="Q3799"/>
      <c r="R3799"/>
      <c r="S3799"/>
      <c r="T3799"/>
      <c r="U3799"/>
      <c r="V3799"/>
      <c r="W3799"/>
      <c r="X3799"/>
    </row>
    <row r="3800" spans="1:24" ht="27" x14ac:dyDescent="0.25">
      <c r="A3800" s="394">
        <v>4239</v>
      </c>
      <c r="B3800" s="394" t="s">
        <v>4007</v>
      </c>
      <c r="C3800" s="394" t="s">
        <v>881</v>
      </c>
      <c r="D3800" s="394" t="s">
        <v>271</v>
      </c>
      <c r="E3800" s="394" t="s">
        <v>14</v>
      </c>
      <c r="F3800" s="394">
        <v>80000</v>
      </c>
      <c r="G3800" s="405">
        <v>80000</v>
      </c>
      <c r="H3800" s="394">
        <v>1</v>
      </c>
      <c r="I3800" s="23"/>
      <c r="P3800"/>
      <c r="Q3800"/>
      <c r="R3800"/>
      <c r="S3800"/>
      <c r="T3800"/>
      <c r="U3800"/>
      <c r="V3800"/>
      <c r="W3800"/>
      <c r="X3800"/>
    </row>
    <row r="3801" spans="1:24" ht="27" x14ac:dyDescent="0.25">
      <c r="A3801" s="394">
        <v>4239</v>
      </c>
      <c r="B3801" s="394" t="s">
        <v>4008</v>
      </c>
      <c r="C3801" s="394" t="s">
        <v>881</v>
      </c>
      <c r="D3801" s="394" t="s">
        <v>271</v>
      </c>
      <c r="E3801" s="394" t="s">
        <v>14</v>
      </c>
      <c r="F3801" s="394">
        <v>80000</v>
      </c>
      <c r="G3801" s="405">
        <v>80000</v>
      </c>
      <c r="H3801" s="394">
        <v>1</v>
      </c>
      <c r="I3801" s="23"/>
      <c r="P3801"/>
      <c r="Q3801"/>
      <c r="R3801"/>
      <c r="S3801"/>
      <c r="T3801"/>
      <c r="U3801"/>
      <c r="V3801"/>
      <c r="W3801"/>
      <c r="X3801"/>
    </row>
    <row r="3802" spans="1:24" ht="15" customHeight="1" x14ac:dyDescent="0.25">
      <c r="A3802" s="481" t="s">
        <v>8</v>
      </c>
      <c r="B3802" s="482"/>
      <c r="C3802" s="482"/>
      <c r="D3802" s="482"/>
      <c r="E3802" s="482"/>
      <c r="F3802" s="482"/>
      <c r="G3802" s="482"/>
      <c r="H3802" s="483"/>
      <c r="I3802" s="23"/>
      <c r="P3802"/>
      <c r="Q3802"/>
      <c r="R3802"/>
      <c r="S3802"/>
      <c r="T3802"/>
      <c r="U3802"/>
      <c r="V3802"/>
      <c r="W3802"/>
      <c r="X3802"/>
    </row>
    <row r="3803" spans="1:24" ht="15" customHeight="1" x14ac:dyDescent="0.25">
      <c r="A3803" s="394">
        <v>4269</v>
      </c>
      <c r="B3803" s="394" t="s">
        <v>4009</v>
      </c>
      <c r="C3803" s="394" t="s">
        <v>1351</v>
      </c>
      <c r="D3803" s="394" t="s">
        <v>271</v>
      </c>
      <c r="E3803" s="394" t="s">
        <v>10</v>
      </c>
      <c r="F3803" s="394">
        <v>12000</v>
      </c>
      <c r="G3803" s="394">
        <f>+F3803*H3803</f>
        <v>900000</v>
      </c>
      <c r="H3803" s="394">
        <v>75</v>
      </c>
      <c r="I3803" s="23"/>
      <c r="P3803"/>
      <c r="Q3803"/>
      <c r="R3803"/>
      <c r="S3803"/>
      <c r="T3803"/>
      <c r="U3803"/>
      <c r="V3803"/>
      <c r="W3803"/>
      <c r="X3803"/>
    </row>
    <row r="3804" spans="1:24" ht="15" customHeight="1" x14ac:dyDescent="0.25">
      <c r="A3804" s="394">
        <v>4269</v>
      </c>
      <c r="B3804" s="394" t="s">
        <v>4010</v>
      </c>
      <c r="C3804" s="394" t="s">
        <v>3096</v>
      </c>
      <c r="D3804" s="394" t="s">
        <v>271</v>
      </c>
      <c r="E3804" s="394" t="s">
        <v>10</v>
      </c>
      <c r="F3804" s="394">
        <v>10000</v>
      </c>
      <c r="G3804" s="394">
        <f t="shared" ref="G3804:G3805" si="65">+F3804*H3804</f>
        <v>3000000</v>
      </c>
      <c r="H3804" s="394">
        <v>300</v>
      </c>
      <c r="I3804" s="23"/>
      <c r="P3804"/>
      <c r="Q3804"/>
      <c r="R3804"/>
      <c r="S3804"/>
      <c r="T3804"/>
      <c r="U3804"/>
      <c r="V3804"/>
      <c r="W3804"/>
      <c r="X3804"/>
    </row>
    <row r="3805" spans="1:24" x14ac:dyDescent="0.25">
      <c r="A3805" s="394">
        <v>4269</v>
      </c>
      <c r="B3805" s="394" t="s">
        <v>4011</v>
      </c>
      <c r="C3805" s="394" t="s">
        <v>3465</v>
      </c>
      <c r="D3805" s="394" t="s">
        <v>271</v>
      </c>
      <c r="E3805" s="394" t="s">
        <v>10</v>
      </c>
      <c r="F3805" s="394">
        <v>60000</v>
      </c>
      <c r="G3805" s="394">
        <f t="shared" si="65"/>
        <v>900000</v>
      </c>
      <c r="H3805" s="394">
        <v>15</v>
      </c>
      <c r="I3805" s="23"/>
      <c r="P3805"/>
      <c r="Q3805"/>
      <c r="R3805"/>
      <c r="S3805"/>
      <c r="T3805"/>
      <c r="U3805"/>
      <c r="V3805"/>
      <c r="W3805"/>
      <c r="X3805"/>
    </row>
    <row r="3806" spans="1:24" ht="15" customHeight="1" x14ac:dyDescent="0.25">
      <c r="A3806" s="484" t="s">
        <v>95</v>
      </c>
      <c r="B3806" s="485"/>
      <c r="C3806" s="485"/>
      <c r="D3806" s="485"/>
      <c r="E3806" s="485"/>
      <c r="F3806" s="485"/>
      <c r="G3806" s="485"/>
      <c r="H3806" s="486"/>
      <c r="I3806" s="23"/>
      <c r="P3806"/>
      <c r="Q3806"/>
      <c r="R3806"/>
      <c r="S3806"/>
      <c r="T3806"/>
      <c r="U3806"/>
      <c r="V3806"/>
      <c r="W3806"/>
      <c r="X3806"/>
    </row>
    <row r="3807" spans="1:24" x14ac:dyDescent="0.25">
      <c r="A3807" s="481" t="s">
        <v>8</v>
      </c>
      <c r="B3807" s="482"/>
      <c r="C3807" s="482"/>
      <c r="D3807" s="482"/>
      <c r="E3807" s="482"/>
      <c r="F3807" s="482"/>
      <c r="G3807" s="482"/>
      <c r="H3807" s="483"/>
      <c r="I3807" s="23"/>
      <c r="P3807"/>
      <c r="Q3807"/>
      <c r="R3807"/>
      <c r="S3807"/>
      <c r="T3807"/>
      <c r="U3807"/>
      <c r="V3807"/>
      <c r="W3807"/>
      <c r="X3807"/>
    </row>
    <row r="3808" spans="1:24" x14ac:dyDescent="0.25">
      <c r="A3808" s="168"/>
      <c r="B3808" s="168"/>
      <c r="C3808" s="168"/>
      <c r="D3808" s="168"/>
      <c r="E3808" s="168"/>
      <c r="F3808" s="168"/>
      <c r="G3808" s="168"/>
      <c r="H3808" s="168"/>
      <c r="I3808" s="23"/>
      <c r="P3808"/>
      <c r="Q3808"/>
      <c r="R3808"/>
      <c r="S3808"/>
      <c r="T3808"/>
      <c r="U3808"/>
      <c r="V3808"/>
      <c r="W3808"/>
      <c r="X3808"/>
    </row>
    <row r="3809" spans="1:24" ht="15" customHeight="1" x14ac:dyDescent="0.25">
      <c r="A3809" s="481" t="s">
        <v>12</v>
      </c>
      <c r="B3809" s="482"/>
      <c r="C3809" s="482"/>
      <c r="D3809" s="482"/>
      <c r="E3809" s="482"/>
      <c r="F3809" s="482"/>
      <c r="G3809" s="482"/>
      <c r="H3809" s="483"/>
      <c r="I3809" s="23"/>
      <c r="P3809"/>
      <c r="Q3809"/>
      <c r="R3809"/>
      <c r="S3809"/>
      <c r="T3809"/>
      <c r="U3809"/>
      <c r="V3809"/>
      <c r="W3809"/>
      <c r="X3809"/>
    </row>
    <row r="3810" spans="1:24" ht="40.5" x14ac:dyDescent="0.25">
      <c r="A3810" s="408">
        <v>4239</v>
      </c>
      <c r="B3810" s="408" t="s">
        <v>4142</v>
      </c>
      <c r="C3810" s="408" t="s">
        <v>521</v>
      </c>
      <c r="D3810" s="408" t="s">
        <v>9</v>
      </c>
      <c r="E3810" s="408" t="s">
        <v>14</v>
      </c>
      <c r="F3810" s="408">
        <v>1700000</v>
      </c>
      <c r="G3810" s="408">
        <v>1700000</v>
      </c>
      <c r="H3810" s="408">
        <v>1</v>
      </c>
      <c r="I3810" s="23"/>
      <c r="P3810"/>
      <c r="Q3810"/>
      <c r="R3810"/>
      <c r="S3810"/>
      <c r="T3810"/>
      <c r="U3810"/>
      <c r="V3810"/>
      <c r="W3810"/>
      <c r="X3810"/>
    </row>
    <row r="3811" spans="1:24" ht="40.5" x14ac:dyDescent="0.25">
      <c r="A3811" s="408">
        <v>4239</v>
      </c>
      <c r="B3811" s="408" t="s">
        <v>4143</v>
      </c>
      <c r="C3811" s="408" t="s">
        <v>521</v>
      </c>
      <c r="D3811" s="408" t="s">
        <v>9</v>
      </c>
      <c r="E3811" s="408" t="s">
        <v>14</v>
      </c>
      <c r="F3811" s="408">
        <v>500000</v>
      </c>
      <c r="G3811" s="408">
        <v>500000</v>
      </c>
      <c r="H3811" s="408">
        <v>1</v>
      </c>
      <c r="I3811" s="23"/>
      <c r="P3811"/>
      <c r="Q3811"/>
      <c r="R3811"/>
      <c r="S3811"/>
      <c r="T3811"/>
      <c r="U3811"/>
      <c r="V3811"/>
      <c r="W3811"/>
      <c r="X3811"/>
    </row>
    <row r="3812" spans="1:24" ht="40.5" x14ac:dyDescent="0.25">
      <c r="A3812" s="408">
        <v>4239</v>
      </c>
      <c r="B3812" s="408" t="s">
        <v>4144</v>
      </c>
      <c r="C3812" s="408" t="s">
        <v>521</v>
      </c>
      <c r="D3812" s="408" t="s">
        <v>9</v>
      </c>
      <c r="E3812" s="408" t="s">
        <v>14</v>
      </c>
      <c r="F3812" s="408">
        <v>1000000</v>
      </c>
      <c r="G3812" s="408">
        <v>1000000</v>
      </c>
      <c r="H3812" s="408">
        <v>1</v>
      </c>
      <c r="I3812" s="23"/>
      <c r="P3812"/>
      <c r="Q3812"/>
      <c r="R3812"/>
      <c r="S3812"/>
      <c r="T3812"/>
      <c r="U3812"/>
      <c r="V3812"/>
      <c r="W3812"/>
      <c r="X3812"/>
    </row>
    <row r="3813" spans="1:24" ht="40.5" x14ac:dyDescent="0.25">
      <c r="A3813" s="408">
        <v>4239</v>
      </c>
      <c r="B3813" s="408" t="s">
        <v>4145</v>
      </c>
      <c r="C3813" s="408" t="s">
        <v>521</v>
      </c>
      <c r="D3813" s="408" t="s">
        <v>9</v>
      </c>
      <c r="E3813" s="408" t="s">
        <v>14</v>
      </c>
      <c r="F3813" s="408">
        <v>1000000</v>
      </c>
      <c r="G3813" s="408">
        <v>1000000</v>
      </c>
      <c r="H3813" s="408">
        <v>1</v>
      </c>
      <c r="I3813" s="23"/>
      <c r="P3813"/>
      <c r="Q3813"/>
      <c r="R3813"/>
      <c r="S3813"/>
      <c r="T3813"/>
      <c r="U3813"/>
      <c r="V3813"/>
      <c r="W3813"/>
      <c r="X3813"/>
    </row>
    <row r="3814" spans="1:24" ht="40.5" x14ac:dyDescent="0.25">
      <c r="A3814" s="408">
        <v>4239</v>
      </c>
      <c r="B3814" s="408" t="s">
        <v>4146</v>
      </c>
      <c r="C3814" s="408" t="s">
        <v>521</v>
      </c>
      <c r="D3814" s="408" t="s">
        <v>9</v>
      </c>
      <c r="E3814" s="408" t="s">
        <v>14</v>
      </c>
      <c r="F3814" s="408">
        <v>1000000</v>
      </c>
      <c r="G3814" s="408">
        <v>1000000</v>
      </c>
      <c r="H3814" s="408">
        <v>1</v>
      </c>
      <c r="I3814" s="23"/>
      <c r="P3814"/>
      <c r="Q3814"/>
      <c r="R3814"/>
      <c r="S3814"/>
      <c r="T3814"/>
      <c r="U3814"/>
      <c r="V3814"/>
      <c r="W3814"/>
      <c r="X3814"/>
    </row>
    <row r="3815" spans="1:24" ht="40.5" x14ac:dyDescent="0.25">
      <c r="A3815" s="408">
        <v>4239</v>
      </c>
      <c r="B3815" s="408" t="s">
        <v>4147</v>
      </c>
      <c r="C3815" s="408" t="s">
        <v>521</v>
      </c>
      <c r="D3815" s="408" t="s">
        <v>9</v>
      </c>
      <c r="E3815" s="408" t="s">
        <v>14</v>
      </c>
      <c r="F3815" s="408">
        <v>1500000</v>
      </c>
      <c r="G3815" s="408">
        <v>1500000</v>
      </c>
      <c r="H3815" s="408">
        <v>1</v>
      </c>
      <c r="I3815" s="23"/>
      <c r="P3815"/>
      <c r="Q3815"/>
      <c r="R3815"/>
      <c r="S3815"/>
      <c r="T3815"/>
      <c r="U3815"/>
      <c r="V3815"/>
      <c r="W3815"/>
      <c r="X3815"/>
    </row>
    <row r="3816" spans="1:24" ht="40.5" x14ac:dyDescent="0.25">
      <c r="A3816" s="408">
        <v>4239</v>
      </c>
      <c r="B3816" s="408" t="s">
        <v>4148</v>
      </c>
      <c r="C3816" s="408" t="s">
        <v>521</v>
      </c>
      <c r="D3816" s="408" t="s">
        <v>9</v>
      </c>
      <c r="E3816" s="408" t="s">
        <v>14</v>
      </c>
      <c r="F3816" s="408">
        <v>500000</v>
      </c>
      <c r="G3816" s="408">
        <v>500000</v>
      </c>
      <c r="H3816" s="408">
        <v>1</v>
      </c>
      <c r="I3816" s="23"/>
      <c r="P3816"/>
      <c r="Q3816"/>
      <c r="R3816"/>
      <c r="S3816"/>
      <c r="T3816"/>
      <c r="U3816"/>
      <c r="V3816"/>
      <c r="W3816"/>
      <c r="X3816"/>
    </row>
    <row r="3817" spans="1:24" ht="40.5" x14ac:dyDescent="0.25">
      <c r="A3817" s="408">
        <v>4239</v>
      </c>
      <c r="B3817" s="408" t="s">
        <v>1006</v>
      </c>
      <c r="C3817" s="408" t="s">
        <v>521</v>
      </c>
      <c r="D3817" s="408" t="s">
        <v>9</v>
      </c>
      <c r="E3817" s="408" t="s">
        <v>14</v>
      </c>
      <c r="F3817" s="408">
        <v>776000</v>
      </c>
      <c r="G3817" s="408">
        <v>776000</v>
      </c>
      <c r="H3817" s="408">
        <v>1</v>
      </c>
      <c r="I3817" s="23"/>
      <c r="P3817"/>
      <c r="Q3817"/>
      <c r="R3817"/>
      <c r="S3817"/>
      <c r="T3817"/>
      <c r="U3817"/>
      <c r="V3817"/>
      <c r="W3817"/>
      <c r="X3817"/>
    </row>
    <row r="3818" spans="1:24" ht="40.5" x14ac:dyDescent="0.25">
      <c r="A3818" s="408">
        <v>4239</v>
      </c>
      <c r="B3818" s="408" t="s">
        <v>1007</v>
      </c>
      <c r="C3818" s="408" t="s">
        <v>521</v>
      </c>
      <c r="D3818" s="408" t="s">
        <v>9</v>
      </c>
      <c r="E3818" s="408" t="s">
        <v>14</v>
      </c>
      <c r="F3818" s="408">
        <v>332000</v>
      </c>
      <c r="G3818" s="408">
        <v>332000</v>
      </c>
      <c r="H3818" s="408">
        <v>1</v>
      </c>
      <c r="I3818" s="23"/>
      <c r="P3818"/>
      <c r="Q3818"/>
      <c r="R3818"/>
      <c r="S3818"/>
      <c r="T3818"/>
      <c r="U3818"/>
      <c r="V3818"/>
      <c r="W3818"/>
      <c r="X3818"/>
    </row>
    <row r="3819" spans="1:24" ht="40.5" x14ac:dyDescent="0.25">
      <c r="A3819" s="408">
        <v>4239</v>
      </c>
      <c r="B3819" s="408" t="s">
        <v>1008</v>
      </c>
      <c r="C3819" s="408" t="s">
        <v>521</v>
      </c>
      <c r="D3819" s="408" t="s">
        <v>9</v>
      </c>
      <c r="E3819" s="408" t="s">
        <v>14</v>
      </c>
      <c r="F3819" s="408">
        <v>543000</v>
      </c>
      <c r="G3819" s="408">
        <v>543000</v>
      </c>
      <c r="H3819" s="408">
        <v>1</v>
      </c>
      <c r="I3819" s="23"/>
      <c r="P3819"/>
      <c r="Q3819"/>
      <c r="R3819"/>
      <c r="S3819"/>
      <c r="T3819"/>
      <c r="U3819"/>
      <c r="V3819"/>
      <c r="W3819"/>
      <c r="X3819"/>
    </row>
    <row r="3820" spans="1:24" ht="40.5" x14ac:dyDescent="0.25">
      <c r="A3820" s="204">
        <v>4239</v>
      </c>
      <c r="B3820" s="204" t="s">
        <v>1009</v>
      </c>
      <c r="C3820" s="204" t="s">
        <v>521</v>
      </c>
      <c r="D3820" s="204" t="s">
        <v>9</v>
      </c>
      <c r="E3820" s="204" t="s">
        <v>14</v>
      </c>
      <c r="F3820" s="314">
        <v>296000</v>
      </c>
      <c r="G3820" s="314">
        <v>296000</v>
      </c>
      <c r="H3820" s="204">
        <v>1</v>
      </c>
      <c r="I3820" s="23"/>
      <c r="P3820"/>
      <c r="Q3820"/>
      <c r="R3820"/>
      <c r="S3820"/>
      <c r="T3820"/>
      <c r="U3820"/>
      <c r="V3820"/>
      <c r="W3820"/>
      <c r="X3820"/>
    </row>
    <row r="3821" spans="1:24" ht="40.5" x14ac:dyDescent="0.25">
      <c r="A3821" s="204">
        <v>4239</v>
      </c>
      <c r="B3821" s="204" t="s">
        <v>1010</v>
      </c>
      <c r="C3821" s="204" t="s">
        <v>521</v>
      </c>
      <c r="D3821" s="204" t="s">
        <v>9</v>
      </c>
      <c r="E3821" s="204" t="s">
        <v>14</v>
      </c>
      <c r="F3821" s="314">
        <v>870000</v>
      </c>
      <c r="G3821" s="314">
        <v>870000</v>
      </c>
      <c r="H3821" s="204">
        <v>1</v>
      </c>
      <c r="I3821" s="23"/>
      <c r="P3821"/>
      <c r="Q3821"/>
      <c r="R3821"/>
      <c r="S3821"/>
      <c r="T3821"/>
      <c r="U3821"/>
      <c r="V3821"/>
      <c r="W3821"/>
      <c r="X3821"/>
    </row>
    <row r="3822" spans="1:24" ht="40.5" x14ac:dyDescent="0.25">
      <c r="A3822" s="204">
        <v>4239</v>
      </c>
      <c r="B3822" s="204" t="s">
        <v>1011</v>
      </c>
      <c r="C3822" s="204" t="s">
        <v>521</v>
      </c>
      <c r="D3822" s="204" t="s">
        <v>9</v>
      </c>
      <c r="E3822" s="204" t="s">
        <v>14</v>
      </c>
      <c r="F3822" s="314">
        <v>430000</v>
      </c>
      <c r="G3822" s="314">
        <v>430000</v>
      </c>
      <c r="H3822" s="204">
        <v>1</v>
      </c>
      <c r="I3822" s="23"/>
      <c r="P3822"/>
      <c r="Q3822"/>
      <c r="R3822"/>
      <c r="S3822"/>
      <c r="T3822"/>
      <c r="U3822"/>
      <c r="V3822"/>
      <c r="W3822"/>
      <c r="X3822"/>
    </row>
    <row r="3823" spans="1:24" ht="40.5" x14ac:dyDescent="0.25">
      <c r="A3823" s="204">
        <v>4239</v>
      </c>
      <c r="B3823" s="204" t="s">
        <v>1012</v>
      </c>
      <c r="C3823" s="204" t="s">
        <v>521</v>
      </c>
      <c r="D3823" s="204" t="s">
        <v>9</v>
      </c>
      <c r="E3823" s="204" t="s">
        <v>14</v>
      </c>
      <c r="F3823" s="314">
        <v>530000</v>
      </c>
      <c r="G3823" s="314">
        <v>530000</v>
      </c>
      <c r="H3823" s="204">
        <v>1</v>
      </c>
      <c r="I3823" s="23"/>
      <c r="P3823"/>
      <c r="Q3823"/>
      <c r="R3823"/>
      <c r="S3823"/>
      <c r="T3823"/>
      <c r="U3823"/>
      <c r="V3823"/>
      <c r="W3823"/>
      <c r="X3823"/>
    </row>
    <row r="3824" spans="1:24" ht="15" customHeight="1" x14ac:dyDescent="0.25">
      <c r="A3824" s="523" t="s">
        <v>2220</v>
      </c>
      <c r="B3824" s="524"/>
      <c r="C3824" s="524"/>
      <c r="D3824" s="524"/>
      <c r="E3824" s="524"/>
      <c r="F3824" s="524"/>
      <c r="G3824" s="524"/>
      <c r="H3824" s="525"/>
      <c r="I3824" s="23"/>
      <c r="P3824"/>
      <c r="Q3824"/>
      <c r="R3824"/>
      <c r="S3824"/>
      <c r="T3824"/>
      <c r="U3824"/>
      <c r="V3824"/>
      <c r="W3824"/>
      <c r="X3824"/>
    </row>
    <row r="3825" spans="1:24" ht="15" customHeight="1" x14ac:dyDescent="0.25">
      <c r="A3825" s="481" t="s">
        <v>12</v>
      </c>
      <c r="B3825" s="482"/>
      <c r="C3825" s="482"/>
      <c r="D3825" s="482"/>
      <c r="E3825" s="482"/>
      <c r="F3825" s="482"/>
      <c r="G3825" s="482"/>
      <c r="H3825" s="483"/>
      <c r="I3825" s="23"/>
      <c r="P3825"/>
      <c r="Q3825"/>
      <c r="R3825"/>
      <c r="S3825"/>
      <c r="T3825"/>
      <c r="U3825"/>
      <c r="V3825"/>
      <c r="W3825"/>
      <c r="X3825"/>
    </row>
    <row r="3826" spans="1:24" ht="40.5" x14ac:dyDescent="0.25">
      <c r="A3826" s="345">
        <v>4239</v>
      </c>
      <c r="B3826" s="345" t="s">
        <v>2841</v>
      </c>
      <c r="C3826" s="345" t="s">
        <v>458</v>
      </c>
      <c r="D3826" s="345" t="s">
        <v>9</v>
      </c>
      <c r="E3826" s="345" t="s">
        <v>14</v>
      </c>
      <c r="F3826" s="345">
        <v>300000</v>
      </c>
      <c r="G3826" s="345">
        <v>300000</v>
      </c>
      <c r="H3826" s="345">
        <v>1</v>
      </c>
      <c r="I3826" s="23"/>
      <c r="P3826"/>
      <c r="Q3826"/>
      <c r="R3826"/>
      <c r="S3826"/>
      <c r="T3826"/>
      <c r="U3826"/>
      <c r="V3826"/>
      <c r="W3826"/>
      <c r="X3826"/>
    </row>
    <row r="3827" spans="1:24" ht="40.5" x14ac:dyDescent="0.25">
      <c r="A3827" s="345">
        <v>4239</v>
      </c>
      <c r="B3827" s="345" t="s">
        <v>2842</v>
      </c>
      <c r="C3827" s="345" t="s">
        <v>458</v>
      </c>
      <c r="D3827" s="345" t="s">
        <v>9</v>
      </c>
      <c r="E3827" s="345" t="s">
        <v>14</v>
      </c>
      <c r="F3827" s="345">
        <v>480000</v>
      </c>
      <c r="G3827" s="345">
        <v>480000</v>
      </c>
      <c r="H3827" s="345">
        <v>1</v>
      </c>
      <c r="I3827" s="23"/>
      <c r="P3827"/>
      <c r="Q3827"/>
      <c r="R3827"/>
      <c r="S3827"/>
      <c r="T3827"/>
      <c r="U3827"/>
      <c r="V3827"/>
      <c r="W3827"/>
      <c r="X3827"/>
    </row>
    <row r="3828" spans="1:24" ht="40.5" x14ac:dyDescent="0.25">
      <c r="A3828" s="345">
        <v>4239</v>
      </c>
      <c r="B3828" s="345" t="s">
        <v>2843</v>
      </c>
      <c r="C3828" s="345" t="s">
        <v>458</v>
      </c>
      <c r="D3828" s="345" t="s">
        <v>9</v>
      </c>
      <c r="E3828" s="345" t="s">
        <v>14</v>
      </c>
      <c r="F3828" s="345">
        <v>400000</v>
      </c>
      <c r="G3828" s="345">
        <v>400000</v>
      </c>
      <c r="H3828" s="345">
        <v>1</v>
      </c>
      <c r="I3828" s="23"/>
      <c r="P3828"/>
      <c r="Q3828"/>
      <c r="R3828"/>
      <c r="S3828"/>
      <c r="T3828"/>
      <c r="U3828"/>
      <c r="V3828"/>
      <c r="W3828"/>
      <c r="X3828"/>
    </row>
    <row r="3829" spans="1:24" ht="40.5" x14ac:dyDescent="0.25">
      <c r="A3829" s="345">
        <v>4239</v>
      </c>
      <c r="B3829" s="345" t="s">
        <v>2844</v>
      </c>
      <c r="C3829" s="345" t="s">
        <v>458</v>
      </c>
      <c r="D3829" s="345" t="s">
        <v>9</v>
      </c>
      <c r="E3829" s="345" t="s">
        <v>14</v>
      </c>
      <c r="F3829" s="345">
        <v>400000</v>
      </c>
      <c r="G3829" s="345">
        <v>400000</v>
      </c>
      <c r="H3829" s="345">
        <v>1</v>
      </c>
      <c r="I3829" s="23"/>
      <c r="P3829"/>
      <c r="Q3829"/>
      <c r="R3829"/>
      <c r="S3829"/>
      <c r="T3829"/>
      <c r="U3829"/>
      <c r="V3829"/>
      <c r="W3829"/>
      <c r="X3829"/>
    </row>
    <row r="3830" spans="1:24" ht="40.5" x14ac:dyDescent="0.25">
      <c r="A3830" s="345">
        <v>4239</v>
      </c>
      <c r="B3830" s="345" t="s">
        <v>2845</v>
      </c>
      <c r="C3830" s="345" t="s">
        <v>458</v>
      </c>
      <c r="D3830" s="345" t="s">
        <v>9</v>
      </c>
      <c r="E3830" s="345" t="s">
        <v>14</v>
      </c>
      <c r="F3830" s="345">
        <v>600000</v>
      </c>
      <c r="G3830" s="345">
        <v>600000</v>
      </c>
      <c r="H3830" s="345">
        <v>1</v>
      </c>
      <c r="I3830" s="23"/>
      <c r="P3830"/>
      <c r="Q3830"/>
      <c r="R3830"/>
      <c r="S3830"/>
      <c r="T3830"/>
      <c r="U3830"/>
      <c r="V3830"/>
      <c r="W3830"/>
      <c r="X3830"/>
    </row>
    <row r="3831" spans="1:24" ht="40.5" x14ac:dyDescent="0.25">
      <c r="A3831" s="345">
        <v>4239</v>
      </c>
      <c r="B3831" s="345" t="s">
        <v>2846</v>
      </c>
      <c r="C3831" s="345" t="s">
        <v>458</v>
      </c>
      <c r="D3831" s="345" t="s">
        <v>9</v>
      </c>
      <c r="E3831" s="345" t="s">
        <v>14</v>
      </c>
      <c r="F3831" s="345">
        <v>800000</v>
      </c>
      <c r="G3831" s="345">
        <v>800000</v>
      </c>
      <c r="H3831" s="345">
        <v>1</v>
      </c>
      <c r="I3831" s="23"/>
      <c r="P3831"/>
      <c r="Q3831"/>
      <c r="R3831"/>
      <c r="S3831"/>
      <c r="T3831"/>
      <c r="U3831"/>
      <c r="V3831"/>
      <c r="W3831"/>
      <c r="X3831"/>
    </row>
    <row r="3832" spans="1:24" ht="40.5" x14ac:dyDescent="0.25">
      <c r="A3832" s="345">
        <v>4239</v>
      </c>
      <c r="B3832" s="345" t="s">
        <v>2847</v>
      </c>
      <c r="C3832" s="345" t="s">
        <v>458</v>
      </c>
      <c r="D3832" s="345" t="s">
        <v>9</v>
      </c>
      <c r="E3832" s="345" t="s">
        <v>14</v>
      </c>
      <c r="F3832" s="345">
        <v>400000</v>
      </c>
      <c r="G3832" s="345">
        <v>400000</v>
      </c>
      <c r="H3832" s="345">
        <v>1</v>
      </c>
      <c r="I3832" s="23"/>
      <c r="P3832"/>
      <c r="Q3832"/>
      <c r="R3832"/>
      <c r="S3832"/>
      <c r="T3832"/>
      <c r="U3832"/>
      <c r="V3832"/>
      <c r="W3832"/>
      <c r="X3832"/>
    </row>
    <row r="3833" spans="1:24" ht="40.5" x14ac:dyDescent="0.25">
      <c r="A3833" s="345">
        <v>4239</v>
      </c>
      <c r="B3833" s="345" t="s">
        <v>2848</v>
      </c>
      <c r="C3833" s="345" t="s">
        <v>458</v>
      </c>
      <c r="D3833" s="345" t="s">
        <v>9</v>
      </c>
      <c r="E3833" s="345" t="s">
        <v>14</v>
      </c>
      <c r="F3833" s="345">
        <v>400000</v>
      </c>
      <c r="G3833" s="345">
        <v>400000</v>
      </c>
      <c r="H3833" s="345">
        <v>1</v>
      </c>
      <c r="I3833" s="23"/>
      <c r="P3833"/>
      <c r="Q3833"/>
      <c r="R3833"/>
      <c r="S3833"/>
      <c r="T3833"/>
      <c r="U3833"/>
      <c r="V3833"/>
      <c r="W3833"/>
      <c r="X3833"/>
    </row>
    <row r="3834" spans="1:24" ht="40.5" x14ac:dyDescent="0.25">
      <c r="A3834" s="345">
        <v>4239</v>
      </c>
      <c r="B3834" s="345" t="s">
        <v>2849</v>
      </c>
      <c r="C3834" s="345" t="s">
        <v>458</v>
      </c>
      <c r="D3834" s="345" t="s">
        <v>9</v>
      </c>
      <c r="E3834" s="345" t="s">
        <v>14</v>
      </c>
      <c r="F3834" s="345">
        <v>375000</v>
      </c>
      <c r="G3834" s="345">
        <v>375000</v>
      </c>
      <c r="H3834" s="345">
        <v>1</v>
      </c>
      <c r="I3834" s="23"/>
      <c r="P3834"/>
      <c r="Q3834"/>
      <c r="R3834"/>
      <c r="S3834"/>
      <c r="T3834"/>
      <c r="U3834"/>
      <c r="V3834"/>
      <c r="W3834"/>
      <c r="X3834"/>
    </row>
    <row r="3835" spans="1:24" ht="40.5" x14ac:dyDescent="0.25">
      <c r="A3835" s="345">
        <v>4239</v>
      </c>
      <c r="B3835" s="345" t="s">
        <v>2850</v>
      </c>
      <c r="C3835" s="345" t="s">
        <v>458</v>
      </c>
      <c r="D3835" s="345" t="s">
        <v>9</v>
      </c>
      <c r="E3835" s="345" t="s">
        <v>14</v>
      </c>
      <c r="F3835" s="345">
        <v>250000</v>
      </c>
      <c r="G3835" s="345">
        <v>250000</v>
      </c>
      <c r="H3835" s="345">
        <v>1</v>
      </c>
      <c r="I3835" s="23"/>
      <c r="P3835"/>
      <c r="Q3835"/>
      <c r="R3835"/>
      <c r="S3835"/>
      <c r="T3835"/>
      <c r="U3835"/>
      <c r="V3835"/>
      <c r="W3835"/>
      <c r="X3835"/>
    </row>
    <row r="3836" spans="1:24" ht="40.5" x14ac:dyDescent="0.25">
      <c r="A3836" s="345">
        <v>4239</v>
      </c>
      <c r="B3836" s="345" t="s">
        <v>2851</v>
      </c>
      <c r="C3836" s="345" t="s">
        <v>458</v>
      </c>
      <c r="D3836" s="345" t="s">
        <v>9</v>
      </c>
      <c r="E3836" s="345" t="s">
        <v>14</v>
      </c>
      <c r="F3836" s="345">
        <v>315000</v>
      </c>
      <c r="G3836" s="345">
        <v>315000</v>
      </c>
      <c r="H3836" s="345">
        <v>1</v>
      </c>
      <c r="I3836" s="23"/>
      <c r="P3836"/>
      <c r="Q3836"/>
      <c r="R3836"/>
      <c r="S3836"/>
      <c r="T3836"/>
      <c r="U3836"/>
      <c r="V3836"/>
      <c r="W3836"/>
      <c r="X3836"/>
    </row>
    <row r="3837" spans="1:24" ht="40.5" x14ac:dyDescent="0.25">
      <c r="A3837" s="345">
        <v>4239</v>
      </c>
      <c r="B3837" s="345" t="s">
        <v>2852</v>
      </c>
      <c r="C3837" s="345" t="s">
        <v>458</v>
      </c>
      <c r="D3837" s="345" t="s">
        <v>9</v>
      </c>
      <c r="E3837" s="345" t="s">
        <v>14</v>
      </c>
      <c r="F3837" s="345">
        <v>400000</v>
      </c>
      <c r="G3837" s="345">
        <v>400000</v>
      </c>
      <c r="H3837" s="345">
        <v>1</v>
      </c>
      <c r="I3837" s="23"/>
      <c r="P3837"/>
      <c r="Q3837"/>
      <c r="R3837"/>
      <c r="S3837"/>
      <c r="T3837"/>
      <c r="U3837"/>
      <c r="V3837"/>
      <c r="W3837"/>
      <c r="X3837"/>
    </row>
    <row r="3838" spans="1:24" ht="40.5" x14ac:dyDescent="0.25">
      <c r="A3838" s="345">
        <v>4239</v>
      </c>
      <c r="B3838" s="345" t="s">
        <v>2853</v>
      </c>
      <c r="C3838" s="345" t="s">
        <v>458</v>
      </c>
      <c r="D3838" s="345" t="s">
        <v>9</v>
      </c>
      <c r="E3838" s="345" t="s">
        <v>14</v>
      </c>
      <c r="F3838" s="345">
        <v>380000</v>
      </c>
      <c r="G3838" s="345">
        <v>380000</v>
      </c>
      <c r="H3838" s="345">
        <v>1</v>
      </c>
      <c r="I3838" s="23"/>
      <c r="P3838"/>
      <c r="Q3838"/>
      <c r="R3838"/>
      <c r="S3838"/>
      <c r="T3838"/>
      <c r="U3838"/>
      <c r="V3838"/>
      <c r="W3838"/>
      <c r="X3838"/>
    </row>
    <row r="3839" spans="1:24" ht="40.5" x14ac:dyDescent="0.25">
      <c r="A3839" s="345" t="s">
        <v>22</v>
      </c>
      <c r="B3839" s="345" t="s">
        <v>2221</v>
      </c>
      <c r="C3839" s="345" t="s">
        <v>458</v>
      </c>
      <c r="D3839" s="345" t="s">
        <v>9</v>
      </c>
      <c r="E3839" s="345" t="s">
        <v>14</v>
      </c>
      <c r="F3839" s="345">
        <v>1200000</v>
      </c>
      <c r="G3839" s="345">
        <v>1200000</v>
      </c>
      <c r="H3839" s="345">
        <v>1</v>
      </c>
      <c r="I3839" s="23"/>
      <c r="P3839"/>
      <c r="Q3839"/>
      <c r="R3839"/>
      <c r="S3839"/>
      <c r="T3839"/>
      <c r="U3839"/>
      <c r="V3839"/>
      <c r="W3839"/>
      <c r="X3839"/>
    </row>
    <row r="3840" spans="1:24" ht="40.5" x14ac:dyDescent="0.25">
      <c r="A3840" s="345" t="s">
        <v>22</v>
      </c>
      <c r="B3840" s="345" t="s">
        <v>2222</v>
      </c>
      <c r="C3840" s="345" t="s">
        <v>458</v>
      </c>
      <c r="D3840" s="345" t="s">
        <v>9</v>
      </c>
      <c r="E3840" s="345" t="s">
        <v>14</v>
      </c>
      <c r="F3840" s="345">
        <v>650000</v>
      </c>
      <c r="G3840" s="345">
        <v>650000</v>
      </c>
      <c r="H3840" s="345">
        <v>1</v>
      </c>
      <c r="I3840" s="23"/>
      <c r="P3840"/>
      <c r="Q3840"/>
      <c r="R3840"/>
      <c r="S3840"/>
      <c r="T3840"/>
      <c r="U3840"/>
      <c r="V3840"/>
      <c r="W3840"/>
      <c r="X3840"/>
    </row>
    <row r="3841" spans="1:24" ht="40.5" x14ac:dyDescent="0.25">
      <c r="A3841" s="345" t="s">
        <v>22</v>
      </c>
      <c r="B3841" s="345" t="s">
        <v>2223</v>
      </c>
      <c r="C3841" s="345" t="s">
        <v>458</v>
      </c>
      <c r="D3841" s="345" t="s">
        <v>9</v>
      </c>
      <c r="E3841" s="345" t="s">
        <v>14</v>
      </c>
      <c r="F3841" s="345">
        <v>450000</v>
      </c>
      <c r="G3841" s="345">
        <v>450000</v>
      </c>
      <c r="H3841" s="345">
        <v>1</v>
      </c>
      <c r="I3841" s="23"/>
      <c r="P3841"/>
      <c r="Q3841"/>
      <c r="R3841"/>
      <c r="S3841"/>
      <c r="T3841"/>
      <c r="U3841"/>
      <c r="V3841"/>
      <c r="W3841"/>
      <c r="X3841"/>
    </row>
    <row r="3842" spans="1:24" ht="15" customHeight="1" x14ac:dyDescent="0.25">
      <c r="A3842" s="484" t="s">
        <v>282</v>
      </c>
      <c r="B3842" s="485"/>
      <c r="C3842" s="485"/>
      <c r="D3842" s="485"/>
      <c r="E3842" s="485"/>
      <c r="F3842" s="485"/>
      <c r="G3842" s="485"/>
      <c r="H3842" s="486"/>
      <c r="I3842" s="23"/>
      <c r="P3842"/>
      <c r="Q3842"/>
      <c r="R3842"/>
      <c r="S3842"/>
      <c r="T3842"/>
      <c r="U3842"/>
      <c r="V3842"/>
      <c r="W3842"/>
      <c r="X3842"/>
    </row>
    <row r="3843" spans="1:24" ht="15" customHeight="1" x14ac:dyDescent="0.25">
      <c r="A3843" s="481" t="s">
        <v>12</v>
      </c>
      <c r="B3843" s="482"/>
      <c r="C3843" s="482"/>
      <c r="D3843" s="482"/>
      <c r="E3843" s="482"/>
      <c r="F3843" s="482"/>
      <c r="G3843" s="482"/>
      <c r="H3843" s="483"/>
      <c r="I3843" s="23"/>
      <c r="P3843"/>
      <c r="Q3843"/>
      <c r="R3843"/>
      <c r="S3843"/>
      <c r="T3843"/>
      <c r="U3843"/>
      <c r="V3843"/>
      <c r="W3843"/>
      <c r="X3843"/>
    </row>
    <row r="3844" spans="1:24" x14ac:dyDescent="0.25">
      <c r="A3844" s="118"/>
      <c r="B3844" s="118"/>
      <c r="C3844" s="118"/>
      <c r="D3844" s="118"/>
      <c r="E3844" s="118"/>
      <c r="F3844" s="118"/>
      <c r="G3844" s="118"/>
      <c r="H3844" s="118"/>
      <c r="I3844" s="23"/>
      <c r="P3844"/>
      <c r="Q3844"/>
      <c r="R3844"/>
      <c r="S3844"/>
      <c r="T3844"/>
      <c r="U3844"/>
      <c r="V3844"/>
      <c r="W3844"/>
      <c r="X3844"/>
    </row>
    <row r="3845" spans="1:24" ht="15" customHeight="1" x14ac:dyDescent="0.25">
      <c r="A3845" s="484" t="s">
        <v>198</v>
      </c>
      <c r="B3845" s="485"/>
      <c r="C3845" s="485"/>
      <c r="D3845" s="485"/>
      <c r="E3845" s="485"/>
      <c r="F3845" s="485"/>
      <c r="G3845" s="485"/>
      <c r="H3845" s="486"/>
      <c r="I3845" s="23"/>
      <c r="P3845"/>
      <c r="Q3845"/>
      <c r="R3845"/>
      <c r="S3845"/>
      <c r="T3845"/>
      <c r="U3845"/>
      <c r="V3845"/>
      <c r="W3845"/>
      <c r="X3845"/>
    </row>
    <row r="3846" spans="1:24" ht="15" customHeight="1" x14ac:dyDescent="0.25">
      <c r="A3846" s="493" t="s">
        <v>12</v>
      </c>
      <c r="B3846" s="494"/>
      <c r="C3846" s="494"/>
      <c r="D3846" s="494"/>
      <c r="E3846" s="494"/>
      <c r="F3846" s="494"/>
      <c r="G3846" s="494"/>
      <c r="H3846" s="495"/>
      <c r="I3846" s="23"/>
      <c r="P3846"/>
      <c r="Q3846"/>
      <c r="R3846"/>
      <c r="S3846"/>
      <c r="T3846"/>
      <c r="U3846"/>
      <c r="V3846"/>
      <c r="W3846"/>
      <c r="X3846"/>
    </row>
    <row r="3847" spans="1:24" x14ac:dyDescent="0.25">
      <c r="A3847" s="42"/>
      <c r="B3847" s="35"/>
      <c r="C3847" s="35"/>
      <c r="D3847" s="13"/>
      <c r="E3847" s="13"/>
      <c r="F3847" s="40"/>
      <c r="G3847" s="40"/>
      <c r="H3847" s="41"/>
      <c r="I3847" s="23"/>
      <c r="P3847"/>
      <c r="Q3847"/>
      <c r="R3847"/>
      <c r="S3847"/>
      <c r="T3847"/>
      <c r="U3847"/>
      <c r="V3847"/>
      <c r="W3847"/>
      <c r="X3847"/>
    </row>
    <row r="3848" spans="1:24" ht="15" customHeight="1" x14ac:dyDescent="0.25">
      <c r="A3848" s="523" t="s">
        <v>301</v>
      </c>
      <c r="B3848" s="524"/>
      <c r="C3848" s="524"/>
      <c r="D3848" s="524"/>
      <c r="E3848" s="524"/>
      <c r="F3848" s="524"/>
      <c r="G3848" s="524"/>
      <c r="H3848" s="525"/>
      <c r="I3848" s="23"/>
      <c r="P3848"/>
      <c r="Q3848"/>
      <c r="R3848"/>
      <c r="S3848"/>
      <c r="T3848"/>
      <c r="U3848"/>
      <c r="V3848"/>
      <c r="W3848"/>
      <c r="X3848"/>
    </row>
    <row r="3849" spans="1:24" ht="15" customHeight="1" x14ac:dyDescent="0.25">
      <c r="A3849" s="481" t="s">
        <v>12</v>
      </c>
      <c r="B3849" s="482"/>
      <c r="C3849" s="482"/>
      <c r="D3849" s="482"/>
      <c r="E3849" s="482"/>
      <c r="F3849" s="482"/>
      <c r="G3849" s="482"/>
      <c r="H3849" s="483"/>
      <c r="I3849" s="23"/>
      <c r="P3849"/>
      <c r="Q3849"/>
      <c r="R3849"/>
      <c r="S3849"/>
      <c r="T3849"/>
      <c r="U3849"/>
      <c r="V3849"/>
      <c r="W3849"/>
      <c r="X3849"/>
    </row>
    <row r="3850" spans="1:24" x14ac:dyDescent="0.25">
      <c r="A3850" s="131"/>
      <c r="B3850" s="131"/>
      <c r="C3850" s="131"/>
      <c r="D3850" s="131"/>
      <c r="E3850" s="131"/>
      <c r="F3850" s="131"/>
      <c r="G3850" s="131"/>
      <c r="H3850" s="131"/>
      <c r="I3850" s="23"/>
      <c r="P3850"/>
      <c r="Q3850"/>
      <c r="R3850"/>
      <c r="S3850"/>
      <c r="T3850"/>
      <c r="U3850"/>
      <c r="V3850"/>
      <c r="W3850"/>
      <c r="X3850"/>
    </row>
    <row r="3851" spans="1:24" ht="15" customHeight="1" x14ac:dyDescent="0.25">
      <c r="A3851" s="484" t="s">
        <v>272</v>
      </c>
      <c r="B3851" s="485"/>
      <c r="C3851" s="485"/>
      <c r="D3851" s="485"/>
      <c r="E3851" s="485"/>
      <c r="F3851" s="485"/>
      <c r="G3851" s="485"/>
      <c r="H3851" s="486"/>
      <c r="I3851" s="23"/>
      <c r="P3851"/>
      <c r="Q3851"/>
      <c r="R3851"/>
      <c r="S3851"/>
      <c r="T3851"/>
      <c r="U3851"/>
      <c r="V3851"/>
      <c r="W3851"/>
      <c r="X3851"/>
    </row>
    <row r="3852" spans="1:24" ht="15" customHeight="1" x14ac:dyDescent="0.25">
      <c r="A3852" s="481" t="s">
        <v>12</v>
      </c>
      <c r="B3852" s="482"/>
      <c r="C3852" s="482"/>
      <c r="D3852" s="482"/>
      <c r="E3852" s="482"/>
      <c r="F3852" s="482"/>
      <c r="G3852" s="482"/>
      <c r="H3852" s="483"/>
      <c r="I3852" s="23"/>
      <c r="P3852"/>
      <c r="Q3852"/>
      <c r="R3852"/>
      <c r="S3852"/>
      <c r="T3852"/>
      <c r="U3852"/>
      <c r="V3852"/>
      <c r="W3852"/>
      <c r="X3852"/>
    </row>
    <row r="3853" spans="1:24" x14ac:dyDescent="0.25">
      <c r="A3853" s="99"/>
      <c r="B3853" s="99"/>
      <c r="C3853" s="99"/>
      <c r="D3853" s="99"/>
      <c r="E3853" s="99"/>
      <c r="F3853" s="99"/>
      <c r="G3853" s="99"/>
      <c r="H3853" s="99"/>
      <c r="I3853" s="23"/>
      <c r="P3853"/>
      <c r="Q3853"/>
      <c r="R3853"/>
      <c r="S3853"/>
      <c r="T3853"/>
      <c r="U3853"/>
      <c r="V3853"/>
      <c r="W3853"/>
      <c r="X3853"/>
    </row>
    <row r="3854" spans="1:24" ht="15" customHeight="1" x14ac:dyDescent="0.25">
      <c r="A3854" s="484" t="s">
        <v>307</v>
      </c>
      <c r="B3854" s="485"/>
      <c r="C3854" s="485"/>
      <c r="D3854" s="485"/>
      <c r="E3854" s="485"/>
      <c r="F3854" s="485"/>
      <c r="G3854" s="485"/>
      <c r="H3854" s="486"/>
      <c r="I3854" s="23"/>
      <c r="P3854"/>
      <c r="Q3854"/>
      <c r="R3854"/>
      <c r="S3854"/>
      <c r="T3854"/>
      <c r="U3854"/>
      <c r="V3854"/>
      <c r="W3854"/>
      <c r="X3854"/>
    </row>
    <row r="3855" spans="1:24" ht="15" customHeight="1" x14ac:dyDescent="0.25">
      <c r="A3855" s="481" t="s">
        <v>12</v>
      </c>
      <c r="B3855" s="482"/>
      <c r="C3855" s="482"/>
      <c r="D3855" s="482"/>
      <c r="E3855" s="482"/>
      <c r="F3855" s="482"/>
      <c r="G3855" s="482"/>
      <c r="H3855" s="483"/>
      <c r="I3855" s="23"/>
      <c r="P3855"/>
      <c r="Q3855"/>
      <c r="R3855"/>
      <c r="S3855"/>
      <c r="T3855"/>
      <c r="U3855"/>
      <c r="V3855"/>
      <c r="W3855"/>
      <c r="X3855"/>
    </row>
    <row r="3856" spans="1:24" x14ac:dyDescent="0.25">
      <c r="A3856" s="141"/>
      <c r="B3856" s="141"/>
      <c r="C3856" s="141"/>
      <c r="D3856" s="141"/>
      <c r="E3856" s="141"/>
      <c r="F3856" s="141"/>
      <c r="G3856" s="141"/>
      <c r="H3856" s="141"/>
      <c r="I3856" s="23"/>
      <c r="P3856"/>
      <c r="Q3856"/>
      <c r="R3856"/>
      <c r="S3856"/>
      <c r="T3856"/>
      <c r="U3856"/>
      <c r="V3856"/>
      <c r="W3856"/>
      <c r="X3856"/>
    </row>
    <row r="3857" spans="1:24" ht="15" customHeight="1" x14ac:dyDescent="0.25">
      <c r="A3857" s="481" t="s">
        <v>16</v>
      </c>
      <c r="B3857" s="482"/>
      <c r="C3857" s="482"/>
      <c r="D3857" s="482"/>
      <c r="E3857" s="482"/>
      <c r="F3857" s="482"/>
      <c r="G3857" s="482"/>
      <c r="H3857" s="483"/>
      <c r="I3857" s="23"/>
      <c r="P3857"/>
      <c r="Q3857"/>
      <c r="R3857"/>
      <c r="S3857"/>
      <c r="T3857"/>
      <c r="U3857"/>
      <c r="V3857"/>
      <c r="W3857"/>
      <c r="X3857"/>
    </row>
    <row r="3858" spans="1:24" x14ac:dyDescent="0.25">
      <c r="A3858" s="140"/>
      <c r="B3858" s="140"/>
      <c r="C3858" s="140"/>
      <c r="D3858" s="140"/>
      <c r="E3858" s="140"/>
      <c r="F3858" s="140"/>
      <c r="G3858" s="140"/>
      <c r="H3858" s="140"/>
      <c r="I3858" s="23"/>
      <c r="P3858"/>
      <c r="Q3858"/>
      <c r="R3858"/>
      <c r="S3858"/>
      <c r="T3858"/>
      <c r="U3858"/>
      <c r="V3858"/>
      <c r="W3858"/>
      <c r="X3858"/>
    </row>
    <row r="3859" spans="1:24" ht="15" customHeight="1" x14ac:dyDescent="0.25">
      <c r="A3859" s="484" t="s">
        <v>671</v>
      </c>
      <c r="B3859" s="485"/>
      <c r="C3859" s="485"/>
      <c r="D3859" s="485"/>
      <c r="E3859" s="485"/>
      <c r="F3859" s="485"/>
      <c r="G3859" s="485"/>
      <c r="H3859" s="486"/>
      <c r="I3859" s="23"/>
      <c r="P3859"/>
      <c r="Q3859"/>
      <c r="R3859"/>
      <c r="S3859"/>
      <c r="T3859"/>
      <c r="U3859"/>
      <c r="V3859"/>
      <c r="W3859"/>
      <c r="X3859"/>
    </row>
    <row r="3860" spans="1:24" ht="15" customHeight="1" x14ac:dyDescent="0.25">
      <c r="A3860" s="481" t="s">
        <v>12</v>
      </c>
      <c r="B3860" s="482"/>
      <c r="C3860" s="482"/>
      <c r="D3860" s="482"/>
      <c r="E3860" s="482"/>
      <c r="F3860" s="482"/>
      <c r="G3860" s="482"/>
      <c r="H3860" s="483"/>
      <c r="I3860" s="23"/>
      <c r="P3860"/>
      <c r="Q3860"/>
      <c r="R3860"/>
      <c r="S3860"/>
      <c r="T3860"/>
      <c r="U3860"/>
      <c r="V3860"/>
      <c r="W3860"/>
      <c r="X3860"/>
    </row>
    <row r="3861" spans="1:24" x14ac:dyDescent="0.25">
      <c r="A3861" s="4">
        <v>4239</v>
      </c>
      <c r="B3861" s="4" t="s">
        <v>3059</v>
      </c>
      <c r="C3861" s="4" t="s">
        <v>31</v>
      </c>
      <c r="D3861" s="4" t="s">
        <v>13</v>
      </c>
      <c r="E3861" s="4" t="s">
        <v>14</v>
      </c>
      <c r="F3861" s="4">
        <v>1000000</v>
      </c>
      <c r="G3861" s="4">
        <v>1000000</v>
      </c>
      <c r="H3861" s="4">
        <v>1</v>
      </c>
      <c r="I3861" s="23"/>
      <c r="P3861"/>
      <c r="Q3861"/>
      <c r="R3861"/>
      <c r="S3861"/>
      <c r="T3861"/>
      <c r="U3861"/>
      <c r="V3861"/>
      <c r="W3861"/>
      <c r="X3861"/>
    </row>
    <row r="3862" spans="1:24" x14ac:dyDescent="0.25">
      <c r="A3862" s="4">
        <v>4239</v>
      </c>
      <c r="B3862" s="4" t="s">
        <v>3058</v>
      </c>
      <c r="C3862" s="4" t="s">
        <v>31</v>
      </c>
      <c r="D3862" s="4" t="s">
        <v>13</v>
      </c>
      <c r="E3862" s="4" t="s">
        <v>14</v>
      </c>
      <c r="F3862" s="4">
        <v>1000000</v>
      </c>
      <c r="G3862" s="4">
        <v>1000000</v>
      </c>
      <c r="H3862" s="4">
        <v>1</v>
      </c>
      <c r="I3862" s="23"/>
      <c r="P3862"/>
      <c r="Q3862"/>
      <c r="R3862"/>
      <c r="S3862"/>
      <c r="T3862"/>
      <c r="U3862"/>
      <c r="V3862"/>
      <c r="W3862"/>
      <c r="X3862"/>
    </row>
    <row r="3863" spans="1:24" ht="15" customHeight="1" x14ac:dyDescent="0.25">
      <c r="A3863" s="484" t="s">
        <v>1003</v>
      </c>
      <c r="B3863" s="485"/>
      <c r="C3863" s="485"/>
      <c r="D3863" s="485"/>
      <c r="E3863" s="485"/>
      <c r="F3863" s="485"/>
      <c r="G3863" s="485"/>
      <c r="H3863" s="486"/>
      <c r="I3863" s="23"/>
      <c r="P3863"/>
      <c r="Q3863"/>
      <c r="R3863"/>
      <c r="S3863"/>
      <c r="T3863"/>
      <c r="U3863"/>
      <c r="V3863"/>
      <c r="W3863"/>
      <c r="X3863"/>
    </row>
    <row r="3864" spans="1:24" ht="15" customHeight="1" x14ac:dyDescent="0.25">
      <c r="A3864" s="493" t="s">
        <v>12</v>
      </c>
      <c r="B3864" s="494"/>
      <c r="C3864" s="494"/>
      <c r="D3864" s="494"/>
      <c r="E3864" s="494"/>
      <c r="F3864" s="494"/>
      <c r="G3864" s="494"/>
      <c r="H3864" s="495"/>
      <c r="I3864" s="23"/>
      <c r="P3864"/>
      <c r="Q3864"/>
      <c r="R3864"/>
      <c r="S3864"/>
      <c r="T3864"/>
      <c r="U3864"/>
      <c r="V3864"/>
      <c r="W3864"/>
      <c r="X3864"/>
    </row>
    <row r="3865" spans="1:24" ht="27" x14ac:dyDescent="0.25">
      <c r="A3865" s="203">
        <v>5113</v>
      </c>
      <c r="B3865" s="203" t="s">
        <v>1004</v>
      </c>
      <c r="C3865" s="203" t="s">
        <v>1005</v>
      </c>
      <c r="D3865" s="203" t="s">
        <v>405</v>
      </c>
      <c r="E3865" s="203" t="s">
        <v>14</v>
      </c>
      <c r="F3865" s="314">
        <v>8990000</v>
      </c>
      <c r="G3865" s="314">
        <v>8990000</v>
      </c>
      <c r="H3865" s="203">
        <v>1</v>
      </c>
      <c r="I3865" s="23"/>
      <c r="P3865"/>
      <c r="Q3865"/>
      <c r="R3865"/>
      <c r="S3865"/>
      <c r="T3865"/>
      <c r="U3865"/>
      <c r="V3865"/>
      <c r="W3865"/>
      <c r="X3865"/>
    </row>
    <row r="3866" spans="1:24" ht="27" x14ac:dyDescent="0.25">
      <c r="A3866" s="203">
        <v>5113</v>
      </c>
      <c r="B3866" s="212" t="s">
        <v>1053</v>
      </c>
      <c r="C3866" s="212" t="s">
        <v>478</v>
      </c>
      <c r="D3866" s="212" t="s">
        <v>15</v>
      </c>
      <c r="E3866" s="212" t="s">
        <v>14</v>
      </c>
      <c r="F3866" s="314">
        <v>34000</v>
      </c>
      <c r="G3866" s="314">
        <v>34000</v>
      </c>
      <c r="H3866" s="212">
        <v>1</v>
      </c>
      <c r="I3866" s="23"/>
      <c r="P3866"/>
      <c r="Q3866"/>
      <c r="R3866"/>
      <c r="S3866"/>
      <c r="T3866"/>
      <c r="U3866"/>
      <c r="V3866"/>
      <c r="W3866"/>
      <c r="X3866"/>
    </row>
    <row r="3867" spans="1:24" s="450" customFormat="1" ht="27" x14ac:dyDescent="0.25">
      <c r="A3867" s="468">
        <v>5113</v>
      </c>
      <c r="B3867" s="468" t="s">
        <v>4901</v>
      </c>
      <c r="C3867" s="468" t="s">
        <v>1117</v>
      </c>
      <c r="D3867" s="468" t="s">
        <v>13</v>
      </c>
      <c r="E3867" s="468" t="s">
        <v>14</v>
      </c>
      <c r="F3867" s="314">
        <v>58416</v>
      </c>
      <c r="G3867" s="314">
        <v>58416</v>
      </c>
      <c r="H3867" s="468">
        <v>1</v>
      </c>
      <c r="I3867" s="453"/>
    </row>
    <row r="3868" spans="1:24" ht="15" customHeight="1" x14ac:dyDescent="0.25">
      <c r="A3868" s="523" t="s">
        <v>96</v>
      </c>
      <c r="B3868" s="524"/>
      <c r="C3868" s="524"/>
      <c r="D3868" s="524"/>
      <c r="E3868" s="524"/>
      <c r="F3868" s="524"/>
      <c r="G3868" s="524"/>
      <c r="H3868" s="525"/>
      <c r="I3868" s="23"/>
      <c r="P3868"/>
      <c r="Q3868"/>
      <c r="R3868"/>
      <c r="S3868"/>
      <c r="T3868"/>
      <c r="U3868"/>
      <c r="V3868"/>
      <c r="W3868"/>
      <c r="X3868"/>
    </row>
    <row r="3869" spans="1:24" ht="15" customHeight="1" x14ac:dyDescent="0.25">
      <c r="A3869" s="481" t="s">
        <v>12</v>
      </c>
      <c r="B3869" s="482"/>
      <c r="C3869" s="482"/>
      <c r="D3869" s="482"/>
      <c r="E3869" s="482"/>
      <c r="F3869" s="482"/>
      <c r="G3869" s="482"/>
      <c r="H3869" s="483"/>
      <c r="I3869" s="23"/>
      <c r="P3869"/>
      <c r="Q3869"/>
      <c r="R3869"/>
      <c r="S3869"/>
      <c r="T3869"/>
      <c r="U3869"/>
      <c r="V3869"/>
      <c r="W3869"/>
      <c r="X3869"/>
    </row>
    <row r="3870" spans="1:24" x14ac:dyDescent="0.25">
      <c r="A3870" s="4"/>
      <c r="B3870" s="4"/>
      <c r="C3870" s="4"/>
      <c r="D3870" s="4"/>
      <c r="E3870" s="4"/>
      <c r="F3870" s="4"/>
      <c r="G3870" s="4"/>
      <c r="H3870" s="4"/>
      <c r="I3870" s="23"/>
      <c r="P3870"/>
      <c r="Q3870"/>
      <c r="R3870"/>
      <c r="S3870"/>
      <c r="T3870"/>
      <c r="U3870"/>
      <c r="V3870"/>
      <c r="W3870"/>
      <c r="X3870"/>
    </row>
    <row r="3871" spans="1:24" x14ac:dyDescent="0.25">
      <c r="A3871" s="481" t="s">
        <v>8</v>
      </c>
      <c r="B3871" s="482"/>
      <c r="C3871" s="482"/>
      <c r="D3871" s="482"/>
      <c r="E3871" s="482"/>
      <c r="F3871" s="482"/>
      <c r="G3871" s="482"/>
      <c r="H3871" s="483"/>
      <c r="I3871" s="23"/>
      <c r="P3871"/>
      <c r="Q3871"/>
      <c r="R3871"/>
      <c r="S3871"/>
      <c r="T3871"/>
      <c r="U3871"/>
      <c r="V3871"/>
      <c r="W3871"/>
      <c r="X3871"/>
    </row>
    <row r="3872" spans="1:24" x14ac:dyDescent="0.25">
      <c r="A3872" s="135"/>
      <c r="B3872" s="135"/>
      <c r="C3872" s="135"/>
      <c r="D3872" s="135"/>
      <c r="E3872" s="135"/>
      <c r="F3872" s="135"/>
      <c r="G3872" s="135"/>
      <c r="H3872" s="135"/>
      <c r="I3872" s="23"/>
      <c r="P3872"/>
      <c r="Q3872"/>
      <c r="R3872"/>
      <c r="S3872"/>
      <c r="T3872"/>
      <c r="U3872"/>
      <c r="V3872"/>
      <c r="W3872"/>
      <c r="X3872"/>
    </row>
    <row r="3873" spans="1:24" ht="15" customHeight="1" x14ac:dyDescent="0.25">
      <c r="A3873" s="490" t="s">
        <v>32</v>
      </c>
      <c r="B3873" s="491"/>
      <c r="C3873" s="491"/>
      <c r="D3873" s="491"/>
      <c r="E3873" s="491"/>
      <c r="F3873" s="491"/>
      <c r="G3873" s="491"/>
      <c r="H3873" s="492"/>
      <c r="I3873" s="23"/>
      <c r="P3873"/>
      <c r="Q3873"/>
      <c r="R3873"/>
      <c r="S3873"/>
      <c r="T3873"/>
      <c r="U3873"/>
      <c r="V3873"/>
      <c r="W3873"/>
      <c r="X3873"/>
    </row>
    <row r="3874" spans="1:24" s="450" customFormat="1" ht="15" customHeight="1" x14ac:dyDescent="0.25">
      <c r="A3874" s="484" t="s">
        <v>5007</v>
      </c>
      <c r="B3874" s="485"/>
      <c r="C3874" s="485"/>
      <c r="D3874" s="485"/>
      <c r="E3874" s="485"/>
      <c r="F3874" s="485"/>
      <c r="G3874" s="485"/>
      <c r="H3874" s="486"/>
      <c r="I3874" s="453"/>
    </row>
    <row r="3875" spans="1:24" x14ac:dyDescent="0.25">
      <c r="A3875" s="508" t="s">
        <v>8</v>
      </c>
      <c r="B3875" s="509"/>
      <c r="C3875" s="509"/>
      <c r="D3875" s="509"/>
      <c r="E3875" s="509"/>
      <c r="F3875" s="509"/>
      <c r="G3875" s="509"/>
      <c r="H3875" s="510"/>
      <c r="I3875" s="23"/>
      <c r="P3875"/>
      <c r="Q3875"/>
      <c r="R3875"/>
      <c r="S3875"/>
      <c r="T3875"/>
      <c r="U3875"/>
      <c r="V3875"/>
      <c r="W3875"/>
      <c r="X3875"/>
    </row>
    <row r="3876" spans="1:24" s="450" customFormat="1" x14ac:dyDescent="0.25">
      <c r="A3876" s="205">
        <v>4264</v>
      </c>
      <c r="B3876" s="205" t="s">
        <v>4686</v>
      </c>
      <c r="C3876" s="205" t="s">
        <v>249</v>
      </c>
      <c r="D3876" s="205" t="s">
        <v>9</v>
      </c>
      <c r="E3876" s="205" t="s">
        <v>11</v>
      </c>
      <c r="F3876" s="205">
        <v>480</v>
      </c>
      <c r="G3876" s="205">
        <f>+F3876*H3876</f>
        <v>6888000</v>
      </c>
      <c r="H3876" s="205">
        <v>14350</v>
      </c>
      <c r="I3876" s="453"/>
    </row>
    <row r="3877" spans="1:24" ht="24" x14ac:dyDescent="0.25">
      <c r="A3877" s="205">
        <v>5122</v>
      </c>
      <c r="B3877" s="205" t="s">
        <v>3448</v>
      </c>
      <c r="C3877" s="205" t="s">
        <v>3449</v>
      </c>
      <c r="D3877" s="205" t="s">
        <v>9</v>
      </c>
      <c r="E3877" s="205" t="s">
        <v>10</v>
      </c>
      <c r="F3877" s="205">
        <v>550000</v>
      </c>
      <c r="G3877" s="205">
        <v>550000</v>
      </c>
      <c r="H3877" s="205">
        <v>1</v>
      </c>
      <c r="I3877" s="23"/>
      <c r="P3877"/>
      <c r="Q3877"/>
      <c r="R3877"/>
      <c r="S3877"/>
      <c r="T3877"/>
      <c r="U3877"/>
      <c r="V3877"/>
      <c r="W3877"/>
      <c r="X3877"/>
    </row>
    <row r="3878" spans="1:24" x14ac:dyDescent="0.25">
      <c r="A3878" s="205">
        <v>4269</v>
      </c>
      <c r="B3878" s="205" t="s">
        <v>1995</v>
      </c>
      <c r="C3878" s="205" t="s">
        <v>675</v>
      </c>
      <c r="D3878" s="205" t="s">
        <v>9</v>
      </c>
      <c r="E3878" s="205" t="s">
        <v>10</v>
      </c>
      <c r="F3878" s="205">
        <v>1000</v>
      </c>
      <c r="G3878" s="205">
        <f>H3878*F3878</f>
        <v>300000</v>
      </c>
      <c r="H3878" s="205">
        <v>300</v>
      </c>
      <c r="I3878" s="23"/>
      <c r="P3878"/>
      <c r="Q3878"/>
      <c r="R3878"/>
      <c r="S3878"/>
      <c r="T3878"/>
      <c r="U3878"/>
      <c r="V3878"/>
      <c r="W3878"/>
      <c r="X3878"/>
    </row>
    <row r="3879" spans="1:24" x14ac:dyDescent="0.25">
      <c r="A3879" s="205">
        <v>4269</v>
      </c>
      <c r="B3879" s="205" t="s">
        <v>1996</v>
      </c>
      <c r="C3879" s="205" t="s">
        <v>678</v>
      </c>
      <c r="D3879" s="205" t="s">
        <v>9</v>
      </c>
      <c r="E3879" s="205" t="s">
        <v>10</v>
      </c>
      <c r="F3879" s="205">
        <v>30000</v>
      </c>
      <c r="G3879" s="205">
        <f t="shared" ref="G3879:G3880" si="66">H3879*F3879</f>
        <v>360000</v>
      </c>
      <c r="H3879" s="205">
        <v>12</v>
      </c>
      <c r="I3879" s="23"/>
      <c r="P3879"/>
      <c r="Q3879"/>
      <c r="R3879"/>
      <c r="S3879"/>
      <c r="T3879"/>
      <c r="U3879"/>
      <c r="V3879"/>
      <c r="W3879"/>
      <c r="X3879"/>
    </row>
    <row r="3880" spans="1:24" x14ac:dyDescent="0.25">
      <c r="A3880" s="205">
        <v>4269</v>
      </c>
      <c r="B3880" s="205" t="s">
        <v>1997</v>
      </c>
      <c r="C3880" s="205" t="s">
        <v>678</v>
      </c>
      <c r="D3880" s="205" t="s">
        <v>9</v>
      </c>
      <c r="E3880" s="205" t="s">
        <v>10</v>
      </c>
      <c r="F3880" s="205">
        <v>10000</v>
      </c>
      <c r="G3880" s="205">
        <f t="shared" si="66"/>
        <v>340000</v>
      </c>
      <c r="H3880" s="205">
        <v>34</v>
      </c>
      <c r="I3880" s="23"/>
      <c r="P3880"/>
      <c r="Q3880"/>
      <c r="R3880"/>
      <c r="S3880"/>
      <c r="T3880"/>
      <c r="U3880"/>
      <c r="V3880"/>
      <c r="W3880"/>
      <c r="X3880"/>
    </row>
    <row r="3881" spans="1:24" x14ac:dyDescent="0.25">
      <c r="A3881" s="205">
        <v>4261</v>
      </c>
      <c r="B3881" s="205" t="s">
        <v>1333</v>
      </c>
      <c r="C3881" s="205" t="s">
        <v>637</v>
      </c>
      <c r="D3881" s="205" t="s">
        <v>9</v>
      </c>
      <c r="E3881" s="205" t="s">
        <v>567</v>
      </c>
      <c r="F3881" s="205">
        <f>G3881/H3881</f>
        <v>620</v>
      </c>
      <c r="G3881" s="205">
        <v>1116000</v>
      </c>
      <c r="H3881" s="205">
        <v>1800</v>
      </c>
      <c r="I3881" s="23"/>
      <c r="P3881"/>
      <c r="Q3881"/>
      <c r="R3881"/>
      <c r="S3881"/>
      <c r="T3881"/>
      <c r="U3881"/>
      <c r="V3881"/>
      <c r="W3881"/>
      <c r="X3881"/>
    </row>
    <row r="3882" spans="1:24" x14ac:dyDescent="0.25">
      <c r="A3882" s="205" t="s">
        <v>723</v>
      </c>
      <c r="B3882" s="205" t="s">
        <v>707</v>
      </c>
      <c r="C3882" s="205" t="s">
        <v>249</v>
      </c>
      <c r="D3882" s="205" t="s">
        <v>9</v>
      </c>
      <c r="E3882" s="205" t="s">
        <v>11</v>
      </c>
      <c r="F3882" s="205">
        <v>490</v>
      </c>
      <c r="G3882" s="205">
        <f>F3882*H3882</f>
        <v>7031500</v>
      </c>
      <c r="H3882" s="205">
        <v>14350</v>
      </c>
      <c r="I3882" s="23"/>
      <c r="P3882"/>
      <c r="Q3882"/>
      <c r="R3882"/>
      <c r="S3882"/>
      <c r="T3882"/>
      <c r="U3882"/>
      <c r="V3882"/>
      <c r="W3882"/>
      <c r="X3882"/>
    </row>
    <row r="3883" spans="1:24" ht="24" x14ac:dyDescent="0.25">
      <c r="A3883" s="205" t="s">
        <v>2404</v>
      </c>
      <c r="B3883" s="205" t="s">
        <v>2301</v>
      </c>
      <c r="C3883" s="205" t="s">
        <v>575</v>
      </c>
      <c r="D3883" s="205" t="s">
        <v>9</v>
      </c>
      <c r="E3883" s="205" t="s">
        <v>10</v>
      </c>
      <c r="F3883" s="205">
        <v>70</v>
      </c>
      <c r="G3883" s="205">
        <f>F3883*H3883</f>
        <v>7000</v>
      </c>
      <c r="H3883" s="205">
        <v>100</v>
      </c>
      <c r="I3883" s="23"/>
      <c r="P3883"/>
      <c r="Q3883"/>
      <c r="R3883"/>
      <c r="S3883"/>
      <c r="T3883"/>
      <c r="U3883"/>
      <c r="V3883"/>
      <c r="W3883"/>
      <c r="X3883"/>
    </row>
    <row r="3884" spans="1:24" x14ac:dyDescent="0.25">
      <c r="A3884" s="205" t="s">
        <v>2404</v>
      </c>
      <c r="B3884" s="205" t="s">
        <v>2302</v>
      </c>
      <c r="C3884" s="205" t="s">
        <v>601</v>
      </c>
      <c r="D3884" s="205" t="s">
        <v>9</v>
      </c>
      <c r="E3884" s="205" t="s">
        <v>10</v>
      </c>
      <c r="F3884" s="205">
        <v>100</v>
      </c>
      <c r="G3884" s="205">
        <f t="shared" ref="G3884:G3947" si="67">F3884*H3884</f>
        <v>10000</v>
      </c>
      <c r="H3884" s="205">
        <v>100</v>
      </c>
      <c r="I3884" s="23"/>
      <c r="P3884"/>
      <c r="Q3884"/>
      <c r="R3884"/>
      <c r="S3884"/>
      <c r="T3884"/>
      <c r="U3884"/>
      <c r="V3884"/>
      <c r="W3884"/>
      <c r="X3884"/>
    </row>
    <row r="3885" spans="1:24" x14ac:dyDescent="0.25">
      <c r="A3885" s="205" t="s">
        <v>2404</v>
      </c>
      <c r="B3885" s="205" t="s">
        <v>2303</v>
      </c>
      <c r="C3885" s="205" t="s">
        <v>589</v>
      </c>
      <c r="D3885" s="205" t="s">
        <v>9</v>
      </c>
      <c r="E3885" s="205" t="s">
        <v>10</v>
      </c>
      <c r="F3885" s="205">
        <v>700</v>
      </c>
      <c r="G3885" s="205">
        <f t="shared" si="67"/>
        <v>70000</v>
      </c>
      <c r="H3885" s="205">
        <v>100</v>
      </c>
      <c r="I3885" s="23"/>
      <c r="P3885"/>
      <c r="Q3885"/>
      <c r="R3885"/>
      <c r="S3885"/>
      <c r="T3885"/>
      <c r="U3885"/>
      <c r="V3885"/>
      <c r="W3885"/>
      <c r="X3885"/>
    </row>
    <row r="3886" spans="1:24" x14ac:dyDescent="0.25">
      <c r="A3886" s="205" t="s">
        <v>2404</v>
      </c>
      <c r="B3886" s="205" t="s">
        <v>2304</v>
      </c>
      <c r="C3886" s="205" t="s">
        <v>2305</v>
      </c>
      <c r="D3886" s="205" t="s">
        <v>9</v>
      </c>
      <c r="E3886" s="205" t="s">
        <v>10</v>
      </c>
      <c r="F3886" s="205">
        <v>1000</v>
      </c>
      <c r="G3886" s="205">
        <f t="shared" si="67"/>
        <v>150000</v>
      </c>
      <c r="H3886" s="205">
        <v>150</v>
      </c>
      <c r="I3886" s="23"/>
      <c r="P3886"/>
      <c r="Q3886"/>
      <c r="R3886"/>
      <c r="S3886"/>
      <c r="T3886"/>
      <c r="U3886"/>
      <c r="V3886"/>
      <c r="W3886"/>
      <c r="X3886"/>
    </row>
    <row r="3887" spans="1:24" x14ac:dyDescent="0.25">
      <c r="A3887" s="205" t="s">
        <v>2404</v>
      </c>
      <c r="B3887" s="205" t="s">
        <v>2306</v>
      </c>
      <c r="C3887" s="205" t="s">
        <v>649</v>
      </c>
      <c r="D3887" s="205" t="s">
        <v>9</v>
      </c>
      <c r="E3887" s="205" t="s">
        <v>10</v>
      </c>
      <c r="F3887" s="205">
        <v>800</v>
      </c>
      <c r="G3887" s="205">
        <f t="shared" si="67"/>
        <v>16000</v>
      </c>
      <c r="H3887" s="205">
        <v>20</v>
      </c>
      <c r="I3887" s="23"/>
      <c r="P3887"/>
      <c r="Q3887"/>
      <c r="R3887"/>
      <c r="S3887"/>
      <c r="T3887"/>
      <c r="U3887"/>
      <c r="V3887"/>
      <c r="W3887"/>
      <c r="X3887"/>
    </row>
    <row r="3888" spans="1:24" x14ac:dyDescent="0.25">
      <c r="A3888" s="205" t="s">
        <v>2404</v>
      </c>
      <c r="B3888" s="205" t="s">
        <v>2307</v>
      </c>
      <c r="C3888" s="205" t="s">
        <v>585</v>
      </c>
      <c r="D3888" s="205" t="s">
        <v>9</v>
      </c>
      <c r="E3888" s="205" t="s">
        <v>10</v>
      </c>
      <c r="F3888" s="205">
        <v>1500</v>
      </c>
      <c r="G3888" s="205">
        <f t="shared" si="67"/>
        <v>45000</v>
      </c>
      <c r="H3888" s="205">
        <v>30</v>
      </c>
      <c r="I3888" s="23"/>
      <c r="P3888"/>
      <c r="Q3888"/>
      <c r="R3888"/>
      <c r="S3888"/>
      <c r="T3888"/>
      <c r="U3888"/>
      <c r="V3888"/>
      <c r="W3888"/>
      <c r="X3888"/>
    </row>
    <row r="3889" spans="1:24" ht="24" x14ac:dyDescent="0.25">
      <c r="A3889" s="205" t="s">
        <v>2404</v>
      </c>
      <c r="B3889" s="205" t="s">
        <v>2308</v>
      </c>
      <c r="C3889" s="205" t="s">
        <v>618</v>
      </c>
      <c r="D3889" s="205" t="s">
        <v>9</v>
      </c>
      <c r="E3889" s="205" t="s">
        <v>10</v>
      </c>
      <c r="F3889" s="205">
        <v>150</v>
      </c>
      <c r="G3889" s="205">
        <f t="shared" si="67"/>
        <v>45750</v>
      </c>
      <c r="H3889" s="205">
        <v>305</v>
      </c>
      <c r="I3889" s="23"/>
      <c r="P3889"/>
      <c r="Q3889"/>
      <c r="R3889"/>
      <c r="S3889"/>
      <c r="T3889"/>
      <c r="U3889"/>
      <c r="V3889"/>
      <c r="W3889"/>
      <c r="X3889"/>
    </row>
    <row r="3890" spans="1:24" x14ac:dyDescent="0.25">
      <c r="A3890" s="205" t="s">
        <v>2404</v>
      </c>
      <c r="B3890" s="205" t="s">
        <v>2309</v>
      </c>
      <c r="C3890" s="205" t="s">
        <v>431</v>
      </c>
      <c r="D3890" s="205" t="s">
        <v>9</v>
      </c>
      <c r="E3890" s="205" t="s">
        <v>10</v>
      </c>
      <c r="F3890" s="205">
        <v>300000</v>
      </c>
      <c r="G3890" s="205">
        <f t="shared" si="67"/>
        <v>1500000</v>
      </c>
      <c r="H3890" s="205">
        <v>5</v>
      </c>
      <c r="I3890" s="23"/>
      <c r="P3890"/>
      <c r="Q3890"/>
      <c r="R3890"/>
      <c r="S3890"/>
      <c r="T3890"/>
      <c r="U3890"/>
      <c r="V3890"/>
      <c r="W3890"/>
      <c r="X3890"/>
    </row>
    <row r="3891" spans="1:24" x14ac:dyDescent="0.25">
      <c r="A3891" s="205" t="s">
        <v>2404</v>
      </c>
      <c r="B3891" s="205" t="s">
        <v>2310</v>
      </c>
      <c r="C3891" s="205" t="s">
        <v>434</v>
      </c>
      <c r="D3891" s="205" t="s">
        <v>9</v>
      </c>
      <c r="E3891" s="205" t="s">
        <v>10</v>
      </c>
      <c r="F3891" s="205">
        <v>45000</v>
      </c>
      <c r="G3891" s="205">
        <f t="shared" si="67"/>
        <v>45000</v>
      </c>
      <c r="H3891" s="205">
        <v>1</v>
      </c>
      <c r="I3891" s="23"/>
      <c r="P3891"/>
      <c r="Q3891"/>
      <c r="R3891"/>
      <c r="S3891"/>
      <c r="T3891"/>
      <c r="U3891"/>
      <c r="V3891"/>
      <c r="W3891"/>
      <c r="X3891"/>
    </row>
    <row r="3892" spans="1:24" x14ac:dyDescent="0.25">
      <c r="A3892" s="205" t="s">
        <v>2404</v>
      </c>
      <c r="B3892" s="205" t="s">
        <v>2311</v>
      </c>
      <c r="C3892" s="205" t="s">
        <v>2312</v>
      </c>
      <c r="D3892" s="205" t="s">
        <v>9</v>
      </c>
      <c r="E3892" s="205" t="s">
        <v>10</v>
      </c>
      <c r="F3892" s="205">
        <v>2500</v>
      </c>
      <c r="G3892" s="205">
        <f t="shared" si="67"/>
        <v>50000</v>
      </c>
      <c r="H3892" s="205">
        <v>20</v>
      </c>
      <c r="I3892" s="23"/>
      <c r="P3892"/>
      <c r="Q3892"/>
      <c r="R3892"/>
      <c r="S3892"/>
      <c r="T3892"/>
      <c r="U3892"/>
      <c r="V3892"/>
      <c r="W3892"/>
      <c r="X3892"/>
    </row>
    <row r="3893" spans="1:24" ht="24" x14ac:dyDescent="0.25">
      <c r="A3893" s="205" t="s">
        <v>2404</v>
      </c>
      <c r="B3893" s="205" t="s">
        <v>2313</v>
      </c>
      <c r="C3893" s="205" t="s">
        <v>1496</v>
      </c>
      <c r="D3893" s="205" t="s">
        <v>9</v>
      </c>
      <c r="E3893" s="205" t="s">
        <v>10</v>
      </c>
      <c r="F3893" s="205">
        <v>25000</v>
      </c>
      <c r="G3893" s="205">
        <f t="shared" si="67"/>
        <v>150000</v>
      </c>
      <c r="H3893" s="205">
        <v>6</v>
      </c>
      <c r="I3893" s="23"/>
      <c r="P3893"/>
      <c r="Q3893"/>
      <c r="R3893"/>
      <c r="S3893"/>
      <c r="T3893"/>
      <c r="U3893"/>
      <c r="V3893"/>
      <c r="W3893"/>
      <c r="X3893"/>
    </row>
    <row r="3894" spans="1:24" ht="24" x14ac:dyDescent="0.25">
      <c r="A3894" s="205" t="s">
        <v>2404</v>
      </c>
      <c r="B3894" s="205" t="s">
        <v>2314</v>
      </c>
      <c r="C3894" s="205" t="s">
        <v>1496</v>
      </c>
      <c r="D3894" s="205" t="s">
        <v>9</v>
      </c>
      <c r="E3894" s="205" t="s">
        <v>10</v>
      </c>
      <c r="F3894" s="205">
        <v>17000</v>
      </c>
      <c r="G3894" s="205">
        <f t="shared" si="67"/>
        <v>68000</v>
      </c>
      <c r="H3894" s="205">
        <v>4</v>
      </c>
      <c r="I3894" s="23"/>
      <c r="P3894"/>
      <c r="Q3894"/>
      <c r="R3894"/>
      <c r="S3894"/>
      <c r="T3894"/>
      <c r="U3894"/>
      <c r="V3894"/>
      <c r="W3894"/>
      <c r="X3894"/>
    </row>
    <row r="3895" spans="1:24" ht="24" x14ac:dyDescent="0.25">
      <c r="A3895" s="205" t="s">
        <v>2404</v>
      </c>
      <c r="B3895" s="205" t="s">
        <v>2315</v>
      </c>
      <c r="C3895" s="205" t="s">
        <v>1496</v>
      </c>
      <c r="D3895" s="205" t="s">
        <v>9</v>
      </c>
      <c r="E3895" s="205" t="s">
        <v>10</v>
      </c>
      <c r="F3895" s="205">
        <v>10000</v>
      </c>
      <c r="G3895" s="205">
        <f t="shared" si="67"/>
        <v>20000</v>
      </c>
      <c r="H3895" s="205">
        <v>2</v>
      </c>
      <c r="I3895" s="23"/>
      <c r="P3895"/>
      <c r="Q3895"/>
      <c r="R3895"/>
      <c r="S3895"/>
      <c r="T3895"/>
      <c r="U3895"/>
      <c r="V3895"/>
      <c r="W3895"/>
      <c r="X3895"/>
    </row>
    <row r="3896" spans="1:24" x14ac:dyDescent="0.25">
      <c r="A3896" s="205" t="s">
        <v>2404</v>
      </c>
      <c r="B3896" s="205" t="s">
        <v>2316</v>
      </c>
      <c r="C3896" s="205" t="s">
        <v>1498</v>
      </c>
      <c r="D3896" s="205" t="s">
        <v>9</v>
      </c>
      <c r="E3896" s="205" t="s">
        <v>10</v>
      </c>
      <c r="F3896" s="205">
        <v>4000</v>
      </c>
      <c r="G3896" s="205">
        <f t="shared" si="67"/>
        <v>40000</v>
      </c>
      <c r="H3896" s="205">
        <v>10</v>
      </c>
      <c r="I3896" s="23"/>
      <c r="P3896"/>
      <c r="Q3896"/>
      <c r="R3896"/>
      <c r="S3896"/>
      <c r="T3896"/>
      <c r="U3896"/>
      <c r="V3896"/>
      <c r="W3896"/>
      <c r="X3896"/>
    </row>
    <row r="3897" spans="1:24" x14ac:dyDescent="0.25">
      <c r="A3897" s="205" t="s">
        <v>2404</v>
      </c>
      <c r="B3897" s="205" t="s">
        <v>2317</v>
      </c>
      <c r="C3897" s="205" t="s">
        <v>2318</v>
      </c>
      <c r="D3897" s="205" t="s">
        <v>9</v>
      </c>
      <c r="E3897" s="205" t="s">
        <v>10</v>
      </c>
      <c r="F3897" s="205">
        <v>6000</v>
      </c>
      <c r="G3897" s="205">
        <f t="shared" si="67"/>
        <v>60000</v>
      </c>
      <c r="H3897" s="205">
        <v>10</v>
      </c>
      <c r="I3897" s="23"/>
      <c r="P3897"/>
      <c r="Q3897"/>
      <c r="R3897"/>
      <c r="S3897"/>
      <c r="T3897"/>
      <c r="U3897"/>
      <c r="V3897"/>
      <c r="W3897"/>
      <c r="X3897"/>
    </row>
    <row r="3898" spans="1:24" ht="36" x14ac:dyDescent="0.25">
      <c r="A3898" s="205" t="s">
        <v>2404</v>
      </c>
      <c r="B3898" s="205" t="s">
        <v>2319</v>
      </c>
      <c r="C3898" s="205" t="s">
        <v>2320</v>
      </c>
      <c r="D3898" s="205" t="s">
        <v>9</v>
      </c>
      <c r="E3898" s="205" t="s">
        <v>10</v>
      </c>
      <c r="F3898" s="205">
        <v>255000</v>
      </c>
      <c r="G3898" s="205">
        <f t="shared" si="67"/>
        <v>765000</v>
      </c>
      <c r="H3898" s="205">
        <v>3</v>
      </c>
      <c r="I3898" s="23"/>
      <c r="P3898"/>
      <c r="Q3898"/>
      <c r="R3898"/>
      <c r="S3898"/>
      <c r="T3898"/>
      <c r="U3898"/>
      <c r="V3898"/>
      <c r="W3898"/>
      <c r="X3898"/>
    </row>
    <row r="3899" spans="1:24" x14ac:dyDescent="0.25">
      <c r="A3899" s="205" t="s">
        <v>2404</v>
      </c>
      <c r="B3899" s="205" t="s">
        <v>2321</v>
      </c>
      <c r="C3899" s="205" t="s">
        <v>838</v>
      </c>
      <c r="D3899" s="205" t="s">
        <v>9</v>
      </c>
      <c r="E3899" s="205" t="s">
        <v>10</v>
      </c>
      <c r="F3899" s="205">
        <v>200</v>
      </c>
      <c r="G3899" s="205">
        <f t="shared" si="67"/>
        <v>2000</v>
      </c>
      <c r="H3899" s="205">
        <v>10</v>
      </c>
      <c r="I3899" s="23"/>
      <c r="P3899"/>
      <c r="Q3899"/>
      <c r="R3899"/>
      <c r="S3899"/>
      <c r="T3899"/>
      <c r="U3899"/>
      <c r="V3899"/>
      <c r="W3899"/>
      <c r="X3899"/>
    </row>
    <row r="3900" spans="1:24" x14ac:dyDescent="0.25">
      <c r="A3900" s="205" t="s">
        <v>2404</v>
      </c>
      <c r="B3900" s="205" t="s">
        <v>2322</v>
      </c>
      <c r="C3900" s="205" t="s">
        <v>2323</v>
      </c>
      <c r="D3900" s="205" t="s">
        <v>9</v>
      </c>
      <c r="E3900" s="205" t="s">
        <v>10</v>
      </c>
      <c r="F3900" s="205">
        <v>1500</v>
      </c>
      <c r="G3900" s="205">
        <f t="shared" si="67"/>
        <v>15000</v>
      </c>
      <c r="H3900" s="205">
        <v>10</v>
      </c>
      <c r="I3900" s="23"/>
      <c r="P3900"/>
      <c r="Q3900"/>
      <c r="R3900"/>
      <c r="S3900"/>
      <c r="T3900"/>
      <c r="U3900"/>
      <c r="V3900"/>
      <c r="W3900"/>
      <c r="X3900"/>
    </row>
    <row r="3901" spans="1:24" x14ac:dyDescent="0.25">
      <c r="A3901" s="205" t="s">
        <v>2404</v>
      </c>
      <c r="B3901" s="205" t="s">
        <v>2324</v>
      </c>
      <c r="C3901" s="205" t="s">
        <v>1526</v>
      </c>
      <c r="D3901" s="205" t="s">
        <v>9</v>
      </c>
      <c r="E3901" s="205" t="s">
        <v>10</v>
      </c>
      <c r="F3901" s="205">
        <v>600</v>
      </c>
      <c r="G3901" s="205">
        <f t="shared" si="67"/>
        <v>12000</v>
      </c>
      <c r="H3901" s="205">
        <v>20</v>
      </c>
      <c r="I3901" s="23"/>
      <c r="P3901"/>
      <c r="Q3901"/>
      <c r="R3901"/>
      <c r="S3901"/>
      <c r="T3901"/>
      <c r="U3901"/>
      <c r="V3901"/>
      <c r="W3901"/>
      <c r="X3901"/>
    </row>
    <row r="3902" spans="1:24" x14ac:dyDescent="0.25">
      <c r="A3902" s="205" t="s">
        <v>2404</v>
      </c>
      <c r="B3902" s="205" t="s">
        <v>2325</v>
      </c>
      <c r="C3902" s="205" t="s">
        <v>1527</v>
      </c>
      <c r="D3902" s="205" t="s">
        <v>9</v>
      </c>
      <c r="E3902" s="205" t="s">
        <v>10</v>
      </c>
      <c r="F3902" s="205">
        <v>3000</v>
      </c>
      <c r="G3902" s="205">
        <f t="shared" si="67"/>
        <v>90000</v>
      </c>
      <c r="H3902" s="205">
        <v>30</v>
      </c>
      <c r="I3902" s="23"/>
      <c r="P3902"/>
      <c r="Q3902"/>
      <c r="R3902"/>
      <c r="S3902"/>
      <c r="T3902"/>
      <c r="U3902"/>
      <c r="V3902"/>
      <c r="W3902"/>
      <c r="X3902"/>
    </row>
    <row r="3903" spans="1:24" x14ac:dyDescent="0.25">
      <c r="A3903" s="205" t="s">
        <v>2404</v>
      </c>
      <c r="B3903" s="205" t="s">
        <v>2326</v>
      </c>
      <c r="C3903" s="205" t="s">
        <v>2327</v>
      </c>
      <c r="D3903" s="205" t="s">
        <v>9</v>
      </c>
      <c r="E3903" s="205" t="s">
        <v>567</v>
      </c>
      <c r="F3903" s="205">
        <v>5000</v>
      </c>
      <c r="G3903" s="205">
        <f t="shared" si="67"/>
        <v>5000</v>
      </c>
      <c r="H3903" s="205">
        <v>1</v>
      </c>
      <c r="I3903" s="23"/>
      <c r="P3903"/>
      <c r="Q3903"/>
      <c r="R3903"/>
      <c r="S3903"/>
      <c r="T3903"/>
      <c r="U3903"/>
      <c r="V3903"/>
      <c r="W3903"/>
      <c r="X3903"/>
    </row>
    <row r="3904" spans="1:24" x14ac:dyDescent="0.25">
      <c r="A3904" s="205" t="s">
        <v>2404</v>
      </c>
      <c r="B3904" s="205" t="s">
        <v>2328</v>
      </c>
      <c r="C3904" s="205" t="s">
        <v>2329</v>
      </c>
      <c r="D3904" s="205" t="s">
        <v>9</v>
      </c>
      <c r="E3904" s="205" t="s">
        <v>10</v>
      </c>
      <c r="F3904" s="205">
        <v>5000</v>
      </c>
      <c r="G3904" s="205">
        <f t="shared" si="67"/>
        <v>50000</v>
      </c>
      <c r="H3904" s="205">
        <v>10</v>
      </c>
      <c r="I3904" s="23"/>
      <c r="P3904"/>
      <c r="Q3904"/>
      <c r="R3904"/>
      <c r="S3904"/>
      <c r="T3904"/>
      <c r="U3904"/>
      <c r="V3904"/>
      <c r="W3904"/>
      <c r="X3904"/>
    </row>
    <row r="3905" spans="1:24" x14ac:dyDescent="0.25">
      <c r="A3905" s="205" t="s">
        <v>2404</v>
      </c>
      <c r="B3905" s="205" t="s">
        <v>2330</v>
      </c>
      <c r="C3905" s="205" t="s">
        <v>2329</v>
      </c>
      <c r="D3905" s="205" t="s">
        <v>9</v>
      </c>
      <c r="E3905" s="205" t="s">
        <v>10</v>
      </c>
      <c r="F3905" s="205">
        <v>4000</v>
      </c>
      <c r="G3905" s="205">
        <f t="shared" si="67"/>
        <v>40000</v>
      </c>
      <c r="H3905" s="205">
        <v>10</v>
      </c>
      <c r="I3905" s="23"/>
      <c r="P3905"/>
      <c r="Q3905"/>
      <c r="R3905"/>
      <c r="S3905"/>
      <c r="T3905"/>
      <c r="U3905"/>
      <c r="V3905"/>
      <c r="W3905"/>
      <c r="X3905"/>
    </row>
    <row r="3906" spans="1:24" x14ac:dyDescent="0.25">
      <c r="A3906" s="205" t="s">
        <v>2404</v>
      </c>
      <c r="B3906" s="205" t="s">
        <v>2331</v>
      </c>
      <c r="C3906" s="205" t="s">
        <v>2329</v>
      </c>
      <c r="D3906" s="205" t="s">
        <v>9</v>
      </c>
      <c r="E3906" s="205" t="s">
        <v>10</v>
      </c>
      <c r="F3906" s="205">
        <v>6000</v>
      </c>
      <c r="G3906" s="205">
        <f t="shared" si="67"/>
        <v>276000</v>
      </c>
      <c r="H3906" s="205">
        <v>46</v>
      </c>
      <c r="I3906" s="23"/>
      <c r="P3906"/>
      <c r="Q3906"/>
      <c r="R3906"/>
      <c r="S3906"/>
      <c r="T3906"/>
      <c r="U3906"/>
      <c r="V3906"/>
      <c r="W3906"/>
      <c r="X3906"/>
    </row>
    <row r="3907" spans="1:24" x14ac:dyDescent="0.25">
      <c r="A3907" s="205" t="s">
        <v>2404</v>
      </c>
      <c r="B3907" s="205" t="s">
        <v>2332</v>
      </c>
      <c r="C3907" s="205" t="s">
        <v>2333</v>
      </c>
      <c r="D3907" s="205" t="s">
        <v>9</v>
      </c>
      <c r="E3907" s="205" t="s">
        <v>879</v>
      </c>
      <c r="F3907" s="205">
        <v>200</v>
      </c>
      <c r="G3907" s="205">
        <f t="shared" si="67"/>
        <v>60000</v>
      </c>
      <c r="H3907" s="205">
        <v>300</v>
      </c>
      <c r="I3907" s="23"/>
      <c r="P3907"/>
      <c r="Q3907"/>
      <c r="R3907"/>
      <c r="S3907"/>
      <c r="T3907"/>
      <c r="U3907"/>
      <c r="V3907"/>
      <c r="W3907"/>
      <c r="X3907"/>
    </row>
    <row r="3908" spans="1:24" x14ac:dyDescent="0.25">
      <c r="A3908" s="205" t="s">
        <v>2404</v>
      </c>
      <c r="B3908" s="205" t="s">
        <v>2334</v>
      </c>
      <c r="C3908" s="205" t="s">
        <v>2234</v>
      </c>
      <c r="D3908" s="205" t="s">
        <v>9</v>
      </c>
      <c r="E3908" s="205" t="s">
        <v>10</v>
      </c>
      <c r="F3908" s="205">
        <v>31000</v>
      </c>
      <c r="G3908" s="205">
        <f t="shared" si="67"/>
        <v>620000</v>
      </c>
      <c r="H3908" s="205">
        <v>20</v>
      </c>
      <c r="I3908" s="23"/>
      <c r="P3908"/>
      <c r="Q3908"/>
      <c r="R3908"/>
      <c r="S3908"/>
      <c r="T3908"/>
      <c r="U3908"/>
      <c r="V3908"/>
      <c r="W3908"/>
      <c r="X3908"/>
    </row>
    <row r="3909" spans="1:24" x14ac:dyDescent="0.25">
      <c r="A3909" s="205" t="s">
        <v>2404</v>
      </c>
      <c r="B3909" s="205" t="s">
        <v>2335</v>
      </c>
      <c r="C3909" s="205" t="s">
        <v>2336</v>
      </c>
      <c r="D3909" s="205" t="s">
        <v>9</v>
      </c>
      <c r="E3909" s="205" t="s">
        <v>10</v>
      </c>
      <c r="F3909" s="205">
        <v>700</v>
      </c>
      <c r="G3909" s="205">
        <f t="shared" si="67"/>
        <v>140000</v>
      </c>
      <c r="H3909" s="205">
        <v>200</v>
      </c>
      <c r="I3909" s="23"/>
      <c r="P3909"/>
      <c r="Q3909"/>
      <c r="R3909"/>
      <c r="S3909"/>
      <c r="T3909"/>
      <c r="U3909"/>
      <c r="V3909"/>
      <c r="W3909"/>
      <c r="X3909"/>
    </row>
    <row r="3910" spans="1:24" x14ac:dyDescent="0.25">
      <c r="A3910" s="205" t="s">
        <v>2404</v>
      </c>
      <c r="B3910" s="205" t="s">
        <v>2337</v>
      </c>
      <c r="C3910" s="205" t="s">
        <v>1531</v>
      </c>
      <c r="D3910" s="205" t="s">
        <v>9</v>
      </c>
      <c r="E3910" s="205" t="s">
        <v>10</v>
      </c>
      <c r="F3910" s="205">
        <v>120</v>
      </c>
      <c r="G3910" s="205">
        <f t="shared" si="67"/>
        <v>432000</v>
      </c>
      <c r="H3910" s="205">
        <v>3600</v>
      </c>
      <c r="I3910" s="23"/>
      <c r="P3910"/>
      <c r="Q3910"/>
      <c r="R3910"/>
      <c r="S3910"/>
      <c r="T3910"/>
      <c r="U3910"/>
      <c r="V3910"/>
      <c r="W3910"/>
      <c r="X3910"/>
    </row>
    <row r="3911" spans="1:24" x14ac:dyDescent="0.25">
      <c r="A3911" s="205" t="s">
        <v>2404</v>
      </c>
      <c r="B3911" s="205" t="s">
        <v>2338</v>
      </c>
      <c r="C3911" s="205" t="s">
        <v>1848</v>
      </c>
      <c r="D3911" s="205" t="s">
        <v>9</v>
      </c>
      <c r="E3911" s="205" t="s">
        <v>10</v>
      </c>
      <c r="F3911" s="205">
        <v>700</v>
      </c>
      <c r="G3911" s="205">
        <f t="shared" si="67"/>
        <v>560000</v>
      </c>
      <c r="H3911" s="205">
        <v>800</v>
      </c>
      <c r="I3911" s="23"/>
      <c r="P3911"/>
      <c r="Q3911"/>
      <c r="R3911"/>
      <c r="S3911"/>
      <c r="T3911"/>
      <c r="U3911"/>
      <c r="V3911"/>
      <c r="W3911"/>
      <c r="X3911"/>
    </row>
    <row r="3912" spans="1:24" ht="24" x14ac:dyDescent="0.25">
      <c r="A3912" s="205" t="s">
        <v>2404</v>
      </c>
      <c r="B3912" s="205" t="s">
        <v>2339</v>
      </c>
      <c r="C3912" s="205" t="s">
        <v>1654</v>
      </c>
      <c r="D3912" s="205" t="s">
        <v>9</v>
      </c>
      <c r="E3912" s="205" t="s">
        <v>10</v>
      </c>
      <c r="F3912" s="205">
        <v>5000</v>
      </c>
      <c r="G3912" s="205">
        <f t="shared" si="67"/>
        <v>75000</v>
      </c>
      <c r="H3912" s="205">
        <v>15</v>
      </c>
      <c r="I3912" s="23"/>
      <c r="P3912"/>
      <c r="Q3912"/>
      <c r="R3912"/>
      <c r="S3912"/>
      <c r="T3912"/>
      <c r="U3912"/>
      <c r="V3912"/>
      <c r="W3912"/>
      <c r="X3912"/>
    </row>
    <row r="3913" spans="1:24" ht="24" x14ac:dyDescent="0.25">
      <c r="A3913" s="205" t="s">
        <v>2404</v>
      </c>
      <c r="B3913" s="205" t="s">
        <v>2340</v>
      </c>
      <c r="C3913" s="205" t="s">
        <v>2341</v>
      </c>
      <c r="D3913" s="205" t="s">
        <v>9</v>
      </c>
      <c r="E3913" s="205" t="s">
        <v>10</v>
      </c>
      <c r="F3913" s="205">
        <v>12000</v>
      </c>
      <c r="G3913" s="205">
        <f t="shared" si="67"/>
        <v>48000</v>
      </c>
      <c r="H3913" s="205">
        <v>4</v>
      </c>
      <c r="I3913" s="23"/>
      <c r="P3913"/>
      <c r="Q3913"/>
      <c r="R3913"/>
      <c r="S3913"/>
      <c r="T3913"/>
      <c r="U3913"/>
      <c r="V3913"/>
      <c r="W3913"/>
      <c r="X3913"/>
    </row>
    <row r="3914" spans="1:24" ht="24" x14ac:dyDescent="0.25">
      <c r="A3914" s="205" t="s">
        <v>2404</v>
      </c>
      <c r="B3914" s="205" t="s">
        <v>2342</v>
      </c>
      <c r="C3914" s="205" t="s">
        <v>2341</v>
      </c>
      <c r="D3914" s="205" t="s">
        <v>9</v>
      </c>
      <c r="E3914" s="205" t="s">
        <v>10</v>
      </c>
      <c r="F3914" s="205">
        <v>6000</v>
      </c>
      <c r="G3914" s="205">
        <f t="shared" si="67"/>
        <v>36000</v>
      </c>
      <c r="H3914" s="205">
        <v>6</v>
      </c>
      <c r="I3914" s="23"/>
      <c r="P3914"/>
      <c r="Q3914"/>
      <c r="R3914"/>
      <c r="S3914"/>
      <c r="T3914"/>
      <c r="U3914"/>
      <c r="V3914"/>
      <c r="W3914"/>
      <c r="X3914"/>
    </row>
    <row r="3915" spans="1:24" x14ac:dyDescent="0.25">
      <c r="A3915" s="205" t="s">
        <v>2404</v>
      </c>
      <c r="B3915" s="205" t="s">
        <v>2343</v>
      </c>
      <c r="C3915" s="205" t="s">
        <v>2344</v>
      </c>
      <c r="D3915" s="205" t="s">
        <v>9</v>
      </c>
      <c r="E3915" s="205" t="s">
        <v>878</v>
      </c>
      <c r="F3915" s="205">
        <v>33300</v>
      </c>
      <c r="G3915" s="205">
        <f t="shared" si="67"/>
        <v>34965</v>
      </c>
      <c r="H3915" s="205">
        <v>1.05</v>
      </c>
      <c r="I3915" s="23"/>
      <c r="P3915"/>
      <c r="Q3915"/>
      <c r="R3915"/>
      <c r="S3915"/>
      <c r="T3915"/>
      <c r="U3915"/>
      <c r="V3915"/>
      <c r="W3915"/>
      <c r="X3915"/>
    </row>
    <row r="3916" spans="1:24" x14ac:dyDescent="0.25">
      <c r="A3916" s="205" t="s">
        <v>2404</v>
      </c>
      <c r="B3916" s="205" t="s">
        <v>2345</v>
      </c>
      <c r="C3916" s="205" t="s">
        <v>2346</v>
      </c>
      <c r="D3916" s="205" t="s">
        <v>9</v>
      </c>
      <c r="E3916" s="205" t="s">
        <v>10</v>
      </c>
      <c r="F3916" s="205">
        <v>15000</v>
      </c>
      <c r="G3916" s="205">
        <f t="shared" si="67"/>
        <v>150000</v>
      </c>
      <c r="H3916" s="205">
        <v>10</v>
      </c>
      <c r="I3916" s="23"/>
      <c r="P3916"/>
      <c r="Q3916"/>
      <c r="R3916"/>
      <c r="S3916"/>
      <c r="T3916"/>
      <c r="U3916"/>
      <c r="V3916"/>
      <c r="W3916"/>
      <c r="X3916"/>
    </row>
    <row r="3917" spans="1:24" x14ac:dyDescent="0.25">
      <c r="A3917" s="205" t="s">
        <v>2404</v>
      </c>
      <c r="B3917" s="205" t="s">
        <v>2347</v>
      </c>
      <c r="C3917" s="205" t="s">
        <v>2348</v>
      </c>
      <c r="D3917" s="205" t="s">
        <v>9</v>
      </c>
      <c r="E3917" s="205" t="s">
        <v>10</v>
      </c>
      <c r="F3917" s="205">
        <v>125000</v>
      </c>
      <c r="G3917" s="205">
        <f t="shared" si="67"/>
        <v>250000</v>
      </c>
      <c r="H3917" s="205">
        <v>2</v>
      </c>
      <c r="I3917" s="23"/>
      <c r="P3917"/>
      <c r="Q3917"/>
      <c r="R3917"/>
      <c r="S3917"/>
      <c r="T3917"/>
      <c r="U3917"/>
      <c r="V3917"/>
      <c r="W3917"/>
      <c r="X3917"/>
    </row>
    <row r="3918" spans="1:24" x14ac:dyDescent="0.25">
      <c r="A3918" s="205" t="s">
        <v>2404</v>
      </c>
      <c r="B3918" s="205" t="s">
        <v>2349</v>
      </c>
      <c r="C3918" s="205" t="s">
        <v>2350</v>
      </c>
      <c r="D3918" s="205" t="s">
        <v>9</v>
      </c>
      <c r="E3918" s="205" t="s">
        <v>10</v>
      </c>
      <c r="F3918" s="205">
        <v>62000</v>
      </c>
      <c r="G3918" s="205">
        <f t="shared" si="67"/>
        <v>62000</v>
      </c>
      <c r="H3918" s="205">
        <v>1</v>
      </c>
      <c r="I3918" s="23"/>
      <c r="P3918"/>
      <c r="Q3918"/>
      <c r="R3918"/>
      <c r="S3918"/>
      <c r="T3918"/>
      <c r="U3918"/>
      <c r="V3918"/>
      <c r="W3918"/>
      <c r="X3918"/>
    </row>
    <row r="3919" spans="1:24" x14ac:dyDescent="0.25">
      <c r="A3919" s="205" t="s">
        <v>2404</v>
      </c>
      <c r="B3919" s="205" t="s">
        <v>2351</v>
      </c>
      <c r="C3919" s="205" t="s">
        <v>2352</v>
      </c>
      <c r="D3919" s="205" t="s">
        <v>9</v>
      </c>
      <c r="E3919" s="205" t="s">
        <v>14</v>
      </c>
      <c r="F3919" s="205">
        <v>550000</v>
      </c>
      <c r="G3919" s="205">
        <f t="shared" si="67"/>
        <v>550000</v>
      </c>
      <c r="H3919" s="205" t="s">
        <v>722</v>
      </c>
      <c r="I3919" s="23"/>
      <c r="P3919"/>
      <c r="Q3919"/>
      <c r="R3919"/>
      <c r="S3919"/>
      <c r="T3919"/>
      <c r="U3919"/>
      <c r="V3919"/>
      <c r="W3919"/>
      <c r="X3919"/>
    </row>
    <row r="3920" spans="1:24" x14ac:dyDescent="0.25">
      <c r="A3920" s="205" t="s">
        <v>2404</v>
      </c>
      <c r="B3920" s="205" t="s">
        <v>2353</v>
      </c>
      <c r="C3920" s="205" t="s">
        <v>1532</v>
      </c>
      <c r="D3920" s="205" t="s">
        <v>9</v>
      </c>
      <c r="E3920" s="205" t="s">
        <v>10</v>
      </c>
      <c r="F3920" s="205">
        <v>1000</v>
      </c>
      <c r="G3920" s="205">
        <f t="shared" si="67"/>
        <v>100000</v>
      </c>
      <c r="H3920" s="205">
        <v>100</v>
      </c>
      <c r="I3920" s="23"/>
      <c r="P3920"/>
      <c r="Q3920"/>
      <c r="R3920"/>
      <c r="S3920"/>
      <c r="T3920"/>
      <c r="U3920"/>
      <c r="V3920"/>
      <c r="W3920"/>
      <c r="X3920"/>
    </row>
    <row r="3921" spans="1:24" x14ac:dyDescent="0.25">
      <c r="A3921" s="205" t="s">
        <v>2404</v>
      </c>
      <c r="B3921" s="205" t="s">
        <v>2354</v>
      </c>
      <c r="C3921" s="205" t="s">
        <v>1533</v>
      </c>
      <c r="D3921" s="205" t="s">
        <v>9</v>
      </c>
      <c r="E3921" s="205" t="s">
        <v>10</v>
      </c>
      <c r="F3921" s="205">
        <v>2000</v>
      </c>
      <c r="G3921" s="205">
        <f t="shared" si="67"/>
        <v>24000</v>
      </c>
      <c r="H3921" s="205">
        <v>12</v>
      </c>
      <c r="I3921" s="23"/>
      <c r="P3921"/>
      <c r="Q3921"/>
      <c r="R3921"/>
      <c r="S3921"/>
      <c r="T3921"/>
      <c r="U3921"/>
      <c r="V3921"/>
      <c r="W3921"/>
      <c r="X3921"/>
    </row>
    <row r="3922" spans="1:24" x14ac:dyDescent="0.25">
      <c r="A3922" s="205" t="s">
        <v>2404</v>
      </c>
      <c r="B3922" s="205" t="s">
        <v>2355</v>
      </c>
      <c r="C3922" s="205" t="s">
        <v>1536</v>
      </c>
      <c r="D3922" s="205" t="s">
        <v>9</v>
      </c>
      <c r="E3922" s="205" t="s">
        <v>10</v>
      </c>
      <c r="F3922" s="205">
        <v>400</v>
      </c>
      <c r="G3922" s="205">
        <f t="shared" si="67"/>
        <v>2400</v>
      </c>
      <c r="H3922" s="205">
        <v>6</v>
      </c>
      <c r="I3922" s="23"/>
      <c r="P3922"/>
      <c r="Q3922"/>
      <c r="R3922"/>
      <c r="S3922"/>
      <c r="T3922"/>
      <c r="U3922"/>
      <c r="V3922"/>
      <c r="W3922"/>
      <c r="X3922"/>
    </row>
    <row r="3923" spans="1:24" x14ac:dyDescent="0.25">
      <c r="A3923" s="205" t="s">
        <v>2404</v>
      </c>
      <c r="B3923" s="205" t="s">
        <v>2356</v>
      </c>
      <c r="C3923" s="205" t="s">
        <v>1536</v>
      </c>
      <c r="D3923" s="205" t="s">
        <v>9</v>
      </c>
      <c r="E3923" s="205" t="s">
        <v>10</v>
      </c>
      <c r="F3923" s="205">
        <v>1000</v>
      </c>
      <c r="G3923" s="205">
        <f t="shared" si="67"/>
        <v>6000</v>
      </c>
      <c r="H3923" s="205">
        <v>6</v>
      </c>
      <c r="I3923" s="23"/>
      <c r="P3923"/>
      <c r="Q3923"/>
      <c r="R3923"/>
      <c r="S3923"/>
      <c r="T3923"/>
      <c r="U3923"/>
      <c r="V3923"/>
      <c r="W3923"/>
      <c r="X3923"/>
    </row>
    <row r="3924" spans="1:24" x14ac:dyDescent="0.25">
      <c r="A3924" s="205" t="s">
        <v>2404</v>
      </c>
      <c r="B3924" s="205" t="s">
        <v>2357</v>
      </c>
      <c r="C3924" s="205" t="s">
        <v>665</v>
      </c>
      <c r="D3924" s="205" t="s">
        <v>9</v>
      </c>
      <c r="E3924" s="205" t="s">
        <v>10</v>
      </c>
      <c r="F3924" s="205">
        <v>150</v>
      </c>
      <c r="G3924" s="205">
        <f t="shared" si="67"/>
        <v>4500</v>
      </c>
      <c r="H3924" s="205">
        <v>30</v>
      </c>
      <c r="I3924" s="23"/>
      <c r="P3924"/>
      <c r="Q3924"/>
      <c r="R3924"/>
      <c r="S3924"/>
      <c r="T3924"/>
      <c r="U3924"/>
      <c r="V3924"/>
      <c r="W3924"/>
      <c r="X3924"/>
    </row>
    <row r="3925" spans="1:24" x14ac:dyDescent="0.25">
      <c r="A3925" s="205" t="s">
        <v>2404</v>
      </c>
      <c r="B3925" s="205" t="s">
        <v>2358</v>
      </c>
      <c r="C3925" s="205" t="s">
        <v>607</v>
      </c>
      <c r="D3925" s="205" t="s">
        <v>9</v>
      </c>
      <c r="E3925" s="205" t="s">
        <v>10</v>
      </c>
      <c r="F3925" s="205">
        <v>500</v>
      </c>
      <c r="G3925" s="205">
        <f t="shared" si="67"/>
        <v>15000</v>
      </c>
      <c r="H3925" s="205">
        <v>30</v>
      </c>
      <c r="I3925" s="23"/>
      <c r="P3925"/>
      <c r="Q3925"/>
      <c r="R3925"/>
      <c r="S3925"/>
      <c r="T3925"/>
      <c r="U3925"/>
      <c r="V3925"/>
      <c r="W3925"/>
      <c r="X3925"/>
    </row>
    <row r="3926" spans="1:24" x14ac:dyDescent="0.25">
      <c r="A3926" s="205" t="s">
        <v>2404</v>
      </c>
      <c r="B3926" s="205" t="s">
        <v>2359</v>
      </c>
      <c r="C3926" s="205" t="s">
        <v>2360</v>
      </c>
      <c r="D3926" s="205" t="s">
        <v>9</v>
      </c>
      <c r="E3926" s="205" t="s">
        <v>10</v>
      </c>
      <c r="F3926" s="205">
        <v>5000</v>
      </c>
      <c r="G3926" s="205">
        <f t="shared" si="67"/>
        <v>10000</v>
      </c>
      <c r="H3926" s="205">
        <v>2</v>
      </c>
      <c r="I3926" s="23"/>
      <c r="P3926"/>
      <c r="Q3926"/>
      <c r="R3926"/>
      <c r="S3926"/>
      <c r="T3926"/>
      <c r="U3926"/>
      <c r="V3926"/>
      <c r="W3926"/>
      <c r="X3926"/>
    </row>
    <row r="3927" spans="1:24" x14ac:dyDescent="0.25">
      <c r="A3927" s="205" t="s">
        <v>2404</v>
      </c>
      <c r="B3927" s="205" t="s">
        <v>2361</v>
      </c>
      <c r="C3927" s="205" t="s">
        <v>635</v>
      </c>
      <c r="D3927" s="205" t="s">
        <v>9</v>
      </c>
      <c r="E3927" s="205" t="s">
        <v>10</v>
      </c>
      <c r="F3927" s="205">
        <v>10</v>
      </c>
      <c r="G3927" s="205">
        <f t="shared" si="67"/>
        <v>1500</v>
      </c>
      <c r="H3927" s="205">
        <v>150</v>
      </c>
      <c r="I3927" s="23"/>
      <c r="P3927"/>
      <c r="Q3927"/>
      <c r="R3927"/>
      <c r="S3927"/>
      <c r="T3927"/>
      <c r="U3927"/>
      <c r="V3927"/>
      <c r="W3927"/>
      <c r="X3927"/>
    </row>
    <row r="3928" spans="1:24" x14ac:dyDescent="0.25">
      <c r="A3928" s="205" t="s">
        <v>2404</v>
      </c>
      <c r="B3928" s="205" t="s">
        <v>2362</v>
      </c>
      <c r="C3928" s="205" t="s">
        <v>635</v>
      </c>
      <c r="D3928" s="205" t="s">
        <v>9</v>
      </c>
      <c r="E3928" s="205" t="s">
        <v>10</v>
      </c>
      <c r="F3928" s="205">
        <v>15</v>
      </c>
      <c r="G3928" s="205">
        <f t="shared" si="67"/>
        <v>2250</v>
      </c>
      <c r="H3928" s="205">
        <v>150</v>
      </c>
      <c r="I3928" s="23"/>
      <c r="P3928"/>
      <c r="Q3928"/>
      <c r="R3928"/>
      <c r="S3928"/>
      <c r="T3928"/>
      <c r="U3928"/>
      <c r="V3928"/>
      <c r="W3928"/>
      <c r="X3928"/>
    </row>
    <row r="3929" spans="1:24" x14ac:dyDescent="0.25">
      <c r="A3929" s="205" t="s">
        <v>2404</v>
      </c>
      <c r="B3929" s="205" t="s">
        <v>2363</v>
      </c>
      <c r="C3929" s="205" t="s">
        <v>629</v>
      </c>
      <c r="D3929" s="205" t="s">
        <v>9</v>
      </c>
      <c r="E3929" s="205" t="s">
        <v>10</v>
      </c>
      <c r="F3929" s="205">
        <v>100</v>
      </c>
      <c r="G3929" s="205">
        <f t="shared" si="67"/>
        <v>15000</v>
      </c>
      <c r="H3929" s="205">
        <v>150</v>
      </c>
      <c r="I3929" s="23"/>
      <c r="P3929"/>
      <c r="Q3929"/>
      <c r="R3929"/>
      <c r="S3929"/>
      <c r="T3929"/>
      <c r="U3929"/>
      <c r="V3929"/>
      <c r="W3929"/>
      <c r="X3929"/>
    </row>
    <row r="3930" spans="1:24" x14ac:dyDescent="0.25">
      <c r="A3930" s="205" t="s">
        <v>2404</v>
      </c>
      <c r="B3930" s="205" t="s">
        <v>2364</v>
      </c>
      <c r="C3930" s="205" t="s">
        <v>591</v>
      </c>
      <c r="D3930" s="205" t="s">
        <v>9</v>
      </c>
      <c r="E3930" s="205" t="s">
        <v>10</v>
      </c>
      <c r="F3930" s="205">
        <v>150</v>
      </c>
      <c r="G3930" s="205">
        <f t="shared" si="67"/>
        <v>3000</v>
      </c>
      <c r="H3930" s="205">
        <v>20</v>
      </c>
      <c r="I3930" s="23"/>
      <c r="P3930"/>
      <c r="Q3930"/>
      <c r="R3930"/>
      <c r="S3930"/>
      <c r="T3930"/>
      <c r="U3930"/>
      <c r="V3930"/>
      <c r="W3930"/>
      <c r="X3930"/>
    </row>
    <row r="3931" spans="1:24" x14ac:dyDescent="0.25">
      <c r="A3931" s="205" t="s">
        <v>2404</v>
      </c>
      <c r="B3931" s="205" t="s">
        <v>2365</v>
      </c>
      <c r="C3931" s="205" t="s">
        <v>2366</v>
      </c>
      <c r="D3931" s="205" t="s">
        <v>9</v>
      </c>
      <c r="E3931" s="205" t="s">
        <v>10</v>
      </c>
      <c r="F3931" s="205">
        <v>25000</v>
      </c>
      <c r="G3931" s="205">
        <f t="shared" si="67"/>
        <v>150000</v>
      </c>
      <c r="H3931" s="205">
        <v>6</v>
      </c>
      <c r="I3931" s="23"/>
      <c r="P3931"/>
      <c r="Q3931"/>
      <c r="R3931"/>
      <c r="S3931"/>
      <c r="T3931"/>
      <c r="U3931"/>
      <c r="V3931"/>
      <c r="W3931"/>
      <c r="X3931"/>
    </row>
    <row r="3932" spans="1:24" x14ac:dyDescent="0.25">
      <c r="A3932" s="205" t="s">
        <v>2404</v>
      </c>
      <c r="B3932" s="205" t="s">
        <v>2367</v>
      </c>
      <c r="C3932" s="205" t="s">
        <v>443</v>
      </c>
      <c r="D3932" s="205" t="s">
        <v>9</v>
      </c>
      <c r="E3932" s="205" t="s">
        <v>10</v>
      </c>
      <c r="F3932" s="205">
        <v>400000</v>
      </c>
      <c r="G3932" s="205">
        <f t="shared" si="67"/>
        <v>1200000</v>
      </c>
      <c r="H3932" s="205">
        <v>3</v>
      </c>
      <c r="I3932" s="23"/>
      <c r="P3932"/>
      <c r="Q3932"/>
      <c r="R3932"/>
      <c r="S3932"/>
      <c r="T3932"/>
      <c r="U3932"/>
      <c r="V3932"/>
      <c r="W3932"/>
      <c r="X3932"/>
    </row>
    <row r="3933" spans="1:24" x14ac:dyDescent="0.25">
      <c r="A3933" s="205" t="s">
        <v>2404</v>
      </c>
      <c r="B3933" s="205" t="s">
        <v>2368</v>
      </c>
      <c r="C3933" s="205" t="s">
        <v>1540</v>
      </c>
      <c r="D3933" s="205" t="s">
        <v>9</v>
      </c>
      <c r="E3933" s="205" t="s">
        <v>10</v>
      </c>
      <c r="F3933" s="205">
        <v>500</v>
      </c>
      <c r="G3933" s="205">
        <f t="shared" si="67"/>
        <v>75000</v>
      </c>
      <c r="H3933" s="205">
        <v>150</v>
      </c>
      <c r="I3933" s="23"/>
      <c r="P3933"/>
      <c r="Q3933"/>
      <c r="R3933"/>
      <c r="S3933"/>
      <c r="T3933"/>
      <c r="U3933"/>
      <c r="V3933"/>
      <c r="W3933"/>
      <c r="X3933"/>
    </row>
    <row r="3934" spans="1:24" x14ac:dyDescent="0.25">
      <c r="A3934" s="205" t="s">
        <v>2404</v>
      </c>
      <c r="B3934" s="205" t="s">
        <v>2369</v>
      </c>
      <c r="C3934" s="205" t="s">
        <v>1542</v>
      </c>
      <c r="D3934" s="205" t="s">
        <v>9</v>
      </c>
      <c r="E3934" s="205" t="s">
        <v>10</v>
      </c>
      <c r="F3934" s="205">
        <v>900</v>
      </c>
      <c r="G3934" s="205">
        <f t="shared" si="67"/>
        <v>135000</v>
      </c>
      <c r="H3934" s="205">
        <v>150</v>
      </c>
      <c r="I3934" s="23"/>
      <c r="P3934"/>
      <c r="Q3934"/>
      <c r="R3934"/>
      <c r="S3934"/>
      <c r="T3934"/>
      <c r="U3934"/>
      <c r="V3934"/>
      <c r="W3934"/>
      <c r="X3934"/>
    </row>
    <row r="3935" spans="1:24" x14ac:dyDescent="0.25">
      <c r="A3935" s="205" t="s">
        <v>2404</v>
      </c>
      <c r="B3935" s="205" t="s">
        <v>2370</v>
      </c>
      <c r="C3935" s="205" t="s">
        <v>1543</v>
      </c>
      <c r="D3935" s="205" t="s">
        <v>9</v>
      </c>
      <c r="E3935" s="205" t="s">
        <v>10</v>
      </c>
      <c r="F3935" s="205">
        <v>1500</v>
      </c>
      <c r="G3935" s="205">
        <f t="shared" si="67"/>
        <v>150000</v>
      </c>
      <c r="H3935" s="205">
        <v>100</v>
      </c>
      <c r="I3935" s="23"/>
      <c r="P3935"/>
      <c r="Q3935"/>
      <c r="R3935"/>
      <c r="S3935"/>
      <c r="T3935"/>
      <c r="U3935"/>
      <c r="V3935"/>
      <c r="W3935"/>
      <c r="X3935"/>
    </row>
    <row r="3936" spans="1:24" ht="24" x14ac:dyDescent="0.25">
      <c r="A3936" s="205" t="s">
        <v>2404</v>
      </c>
      <c r="B3936" s="205" t="s">
        <v>2371</v>
      </c>
      <c r="C3936" s="205" t="s">
        <v>1546</v>
      </c>
      <c r="D3936" s="205" t="s">
        <v>9</v>
      </c>
      <c r="E3936" s="205" t="s">
        <v>567</v>
      </c>
      <c r="F3936" s="205">
        <v>400</v>
      </c>
      <c r="G3936" s="205">
        <f t="shared" si="67"/>
        <v>32000</v>
      </c>
      <c r="H3936" s="205">
        <v>80</v>
      </c>
      <c r="I3936" s="23"/>
      <c r="P3936"/>
      <c r="Q3936"/>
      <c r="R3936"/>
      <c r="S3936"/>
      <c r="T3936"/>
      <c r="U3936"/>
      <c r="V3936"/>
      <c r="W3936"/>
      <c r="X3936"/>
    </row>
    <row r="3937" spans="1:24" x14ac:dyDescent="0.25">
      <c r="A3937" s="205" t="s">
        <v>2404</v>
      </c>
      <c r="B3937" s="205" t="s">
        <v>2372</v>
      </c>
      <c r="C3937" s="205" t="s">
        <v>1547</v>
      </c>
      <c r="D3937" s="205" t="s">
        <v>9</v>
      </c>
      <c r="E3937" s="205" t="s">
        <v>11</v>
      </c>
      <c r="F3937" s="205">
        <v>300</v>
      </c>
      <c r="G3937" s="205">
        <f t="shared" si="67"/>
        <v>120000</v>
      </c>
      <c r="H3937" s="205">
        <v>400</v>
      </c>
      <c r="I3937" s="23"/>
      <c r="P3937"/>
      <c r="Q3937"/>
      <c r="R3937"/>
      <c r="S3937"/>
      <c r="T3937"/>
      <c r="U3937"/>
      <c r="V3937"/>
      <c r="W3937"/>
      <c r="X3937"/>
    </row>
    <row r="3938" spans="1:24" ht="24" x14ac:dyDescent="0.25">
      <c r="A3938" s="205" t="s">
        <v>2404</v>
      </c>
      <c r="B3938" s="205" t="s">
        <v>2373</v>
      </c>
      <c r="C3938" s="205" t="s">
        <v>1548</v>
      </c>
      <c r="D3938" s="205" t="s">
        <v>9</v>
      </c>
      <c r="E3938" s="205" t="s">
        <v>11</v>
      </c>
      <c r="F3938" s="205">
        <v>600</v>
      </c>
      <c r="G3938" s="205">
        <f t="shared" si="67"/>
        <v>86400</v>
      </c>
      <c r="H3938" s="205">
        <v>144</v>
      </c>
      <c r="I3938" s="23"/>
      <c r="P3938"/>
      <c r="Q3938"/>
      <c r="R3938"/>
      <c r="S3938"/>
      <c r="T3938"/>
      <c r="U3938"/>
      <c r="V3938"/>
      <c r="W3938"/>
      <c r="X3938"/>
    </row>
    <row r="3939" spans="1:24" x14ac:dyDescent="0.25">
      <c r="A3939" s="205" t="s">
        <v>2404</v>
      </c>
      <c r="B3939" s="205" t="s">
        <v>2374</v>
      </c>
      <c r="C3939" s="205" t="s">
        <v>1550</v>
      </c>
      <c r="D3939" s="205" t="s">
        <v>9</v>
      </c>
      <c r="E3939" s="205" t="s">
        <v>10</v>
      </c>
      <c r="F3939" s="205">
        <v>500</v>
      </c>
      <c r="G3939" s="205">
        <f t="shared" si="67"/>
        <v>200000</v>
      </c>
      <c r="H3939" s="205">
        <v>400</v>
      </c>
      <c r="I3939" s="23"/>
      <c r="P3939"/>
      <c r="Q3939"/>
      <c r="R3939"/>
      <c r="S3939"/>
      <c r="T3939"/>
      <c r="U3939"/>
      <c r="V3939"/>
      <c r="W3939"/>
      <c r="X3939"/>
    </row>
    <row r="3940" spans="1:24" x14ac:dyDescent="0.25">
      <c r="A3940" s="205" t="s">
        <v>2404</v>
      </c>
      <c r="B3940" s="205" t="s">
        <v>2375</v>
      </c>
      <c r="C3940" s="205" t="s">
        <v>864</v>
      </c>
      <c r="D3940" s="205" t="s">
        <v>9</v>
      </c>
      <c r="E3940" s="205" t="s">
        <v>10</v>
      </c>
      <c r="F3940" s="205">
        <v>800</v>
      </c>
      <c r="G3940" s="205">
        <f t="shared" si="67"/>
        <v>160000</v>
      </c>
      <c r="H3940" s="205">
        <v>200</v>
      </c>
      <c r="I3940" s="23"/>
      <c r="P3940"/>
      <c r="Q3940"/>
      <c r="R3940"/>
      <c r="S3940"/>
      <c r="T3940"/>
      <c r="U3940"/>
      <c r="V3940"/>
      <c r="W3940"/>
      <c r="X3940"/>
    </row>
    <row r="3941" spans="1:24" ht="24" x14ac:dyDescent="0.25">
      <c r="A3941" s="205" t="s">
        <v>2404</v>
      </c>
      <c r="B3941" s="205" t="s">
        <v>2376</v>
      </c>
      <c r="C3941" s="205" t="s">
        <v>1551</v>
      </c>
      <c r="D3941" s="205" t="s">
        <v>9</v>
      </c>
      <c r="E3941" s="205" t="s">
        <v>10</v>
      </c>
      <c r="F3941" s="205">
        <v>1000</v>
      </c>
      <c r="G3941" s="205">
        <f t="shared" si="67"/>
        <v>6000</v>
      </c>
      <c r="H3941" s="205">
        <v>6</v>
      </c>
      <c r="I3941" s="23"/>
      <c r="P3941"/>
      <c r="Q3941"/>
      <c r="R3941"/>
      <c r="S3941"/>
      <c r="T3941"/>
      <c r="U3941"/>
      <c r="V3941"/>
      <c r="W3941"/>
      <c r="X3941"/>
    </row>
    <row r="3942" spans="1:24" ht="24" x14ac:dyDescent="0.25">
      <c r="A3942" s="205" t="s">
        <v>2404</v>
      </c>
      <c r="B3942" s="205" t="s">
        <v>2377</v>
      </c>
      <c r="C3942" s="205" t="s">
        <v>866</v>
      </c>
      <c r="D3942" s="205" t="s">
        <v>9</v>
      </c>
      <c r="E3942" s="205" t="s">
        <v>10</v>
      </c>
      <c r="F3942" s="205">
        <v>1500</v>
      </c>
      <c r="G3942" s="205">
        <f t="shared" si="67"/>
        <v>18000</v>
      </c>
      <c r="H3942" s="205">
        <v>12</v>
      </c>
      <c r="I3942" s="23"/>
      <c r="P3942"/>
      <c r="Q3942"/>
      <c r="R3942"/>
      <c r="S3942"/>
      <c r="T3942"/>
      <c r="U3942"/>
      <c r="V3942"/>
      <c r="W3942"/>
      <c r="X3942"/>
    </row>
    <row r="3943" spans="1:24" x14ac:dyDescent="0.25">
      <c r="A3943" s="205" t="s">
        <v>2404</v>
      </c>
      <c r="B3943" s="205" t="s">
        <v>2378</v>
      </c>
      <c r="C3943" s="205" t="s">
        <v>1552</v>
      </c>
      <c r="D3943" s="205" t="s">
        <v>9</v>
      </c>
      <c r="E3943" s="205" t="s">
        <v>10</v>
      </c>
      <c r="F3943" s="205">
        <v>8000</v>
      </c>
      <c r="G3943" s="205">
        <f t="shared" si="67"/>
        <v>16000</v>
      </c>
      <c r="H3943" s="205">
        <v>2</v>
      </c>
      <c r="I3943" s="23"/>
      <c r="P3943"/>
      <c r="Q3943"/>
      <c r="R3943"/>
      <c r="S3943"/>
      <c r="T3943"/>
      <c r="U3943"/>
      <c r="V3943"/>
      <c r="W3943"/>
      <c r="X3943"/>
    </row>
    <row r="3944" spans="1:24" x14ac:dyDescent="0.25">
      <c r="A3944" s="205" t="s">
        <v>2404</v>
      </c>
      <c r="B3944" s="205" t="s">
        <v>2379</v>
      </c>
      <c r="C3944" s="205" t="s">
        <v>2380</v>
      </c>
      <c r="D3944" s="205" t="s">
        <v>9</v>
      </c>
      <c r="E3944" s="205" t="s">
        <v>10</v>
      </c>
      <c r="F3944" s="205">
        <v>2000</v>
      </c>
      <c r="G3944" s="205">
        <f t="shared" si="67"/>
        <v>6000</v>
      </c>
      <c r="H3944" s="205">
        <v>3</v>
      </c>
      <c r="I3944" s="23"/>
      <c r="P3944"/>
      <c r="Q3944"/>
      <c r="R3944"/>
      <c r="S3944"/>
      <c r="T3944"/>
      <c r="U3944"/>
      <c r="V3944"/>
      <c r="W3944"/>
      <c r="X3944"/>
    </row>
    <row r="3945" spans="1:24" x14ac:dyDescent="0.25">
      <c r="A3945" s="205" t="s">
        <v>2404</v>
      </c>
      <c r="B3945" s="205" t="s">
        <v>2381</v>
      </c>
      <c r="C3945" s="205" t="s">
        <v>2382</v>
      </c>
      <c r="D3945" s="205" t="s">
        <v>9</v>
      </c>
      <c r="E3945" s="205" t="s">
        <v>879</v>
      </c>
      <c r="F3945" s="205">
        <v>1300</v>
      </c>
      <c r="G3945" s="205">
        <f t="shared" si="67"/>
        <v>6500</v>
      </c>
      <c r="H3945" s="205">
        <v>5</v>
      </c>
      <c r="I3945" s="23"/>
      <c r="P3945"/>
      <c r="Q3945"/>
      <c r="R3945"/>
      <c r="S3945"/>
      <c r="T3945"/>
      <c r="U3945"/>
      <c r="V3945"/>
      <c r="W3945"/>
      <c r="X3945"/>
    </row>
    <row r="3946" spans="1:24" x14ac:dyDescent="0.25">
      <c r="A3946" s="205" t="s">
        <v>2404</v>
      </c>
      <c r="B3946" s="205" t="s">
        <v>2383</v>
      </c>
      <c r="C3946" s="205" t="s">
        <v>871</v>
      </c>
      <c r="D3946" s="205" t="s">
        <v>9</v>
      </c>
      <c r="E3946" s="205" t="s">
        <v>10</v>
      </c>
      <c r="F3946" s="205">
        <v>3000</v>
      </c>
      <c r="G3946" s="205">
        <f t="shared" si="67"/>
        <v>60000</v>
      </c>
      <c r="H3946" s="205">
        <v>20</v>
      </c>
      <c r="I3946" s="23"/>
      <c r="P3946"/>
      <c r="Q3946"/>
      <c r="R3946"/>
      <c r="S3946"/>
      <c r="T3946"/>
      <c r="U3946"/>
      <c r="V3946"/>
      <c r="W3946"/>
      <c r="X3946"/>
    </row>
    <row r="3947" spans="1:24" x14ac:dyDescent="0.25">
      <c r="A3947" s="205" t="s">
        <v>2404</v>
      </c>
      <c r="B3947" s="205" t="s">
        <v>2384</v>
      </c>
      <c r="C3947" s="205" t="s">
        <v>871</v>
      </c>
      <c r="D3947" s="205" t="s">
        <v>9</v>
      </c>
      <c r="E3947" s="205" t="s">
        <v>10</v>
      </c>
      <c r="F3947" s="205">
        <v>2000</v>
      </c>
      <c r="G3947" s="205">
        <f t="shared" si="67"/>
        <v>30000</v>
      </c>
      <c r="H3947" s="205">
        <v>15</v>
      </c>
      <c r="I3947" s="23"/>
      <c r="P3947"/>
      <c r="Q3947"/>
      <c r="R3947"/>
      <c r="S3947"/>
      <c r="T3947"/>
      <c r="U3947"/>
      <c r="V3947"/>
      <c r="W3947"/>
      <c r="X3947"/>
    </row>
    <row r="3948" spans="1:24" ht="24" x14ac:dyDescent="0.25">
      <c r="A3948" s="205" t="s">
        <v>2404</v>
      </c>
      <c r="B3948" s="205" t="s">
        <v>2385</v>
      </c>
      <c r="C3948" s="205" t="s">
        <v>1706</v>
      </c>
      <c r="D3948" s="205" t="s">
        <v>9</v>
      </c>
      <c r="E3948" s="205" t="s">
        <v>879</v>
      </c>
      <c r="F3948" s="205">
        <v>300</v>
      </c>
      <c r="G3948" s="205">
        <f t="shared" ref="G3948:G3965" si="68">F3948*H3948</f>
        <v>30000</v>
      </c>
      <c r="H3948" s="205">
        <v>100</v>
      </c>
      <c r="I3948" s="23"/>
      <c r="P3948"/>
      <c r="Q3948"/>
      <c r="R3948"/>
      <c r="S3948"/>
      <c r="T3948"/>
      <c r="U3948"/>
      <c r="V3948"/>
      <c r="W3948"/>
      <c r="X3948"/>
    </row>
    <row r="3949" spans="1:24" x14ac:dyDescent="0.25">
      <c r="A3949" s="205" t="s">
        <v>2404</v>
      </c>
      <c r="B3949" s="205" t="s">
        <v>2386</v>
      </c>
      <c r="C3949" s="205" t="s">
        <v>873</v>
      </c>
      <c r="D3949" s="205" t="s">
        <v>9</v>
      </c>
      <c r="E3949" s="205" t="s">
        <v>10</v>
      </c>
      <c r="F3949" s="205">
        <v>5000</v>
      </c>
      <c r="G3949" s="205">
        <f t="shared" si="68"/>
        <v>25000</v>
      </c>
      <c r="H3949" s="205">
        <v>5</v>
      </c>
      <c r="I3949" s="23"/>
      <c r="P3949"/>
      <c r="Q3949"/>
      <c r="R3949"/>
      <c r="S3949"/>
      <c r="T3949"/>
      <c r="U3949"/>
      <c r="V3949"/>
      <c r="W3949"/>
      <c r="X3949"/>
    </row>
    <row r="3950" spans="1:24" x14ac:dyDescent="0.25">
      <c r="A3950" s="205" t="s">
        <v>2404</v>
      </c>
      <c r="B3950" s="205" t="s">
        <v>2387</v>
      </c>
      <c r="C3950" s="205" t="s">
        <v>1557</v>
      </c>
      <c r="D3950" s="205" t="s">
        <v>9</v>
      </c>
      <c r="E3950" s="205" t="s">
        <v>10</v>
      </c>
      <c r="F3950" s="205">
        <v>40000</v>
      </c>
      <c r="G3950" s="205">
        <f t="shared" si="68"/>
        <v>40000</v>
      </c>
      <c r="H3950" s="205">
        <v>1</v>
      </c>
      <c r="I3950" s="23"/>
      <c r="P3950"/>
      <c r="Q3950"/>
      <c r="R3950"/>
      <c r="S3950"/>
      <c r="T3950"/>
      <c r="U3950"/>
      <c r="V3950"/>
      <c r="W3950"/>
      <c r="X3950"/>
    </row>
    <row r="3951" spans="1:24" x14ac:dyDescent="0.25">
      <c r="A3951" s="205" t="s">
        <v>2404</v>
      </c>
      <c r="B3951" s="205" t="s">
        <v>2388</v>
      </c>
      <c r="C3951" s="205" t="s">
        <v>1559</v>
      </c>
      <c r="D3951" s="205" t="s">
        <v>9</v>
      </c>
      <c r="E3951" s="205" t="s">
        <v>10</v>
      </c>
      <c r="F3951" s="205">
        <v>20000</v>
      </c>
      <c r="G3951" s="205">
        <f t="shared" si="68"/>
        <v>20000</v>
      </c>
      <c r="H3951" s="205">
        <v>1</v>
      </c>
      <c r="I3951" s="23"/>
      <c r="P3951"/>
      <c r="Q3951"/>
      <c r="R3951"/>
      <c r="S3951"/>
      <c r="T3951"/>
      <c r="U3951"/>
      <c r="V3951"/>
      <c r="W3951"/>
      <c r="X3951"/>
    </row>
    <row r="3952" spans="1:24" x14ac:dyDescent="0.25">
      <c r="A3952" s="205" t="s">
        <v>2404</v>
      </c>
      <c r="B3952" s="205" t="s">
        <v>2389</v>
      </c>
      <c r="C3952" s="205" t="s">
        <v>1561</v>
      </c>
      <c r="D3952" s="205" t="s">
        <v>9</v>
      </c>
      <c r="E3952" s="205" t="s">
        <v>10</v>
      </c>
      <c r="F3952" s="205">
        <v>4010</v>
      </c>
      <c r="G3952" s="205">
        <f t="shared" si="68"/>
        <v>40100</v>
      </c>
      <c r="H3952" s="205">
        <v>10</v>
      </c>
      <c r="I3952" s="23"/>
      <c r="P3952"/>
      <c r="Q3952"/>
      <c r="R3952"/>
      <c r="S3952"/>
      <c r="T3952"/>
      <c r="U3952"/>
      <c r="V3952"/>
      <c r="W3952"/>
      <c r="X3952"/>
    </row>
    <row r="3953" spans="1:24" x14ac:dyDescent="0.25">
      <c r="A3953" s="205" t="s">
        <v>2404</v>
      </c>
      <c r="B3953" s="205" t="s">
        <v>2390</v>
      </c>
      <c r="C3953" s="205" t="s">
        <v>876</v>
      </c>
      <c r="D3953" s="205" t="s">
        <v>9</v>
      </c>
      <c r="E3953" s="205" t="s">
        <v>10</v>
      </c>
      <c r="F3953" s="205">
        <v>3000</v>
      </c>
      <c r="G3953" s="205">
        <f t="shared" si="68"/>
        <v>60000</v>
      </c>
      <c r="H3953" s="205">
        <v>20</v>
      </c>
      <c r="I3953" s="23"/>
      <c r="P3953"/>
      <c r="Q3953"/>
      <c r="R3953"/>
      <c r="S3953"/>
      <c r="T3953"/>
      <c r="U3953"/>
      <c r="V3953"/>
      <c r="W3953"/>
      <c r="X3953"/>
    </row>
    <row r="3954" spans="1:24" x14ac:dyDescent="0.25">
      <c r="A3954" s="205" t="s">
        <v>2404</v>
      </c>
      <c r="B3954" s="205" t="s">
        <v>2391</v>
      </c>
      <c r="C3954" s="205" t="s">
        <v>1719</v>
      </c>
      <c r="D3954" s="205" t="s">
        <v>9</v>
      </c>
      <c r="E3954" s="205" t="s">
        <v>877</v>
      </c>
      <c r="F3954" s="205">
        <v>500</v>
      </c>
      <c r="G3954" s="205">
        <f t="shared" si="68"/>
        <v>200000</v>
      </c>
      <c r="H3954" s="205">
        <v>400</v>
      </c>
      <c r="I3954" s="23"/>
      <c r="P3954"/>
      <c r="Q3954"/>
      <c r="R3954"/>
      <c r="S3954"/>
      <c r="T3954"/>
      <c r="U3954"/>
      <c r="V3954"/>
      <c r="W3954"/>
      <c r="X3954"/>
    </row>
    <row r="3955" spans="1:24" x14ac:dyDescent="0.25">
      <c r="A3955" s="205" t="s">
        <v>2404</v>
      </c>
      <c r="B3955" s="205" t="s">
        <v>2392</v>
      </c>
      <c r="C3955" s="205" t="s">
        <v>573</v>
      </c>
      <c r="D3955" s="205" t="s">
        <v>9</v>
      </c>
      <c r="E3955" s="205" t="s">
        <v>10</v>
      </c>
      <c r="F3955" s="205">
        <v>200</v>
      </c>
      <c r="G3955" s="205">
        <f t="shared" si="68"/>
        <v>6000</v>
      </c>
      <c r="H3955" s="205">
        <v>30</v>
      </c>
      <c r="I3955" s="23"/>
      <c r="P3955"/>
      <c r="Q3955"/>
      <c r="R3955"/>
      <c r="S3955"/>
      <c r="T3955"/>
      <c r="U3955"/>
      <c r="V3955"/>
      <c r="W3955"/>
      <c r="X3955"/>
    </row>
    <row r="3956" spans="1:24" x14ac:dyDescent="0.25">
      <c r="A3956" s="205" t="s">
        <v>2404</v>
      </c>
      <c r="B3956" s="205" t="s">
        <v>2393</v>
      </c>
      <c r="C3956" s="205" t="s">
        <v>2394</v>
      </c>
      <c r="D3956" s="205" t="s">
        <v>9</v>
      </c>
      <c r="E3956" s="205" t="s">
        <v>567</v>
      </c>
      <c r="F3956" s="205">
        <v>100</v>
      </c>
      <c r="G3956" s="205">
        <f t="shared" si="68"/>
        <v>30000</v>
      </c>
      <c r="H3956" s="205">
        <v>300</v>
      </c>
      <c r="I3956" s="23"/>
      <c r="P3956"/>
      <c r="Q3956"/>
      <c r="R3956"/>
      <c r="S3956"/>
      <c r="T3956"/>
      <c r="U3956"/>
      <c r="V3956"/>
      <c r="W3956"/>
      <c r="X3956"/>
    </row>
    <row r="3957" spans="1:24" x14ac:dyDescent="0.25">
      <c r="A3957" s="205" t="s">
        <v>2404</v>
      </c>
      <c r="B3957" s="205" t="s">
        <v>2395</v>
      </c>
      <c r="C3957" s="205" t="s">
        <v>579</v>
      </c>
      <c r="D3957" s="205" t="s">
        <v>9</v>
      </c>
      <c r="E3957" s="205" t="s">
        <v>10</v>
      </c>
      <c r="F3957" s="205">
        <v>120</v>
      </c>
      <c r="G3957" s="205">
        <f t="shared" si="68"/>
        <v>12000</v>
      </c>
      <c r="H3957" s="205">
        <v>100</v>
      </c>
      <c r="I3957" s="23"/>
      <c r="P3957"/>
      <c r="Q3957"/>
      <c r="R3957"/>
      <c r="S3957"/>
      <c r="T3957"/>
      <c r="U3957"/>
      <c r="V3957"/>
      <c r="W3957"/>
      <c r="X3957"/>
    </row>
    <row r="3958" spans="1:24" x14ac:dyDescent="0.25">
      <c r="A3958" s="205" t="s">
        <v>2404</v>
      </c>
      <c r="B3958" s="205" t="s">
        <v>2396</v>
      </c>
      <c r="C3958" s="205" t="s">
        <v>616</v>
      </c>
      <c r="D3958" s="205" t="s">
        <v>9</v>
      </c>
      <c r="E3958" s="205" t="s">
        <v>10</v>
      </c>
      <c r="F3958" s="205">
        <v>10000</v>
      </c>
      <c r="G3958" s="205">
        <f t="shared" si="68"/>
        <v>200000</v>
      </c>
      <c r="H3958" s="205">
        <v>20</v>
      </c>
      <c r="I3958" s="23"/>
      <c r="P3958"/>
      <c r="Q3958"/>
      <c r="R3958"/>
      <c r="S3958"/>
      <c r="T3958"/>
      <c r="U3958"/>
      <c r="V3958"/>
      <c r="W3958"/>
      <c r="X3958"/>
    </row>
    <row r="3959" spans="1:24" x14ac:dyDescent="0.25">
      <c r="A3959" s="205" t="s">
        <v>2404</v>
      </c>
      <c r="B3959" s="205" t="s">
        <v>2397</v>
      </c>
      <c r="C3959" s="205" t="s">
        <v>631</v>
      </c>
      <c r="D3959" s="205" t="s">
        <v>9</v>
      </c>
      <c r="E3959" s="205" t="s">
        <v>10</v>
      </c>
      <c r="F3959" s="205">
        <v>80</v>
      </c>
      <c r="G3959" s="205">
        <f t="shared" si="68"/>
        <v>8000</v>
      </c>
      <c r="H3959" s="205">
        <v>100</v>
      </c>
      <c r="I3959" s="23"/>
      <c r="P3959"/>
      <c r="Q3959"/>
      <c r="R3959"/>
      <c r="S3959"/>
      <c r="T3959"/>
      <c r="U3959"/>
      <c r="V3959"/>
      <c r="W3959"/>
      <c r="X3959"/>
    </row>
    <row r="3960" spans="1:24" x14ac:dyDescent="0.25">
      <c r="A3960" s="205" t="s">
        <v>2404</v>
      </c>
      <c r="B3960" s="205" t="s">
        <v>2398</v>
      </c>
      <c r="C3960" s="205" t="s">
        <v>657</v>
      </c>
      <c r="D3960" s="205" t="s">
        <v>9</v>
      </c>
      <c r="E3960" s="205" t="s">
        <v>10</v>
      </c>
      <c r="F3960" s="205">
        <v>80</v>
      </c>
      <c r="G3960" s="205">
        <f t="shared" si="68"/>
        <v>64000</v>
      </c>
      <c r="H3960" s="205">
        <v>800</v>
      </c>
      <c r="I3960" s="23"/>
      <c r="P3960"/>
      <c r="Q3960"/>
      <c r="R3960"/>
      <c r="S3960"/>
      <c r="T3960"/>
      <c r="U3960"/>
      <c r="V3960"/>
      <c r="W3960"/>
      <c r="X3960"/>
    </row>
    <row r="3961" spans="1:24" x14ac:dyDescent="0.25">
      <c r="A3961" s="205" t="s">
        <v>2404</v>
      </c>
      <c r="B3961" s="205" t="s">
        <v>2399</v>
      </c>
      <c r="C3961" s="205" t="s">
        <v>660</v>
      </c>
      <c r="D3961" s="205" t="s">
        <v>9</v>
      </c>
      <c r="E3961" s="205" t="s">
        <v>10</v>
      </c>
      <c r="F3961" s="205">
        <v>40</v>
      </c>
      <c r="G3961" s="205">
        <f t="shared" si="68"/>
        <v>6000</v>
      </c>
      <c r="H3961" s="205">
        <v>150</v>
      </c>
      <c r="I3961" s="23"/>
      <c r="P3961"/>
      <c r="Q3961"/>
      <c r="R3961"/>
      <c r="S3961"/>
      <c r="T3961"/>
      <c r="U3961"/>
      <c r="V3961"/>
      <c r="W3961"/>
      <c r="X3961"/>
    </row>
    <row r="3962" spans="1:24" x14ac:dyDescent="0.25">
      <c r="A3962" s="205" t="s">
        <v>2404</v>
      </c>
      <c r="B3962" s="205" t="s">
        <v>2400</v>
      </c>
      <c r="C3962" s="205" t="s">
        <v>669</v>
      </c>
      <c r="D3962" s="205" t="s">
        <v>9</v>
      </c>
      <c r="E3962" s="205" t="s">
        <v>10</v>
      </c>
      <c r="F3962" s="205">
        <v>120</v>
      </c>
      <c r="G3962" s="205">
        <f t="shared" si="68"/>
        <v>12000</v>
      </c>
      <c r="H3962" s="205">
        <v>100</v>
      </c>
      <c r="I3962" s="23"/>
      <c r="P3962"/>
      <c r="Q3962"/>
      <c r="R3962"/>
      <c r="S3962"/>
      <c r="T3962"/>
      <c r="U3962"/>
      <c r="V3962"/>
      <c r="W3962"/>
      <c r="X3962"/>
    </row>
    <row r="3963" spans="1:24" x14ac:dyDescent="0.25">
      <c r="A3963" s="205" t="s">
        <v>2404</v>
      </c>
      <c r="B3963" s="205" t="s">
        <v>2401</v>
      </c>
      <c r="C3963" s="205" t="s">
        <v>667</v>
      </c>
      <c r="D3963" s="205" t="s">
        <v>9</v>
      </c>
      <c r="E3963" s="205" t="s">
        <v>10</v>
      </c>
      <c r="F3963" s="205">
        <v>200</v>
      </c>
      <c r="G3963" s="205">
        <f t="shared" si="68"/>
        <v>30000</v>
      </c>
      <c r="H3963" s="205">
        <v>150</v>
      </c>
      <c r="I3963" s="23"/>
      <c r="P3963"/>
      <c r="Q3963"/>
      <c r="R3963"/>
      <c r="S3963"/>
      <c r="T3963"/>
      <c r="U3963"/>
      <c r="V3963"/>
      <c r="W3963"/>
      <c r="X3963"/>
    </row>
    <row r="3964" spans="1:24" ht="24" x14ac:dyDescent="0.25">
      <c r="A3964" s="205" t="s">
        <v>2404</v>
      </c>
      <c r="B3964" s="205" t="s">
        <v>2402</v>
      </c>
      <c r="C3964" s="205" t="s">
        <v>571</v>
      </c>
      <c r="D3964" s="205" t="s">
        <v>9</v>
      </c>
      <c r="E3964" s="205" t="s">
        <v>566</v>
      </c>
      <c r="F3964" s="205">
        <v>200</v>
      </c>
      <c r="G3964" s="205">
        <f t="shared" si="68"/>
        <v>10000</v>
      </c>
      <c r="H3964" s="205">
        <v>50</v>
      </c>
      <c r="I3964" s="23"/>
      <c r="P3964"/>
      <c r="Q3964"/>
      <c r="R3964"/>
      <c r="S3964"/>
      <c r="T3964"/>
      <c r="U3964"/>
      <c r="V3964"/>
      <c r="W3964"/>
      <c r="X3964"/>
    </row>
    <row r="3965" spans="1:24" ht="24" x14ac:dyDescent="0.25">
      <c r="A3965" s="205" t="s">
        <v>2404</v>
      </c>
      <c r="B3965" s="205" t="s">
        <v>2403</v>
      </c>
      <c r="C3965" s="205" t="s">
        <v>613</v>
      </c>
      <c r="D3965" s="205" t="s">
        <v>9</v>
      </c>
      <c r="E3965" s="205" t="s">
        <v>10</v>
      </c>
      <c r="F3965" s="205">
        <v>9</v>
      </c>
      <c r="G3965" s="205">
        <f t="shared" si="68"/>
        <v>72000</v>
      </c>
      <c r="H3965" s="205">
        <v>8000</v>
      </c>
      <c r="I3965" s="23"/>
      <c r="P3965"/>
      <c r="Q3965"/>
      <c r="R3965"/>
      <c r="S3965"/>
      <c r="T3965"/>
      <c r="U3965"/>
      <c r="V3965"/>
      <c r="W3965"/>
      <c r="X3965"/>
    </row>
    <row r="3966" spans="1:24" ht="15" customHeight="1" x14ac:dyDescent="0.25">
      <c r="A3966" s="496" t="s">
        <v>12</v>
      </c>
      <c r="B3966" s="497"/>
      <c r="C3966" s="497"/>
      <c r="D3966" s="497"/>
      <c r="E3966" s="497"/>
      <c r="F3966" s="497"/>
      <c r="G3966" s="497"/>
      <c r="H3966" s="498"/>
      <c r="I3966" s="23"/>
      <c r="P3966"/>
      <c r="Q3966"/>
      <c r="R3966"/>
      <c r="S3966"/>
      <c r="T3966"/>
      <c r="U3966"/>
      <c r="V3966"/>
      <c r="W3966"/>
      <c r="X3966"/>
    </row>
    <row r="3967" spans="1:24" s="450" customFormat="1" x14ac:dyDescent="0.25">
      <c r="A3967" s="452">
        <v>4241</v>
      </c>
      <c r="B3967" s="452" t="s">
        <v>4707</v>
      </c>
      <c r="C3967" s="452" t="s">
        <v>1696</v>
      </c>
      <c r="D3967" s="452" t="s">
        <v>9</v>
      </c>
      <c r="E3967" s="452" t="s">
        <v>14</v>
      </c>
      <c r="F3967" s="452">
        <v>2000000</v>
      </c>
      <c r="G3967" s="452">
        <v>2000000</v>
      </c>
      <c r="H3967" s="452">
        <v>1</v>
      </c>
      <c r="I3967" s="453"/>
    </row>
    <row r="3968" spans="1:24" x14ac:dyDescent="0.25">
      <c r="A3968" s="452">
        <v>4264</v>
      </c>
      <c r="B3968" s="452" t="s">
        <v>3778</v>
      </c>
      <c r="C3968" s="452" t="s">
        <v>3779</v>
      </c>
      <c r="D3968" s="452" t="s">
        <v>9</v>
      </c>
      <c r="E3968" s="452" t="s">
        <v>14</v>
      </c>
      <c r="F3968" s="452">
        <v>0</v>
      </c>
      <c r="G3968" s="452">
        <v>0</v>
      </c>
      <c r="H3968" s="452">
        <v>1</v>
      </c>
      <c r="I3968" s="23"/>
      <c r="P3968"/>
      <c r="Q3968"/>
      <c r="R3968"/>
      <c r="S3968"/>
      <c r="T3968"/>
      <c r="U3968"/>
      <c r="V3968"/>
      <c r="W3968"/>
      <c r="X3968"/>
    </row>
    <row r="3969" spans="1:24" x14ac:dyDescent="0.25">
      <c r="A3969" s="12">
        <v>4264</v>
      </c>
      <c r="B3969" s="452" t="s">
        <v>3780</v>
      </c>
      <c r="C3969" s="452" t="s">
        <v>3779</v>
      </c>
      <c r="D3969" s="452" t="s">
        <v>9</v>
      </c>
      <c r="E3969" s="452" t="s">
        <v>14</v>
      </c>
      <c r="F3969" s="452">
        <v>0</v>
      </c>
      <c r="G3969" s="452">
        <v>0</v>
      </c>
      <c r="H3969" s="452">
        <v>1</v>
      </c>
      <c r="I3969" s="23"/>
      <c r="P3969"/>
      <c r="Q3969"/>
      <c r="R3969"/>
      <c r="S3969"/>
      <c r="T3969"/>
      <c r="U3969"/>
      <c r="V3969"/>
      <c r="W3969"/>
      <c r="X3969"/>
    </row>
    <row r="3970" spans="1:24" ht="27" x14ac:dyDescent="0.25">
      <c r="A3970" s="12">
        <v>4264</v>
      </c>
      <c r="B3970" s="12" t="s">
        <v>3781</v>
      </c>
      <c r="C3970" s="12" t="s">
        <v>556</v>
      </c>
      <c r="D3970" s="12" t="s">
        <v>9</v>
      </c>
      <c r="E3970" s="12" t="s">
        <v>14</v>
      </c>
      <c r="F3970" s="12">
        <v>0</v>
      </c>
      <c r="G3970" s="12">
        <v>0</v>
      </c>
      <c r="H3970" s="12">
        <v>1</v>
      </c>
      <c r="I3970" s="23"/>
      <c r="P3970"/>
      <c r="Q3970"/>
      <c r="R3970"/>
      <c r="S3970"/>
      <c r="T3970"/>
      <c r="U3970"/>
      <c r="V3970"/>
      <c r="W3970"/>
      <c r="X3970"/>
    </row>
    <row r="3971" spans="1:24" ht="27" x14ac:dyDescent="0.25">
      <c r="A3971" s="12">
        <v>4241</v>
      </c>
      <c r="B3971" s="12" t="s">
        <v>3777</v>
      </c>
      <c r="C3971" s="12" t="s">
        <v>416</v>
      </c>
      <c r="D3971" s="12" t="s">
        <v>405</v>
      </c>
      <c r="E3971" s="12" t="s">
        <v>14</v>
      </c>
      <c r="F3971" s="12">
        <v>84900</v>
      </c>
      <c r="G3971" s="12">
        <v>84900</v>
      </c>
      <c r="H3971" s="12">
        <v>1</v>
      </c>
      <c r="I3971" s="23"/>
      <c r="P3971"/>
      <c r="Q3971"/>
      <c r="R3971"/>
      <c r="S3971"/>
      <c r="T3971"/>
      <c r="U3971"/>
      <c r="V3971"/>
      <c r="W3971"/>
      <c r="X3971"/>
    </row>
    <row r="3972" spans="1:24" ht="27" x14ac:dyDescent="0.25">
      <c r="A3972" s="12">
        <v>4239</v>
      </c>
      <c r="B3972" s="12" t="s">
        <v>2471</v>
      </c>
      <c r="C3972" s="12" t="s">
        <v>720</v>
      </c>
      <c r="D3972" s="12" t="s">
        <v>9</v>
      </c>
      <c r="E3972" s="12" t="s">
        <v>14</v>
      </c>
      <c r="F3972" s="12">
        <v>2000000</v>
      </c>
      <c r="G3972" s="12">
        <v>2000000</v>
      </c>
      <c r="H3972" s="12">
        <v>1</v>
      </c>
      <c r="I3972" s="23"/>
      <c r="P3972"/>
      <c r="Q3972"/>
      <c r="R3972"/>
      <c r="S3972"/>
      <c r="T3972"/>
      <c r="U3972"/>
      <c r="V3972"/>
      <c r="W3972"/>
      <c r="X3972"/>
    </row>
    <row r="3973" spans="1:24" ht="27" x14ac:dyDescent="0.25">
      <c r="A3973" s="12">
        <v>4239</v>
      </c>
      <c r="B3973" s="12" t="s">
        <v>2472</v>
      </c>
      <c r="C3973" s="12" t="s">
        <v>556</v>
      </c>
      <c r="D3973" s="12" t="s">
        <v>9</v>
      </c>
      <c r="E3973" s="12" t="s">
        <v>14</v>
      </c>
      <c r="F3973" s="12">
        <v>140000</v>
      </c>
      <c r="G3973" s="12">
        <v>140000</v>
      </c>
      <c r="H3973" s="12">
        <v>1</v>
      </c>
      <c r="I3973" s="23"/>
      <c r="P3973"/>
      <c r="Q3973"/>
      <c r="R3973"/>
      <c r="S3973"/>
      <c r="T3973"/>
      <c r="U3973"/>
      <c r="V3973"/>
      <c r="W3973"/>
      <c r="X3973"/>
    </row>
    <row r="3974" spans="1:24" ht="27" x14ac:dyDescent="0.25">
      <c r="A3974" s="12">
        <v>4241</v>
      </c>
      <c r="B3974" s="12" t="s">
        <v>1998</v>
      </c>
      <c r="C3974" s="12" t="s">
        <v>416</v>
      </c>
      <c r="D3974" s="12" t="s">
        <v>405</v>
      </c>
      <c r="E3974" s="12" t="s">
        <v>14</v>
      </c>
      <c r="F3974" s="12">
        <v>96000</v>
      </c>
      <c r="G3974" s="12">
        <v>96000</v>
      </c>
      <c r="H3974" s="12">
        <v>1</v>
      </c>
      <c r="I3974" s="23"/>
      <c r="P3974"/>
      <c r="Q3974"/>
      <c r="R3974"/>
      <c r="S3974"/>
      <c r="T3974"/>
      <c r="U3974"/>
      <c r="V3974"/>
      <c r="W3974"/>
      <c r="X3974"/>
    </row>
    <row r="3975" spans="1:24" ht="27" x14ac:dyDescent="0.25">
      <c r="A3975" s="12" t="s">
        <v>912</v>
      </c>
      <c r="B3975" s="12" t="s">
        <v>1334</v>
      </c>
      <c r="C3975" s="12" t="s">
        <v>907</v>
      </c>
      <c r="D3975" s="12" t="s">
        <v>405</v>
      </c>
      <c r="E3975" s="12" t="s">
        <v>14</v>
      </c>
      <c r="F3975" s="12">
        <v>624000</v>
      </c>
      <c r="G3975" s="12">
        <v>624000</v>
      </c>
      <c r="H3975" s="12">
        <v>1</v>
      </c>
      <c r="I3975" s="23"/>
      <c r="P3975"/>
      <c r="Q3975"/>
      <c r="R3975"/>
      <c r="S3975"/>
      <c r="T3975"/>
      <c r="U3975"/>
      <c r="V3975"/>
      <c r="W3975"/>
      <c r="X3975"/>
    </row>
    <row r="3976" spans="1:24" ht="40.5" x14ac:dyDescent="0.25">
      <c r="A3976" s="12" t="s">
        <v>725</v>
      </c>
      <c r="B3976" s="12" t="s">
        <v>1335</v>
      </c>
      <c r="C3976" s="12" t="s">
        <v>423</v>
      </c>
      <c r="D3976" s="12" t="s">
        <v>405</v>
      </c>
      <c r="E3976" s="12" t="s">
        <v>14</v>
      </c>
      <c r="F3976" s="12">
        <v>0</v>
      </c>
      <c r="G3976" s="12">
        <v>0</v>
      </c>
      <c r="H3976" s="12">
        <v>1</v>
      </c>
      <c r="I3976" s="23"/>
      <c r="P3976"/>
      <c r="Q3976"/>
      <c r="R3976"/>
      <c r="S3976"/>
      <c r="T3976"/>
      <c r="U3976"/>
      <c r="V3976"/>
      <c r="W3976"/>
      <c r="X3976"/>
    </row>
    <row r="3977" spans="1:24" ht="27" x14ac:dyDescent="0.25">
      <c r="A3977" s="12" t="s">
        <v>724</v>
      </c>
      <c r="B3977" s="12" t="s">
        <v>2300</v>
      </c>
      <c r="C3977" s="12" t="s">
        <v>420</v>
      </c>
      <c r="D3977" s="12" t="s">
        <v>405</v>
      </c>
      <c r="E3977" s="12" t="s">
        <v>14</v>
      </c>
      <c r="F3977" s="12">
        <v>650000</v>
      </c>
      <c r="G3977" s="12">
        <v>650000</v>
      </c>
      <c r="H3977" s="12" t="s">
        <v>722</v>
      </c>
      <c r="I3977" s="23"/>
      <c r="P3977"/>
      <c r="Q3977"/>
      <c r="R3977"/>
      <c r="S3977"/>
      <c r="T3977"/>
      <c r="U3977"/>
      <c r="V3977"/>
      <c r="W3977"/>
      <c r="X3977"/>
    </row>
    <row r="3978" spans="1:24" ht="27" x14ac:dyDescent="0.25">
      <c r="A3978" s="48" t="s">
        <v>724</v>
      </c>
      <c r="B3978" s="48" t="s">
        <v>708</v>
      </c>
      <c r="C3978" s="48" t="s">
        <v>420</v>
      </c>
      <c r="D3978" s="48" t="s">
        <v>405</v>
      </c>
      <c r="E3978" s="48" t="s">
        <v>14</v>
      </c>
      <c r="F3978" s="48">
        <v>650000</v>
      </c>
      <c r="G3978" s="48">
        <v>650000</v>
      </c>
      <c r="H3978" s="48" t="s">
        <v>722</v>
      </c>
      <c r="I3978" s="23"/>
      <c r="P3978"/>
      <c r="Q3978"/>
      <c r="R3978"/>
      <c r="S3978"/>
      <c r="T3978"/>
      <c r="U3978"/>
      <c r="V3978"/>
      <c r="W3978"/>
      <c r="X3978"/>
    </row>
    <row r="3979" spans="1:24" ht="27" x14ac:dyDescent="0.25">
      <c r="A3979" s="48" t="s">
        <v>724</v>
      </c>
      <c r="B3979" s="48" t="s">
        <v>709</v>
      </c>
      <c r="C3979" s="48" t="s">
        <v>420</v>
      </c>
      <c r="D3979" s="48" t="s">
        <v>405</v>
      </c>
      <c r="E3979" s="48" t="s">
        <v>14</v>
      </c>
      <c r="F3979" s="48">
        <v>1000000</v>
      </c>
      <c r="G3979" s="48">
        <v>1000000</v>
      </c>
      <c r="H3979" s="48" t="s">
        <v>722</v>
      </c>
      <c r="I3979" s="23"/>
      <c r="P3979"/>
      <c r="Q3979"/>
      <c r="R3979"/>
      <c r="S3979"/>
      <c r="T3979"/>
      <c r="U3979"/>
      <c r="V3979"/>
      <c r="W3979"/>
      <c r="X3979"/>
    </row>
    <row r="3980" spans="1:24" ht="40.5" x14ac:dyDescent="0.25">
      <c r="A3980" s="48" t="s">
        <v>724</v>
      </c>
      <c r="B3980" s="48" t="s">
        <v>710</v>
      </c>
      <c r="C3980" s="48" t="s">
        <v>546</v>
      </c>
      <c r="D3980" s="48" t="s">
        <v>405</v>
      </c>
      <c r="E3980" s="48" t="s">
        <v>14</v>
      </c>
      <c r="F3980" s="48">
        <v>600000</v>
      </c>
      <c r="G3980" s="48">
        <v>600000</v>
      </c>
      <c r="H3980" s="48" t="s">
        <v>722</v>
      </c>
      <c r="I3980" s="23"/>
      <c r="P3980"/>
      <c r="Q3980"/>
      <c r="R3980"/>
      <c r="S3980"/>
      <c r="T3980"/>
      <c r="U3980"/>
      <c r="V3980"/>
      <c r="W3980"/>
      <c r="X3980"/>
    </row>
    <row r="3981" spans="1:24" ht="40.5" x14ac:dyDescent="0.25">
      <c r="A3981" s="48" t="s">
        <v>724</v>
      </c>
      <c r="B3981" s="48" t="s">
        <v>711</v>
      </c>
      <c r="C3981" s="48" t="s">
        <v>549</v>
      </c>
      <c r="D3981" s="48" t="s">
        <v>405</v>
      </c>
      <c r="E3981" s="48" t="s">
        <v>14</v>
      </c>
      <c r="F3981" s="48">
        <v>1900000</v>
      </c>
      <c r="G3981" s="48">
        <v>1900000</v>
      </c>
      <c r="H3981" s="48" t="s">
        <v>722</v>
      </c>
      <c r="I3981" s="23"/>
      <c r="P3981"/>
      <c r="Q3981"/>
      <c r="R3981"/>
      <c r="S3981"/>
      <c r="T3981"/>
      <c r="U3981"/>
      <c r="V3981"/>
      <c r="W3981"/>
      <c r="X3981"/>
    </row>
    <row r="3982" spans="1:24" ht="54" x14ac:dyDescent="0.25">
      <c r="A3982" s="48" t="s">
        <v>724</v>
      </c>
      <c r="B3982" s="48" t="s">
        <v>712</v>
      </c>
      <c r="C3982" s="48" t="s">
        <v>713</v>
      </c>
      <c r="D3982" s="48" t="s">
        <v>405</v>
      </c>
      <c r="E3982" s="48" t="s">
        <v>14</v>
      </c>
      <c r="F3982" s="48">
        <v>500000</v>
      </c>
      <c r="G3982" s="48">
        <v>500000</v>
      </c>
      <c r="H3982" s="48" t="s">
        <v>722</v>
      </c>
      <c r="I3982" s="23"/>
      <c r="P3982"/>
      <c r="Q3982"/>
      <c r="R3982"/>
      <c r="S3982"/>
      <c r="T3982"/>
      <c r="U3982"/>
      <c r="V3982"/>
      <c r="W3982"/>
      <c r="X3982"/>
    </row>
    <row r="3983" spans="1:24" ht="27" x14ac:dyDescent="0.25">
      <c r="A3983" s="48" t="s">
        <v>725</v>
      </c>
      <c r="B3983" s="48" t="s">
        <v>714</v>
      </c>
      <c r="C3983" s="48" t="s">
        <v>715</v>
      </c>
      <c r="D3983" s="48" t="s">
        <v>405</v>
      </c>
      <c r="E3983" s="48" t="s">
        <v>14</v>
      </c>
      <c r="F3983" s="48">
        <v>1740000</v>
      </c>
      <c r="G3983" s="48">
        <v>1740000</v>
      </c>
      <c r="H3983" s="48" t="s">
        <v>722</v>
      </c>
      <c r="I3983" s="23"/>
      <c r="P3983"/>
      <c r="Q3983"/>
      <c r="R3983"/>
      <c r="S3983"/>
      <c r="T3983"/>
      <c r="U3983"/>
      <c r="V3983"/>
      <c r="W3983"/>
      <c r="X3983"/>
    </row>
    <row r="3984" spans="1:24" ht="27" x14ac:dyDescent="0.25">
      <c r="A3984" s="48" t="s">
        <v>726</v>
      </c>
      <c r="B3984" s="48" t="s">
        <v>716</v>
      </c>
      <c r="C3984" s="48" t="s">
        <v>534</v>
      </c>
      <c r="D3984" s="48" t="s">
        <v>13</v>
      </c>
      <c r="E3984" s="48" t="s">
        <v>14</v>
      </c>
      <c r="F3984" s="48">
        <v>2500000</v>
      </c>
      <c r="G3984" s="48">
        <v>2500000</v>
      </c>
      <c r="H3984" s="48" t="s">
        <v>722</v>
      </c>
      <c r="I3984" s="23"/>
      <c r="P3984"/>
      <c r="Q3984"/>
      <c r="R3984"/>
      <c r="S3984"/>
      <c r="T3984"/>
      <c r="U3984"/>
      <c r="V3984"/>
      <c r="W3984"/>
      <c r="X3984"/>
    </row>
    <row r="3985" spans="1:24" ht="27" x14ac:dyDescent="0.25">
      <c r="A3985" s="48" t="s">
        <v>726</v>
      </c>
      <c r="B3985" s="48" t="s">
        <v>717</v>
      </c>
      <c r="C3985" s="48" t="s">
        <v>515</v>
      </c>
      <c r="D3985" s="48" t="s">
        <v>9</v>
      </c>
      <c r="E3985" s="48" t="s">
        <v>14</v>
      </c>
      <c r="F3985" s="48">
        <v>3774360</v>
      </c>
      <c r="G3985" s="48">
        <v>3774360</v>
      </c>
      <c r="H3985" s="48" t="s">
        <v>722</v>
      </c>
      <c r="I3985" s="23"/>
      <c r="P3985"/>
      <c r="Q3985"/>
      <c r="R3985"/>
      <c r="S3985"/>
      <c r="T3985"/>
      <c r="U3985"/>
      <c r="V3985"/>
      <c r="W3985"/>
      <c r="X3985"/>
    </row>
    <row r="3986" spans="1:24" ht="40.5" x14ac:dyDescent="0.25">
      <c r="A3986" s="48" t="s">
        <v>726</v>
      </c>
      <c r="B3986" s="48" t="s">
        <v>718</v>
      </c>
      <c r="C3986" s="48" t="s">
        <v>427</v>
      </c>
      <c r="D3986" s="48" t="s">
        <v>9</v>
      </c>
      <c r="E3986" s="48" t="s">
        <v>14</v>
      </c>
      <c r="F3986" s="48">
        <v>130680</v>
      </c>
      <c r="G3986" s="48">
        <v>130680</v>
      </c>
      <c r="H3986" s="48" t="s">
        <v>722</v>
      </c>
      <c r="I3986" s="23"/>
      <c r="P3986"/>
      <c r="Q3986"/>
      <c r="R3986"/>
      <c r="S3986"/>
      <c r="T3986"/>
      <c r="U3986"/>
      <c r="V3986"/>
      <c r="W3986"/>
      <c r="X3986"/>
    </row>
    <row r="3987" spans="1:24" ht="40.5" x14ac:dyDescent="0.25">
      <c r="A3987" s="48" t="s">
        <v>725</v>
      </c>
      <c r="B3987" s="48" t="s">
        <v>719</v>
      </c>
      <c r="C3987" s="48" t="s">
        <v>423</v>
      </c>
      <c r="D3987" s="48" t="s">
        <v>13</v>
      </c>
      <c r="E3987" s="48" t="s">
        <v>14</v>
      </c>
      <c r="F3987" s="48">
        <v>0</v>
      </c>
      <c r="G3987" s="48">
        <v>0</v>
      </c>
      <c r="H3987" s="48" t="s">
        <v>722</v>
      </c>
      <c r="I3987" s="23"/>
      <c r="P3987"/>
      <c r="Q3987"/>
      <c r="R3987"/>
      <c r="S3987"/>
      <c r="T3987"/>
      <c r="U3987"/>
      <c r="V3987"/>
      <c r="W3987"/>
      <c r="X3987"/>
    </row>
    <row r="3988" spans="1:24" ht="27" x14ac:dyDescent="0.25">
      <c r="A3988" s="48" t="s">
        <v>484</v>
      </c>
      <c r="B3988" s="48" t="s">
        <v>721</v>
      </c>
      <c r="C3988" s="48" t="s">
        <v>540</v>
      </c>
      <c r="D3988" s="48" t="s">
        <v>405</v>
      </c>
      <c r="E3988" s="48" t="s">
        <v>14</v>
      </c>
      <c r="F3988" s="48">
        <v>96000</v>
      </c>
      <c r="G3988" s="48">
        <v>96000</v>
      </c>
      <c r="H3988" s="48" t="s">
        <v>722</v>
      </c>
      <c r="I3988" s="23"/>
      <c r="P3988"/>
      <c r="Q3988"/>
      <c r="R3988"/>
      <c r="S3988"/>
      <c r="T3988"/>
      <c r="U3988"/>
      <c r="V3988"/>
      <c r="W3988"/>
      <c r="X3988"/>
    </row>
    <row r="3989" spans="1:24" ht="40.5" x14ac:dyDescent="0.25">
      <c r="A3989" s="48">
        <v>4241</v>
      </c>
      <c r="B3989" s="48" t="s">
        <v>3118</v>
      </c>
      <c r="C3989" s="48" t="s">
        <v>423</v>
      </c>
      <c r="D3989" s="48" t="s">
        <v>13</v>
      </c>
      <c r="E3989" s="48" t="s">
        <v>14</v>
      </c>
      <c r="F3989" s="48">
        <v>89000</v>
      </c>
      <c r="G3989" s="48">
        <v>89000</v>
      </c>
      <c r="H3989" s="48">
        <v>1</v>
      </c>
      <c r="I3989" s="23"/>
      <c r="P3989"/>
      <c r="Q3989"/>
      <c r="R3989"/>
      <c r="S3989"/>
      <c r="T3989"/>
      <c r="U3989"/>
      <c r="V3989"/>
      <c r="W3989"/>
      <c r="X3989"/>
    </row>
    <row r="3990" spans="1:24" ht="15" customHeight="1" x14ac:dyDescent="0.25">
      <c r="A3990" s="520" t="s">
        <v>312</v>
      </c>
      <c r="B3990" s="521"/>
      <c r="C3990" s="521"/>
      <c r="D3990" s="521"/>
      <c r="E3990" s="521"/>
      <c r="F3990" s="521"/>
      <c r="G3990" s="521"/>
      <c r="H3990" s="522"/>
      <c r="I3990" s="23"/>
      <c r="P3990"/>
      <c r="Q3990"/>
      <c r="R3990"/>
      <c r="S3990"/>
      <c r="T3990"/>
      <c r="U3990"/>
      <c r="V3990"/>
      <c r="W3990"/>
      <c r="X3990"/>
    </row>
    <row r="3991" spans="1:24" ht="15" customHeight="1" x14ac:dyDescent="0.25">
      <c r="A3991" s="481" t="s">
        <v>16</v>
      </c>
      <c r="B3991" s="482"/>
      <c r="C3991" s="482"/>
      <c r="D3991" s="482"/>
      <c r="E3991" s="482"/>
      <c r="F3991" s="482"/>
      <c r="G3991" s="482"/>
      <c r="H3991" s="483"/>
      <c r="I3991" s="23"/>
      <c r="P3991"/>
      <c r="Q3991"/>
      <c r="R3991"/>
      <c r="S3991"/>
      <c r="T3991"/>
      <c r="U3991"/>
      <c r="V3991"/>
      <c r="W3991"/>
      <c r="X3991"/>
    </row>
    <row r="3992" spans="1:24" ht="24" x14ac:dyDescent="0.25">
      <c r="A3992" s="27">
        <v>4251</v>
      </c>
      <c r="B3992" s="27" t="s">
        <v>1999</v>
      </c>
      <c r="C3992" s="27" t="s">
        <v>488</v>
      </c>
      <c r="D3992" s="27" t="s">
        <v>15</v>
      </c>
      <c r="E3992" s="27" t="s">
        <v>14</v>
      </c>
      <c r="F3992" s="27">
        <v>9801406</v>
      </c>
      <c r="G3992" s="27">
        <v>9801406</v>
      </c>
      <c r="H3992" s="27">
        <v>1</v>
      </c>
      <c r="I3992" s="23"/>
      <c r="P3992"/>
      <c r="Q3992"/>
      <c r="R3992"/>
      <c r="S3992"/>
      <c r="T3992"/>
      <c r="U3992"/>
      <c r="V3992"/>
      <c r="W3992"/>
      <c r="X3992"/>
    </row>
    <row r="3993" spans="1:24" ht="15" customHeight="1" x14ac:dyDescent="0.25">
      <c r="A3993" s="505" t="s">
        <v>12</v>
      </c>
      <c r="B3993" s="506"/>
      <c r="C3993" s="506"/>
      <c r="D3993" s="506"/>
      <c r="E3993" s="506"/>
      <c r="F3993" s="506"/>
      <c r="G3993" s="506"/>
      <c r="H3993" s="507"/>
      <c r="I3993" s="23"/>
      <c r="P3993"/>
      <c r="Q3993"/>
      <c r="R3993"/>
      <c r="S3993"/>
      <c r="T3993"/>
      <c r="U3993"/>
      <c r="V3993"/>
      <c r="W3993"/>
      <c r="X3993"/>
    </row>
    <row r="3994" spans="1:24" ht="24" x14ac:dyDescent="0.25">
      <c r="A3994" s="27">
        <v>4251</v>
      </c>
      <c r="B3994" s="27" t="s">
        <v>2000</v>
      </c>
      <c r="C3994" s="27" t="s">
        <v>478</v>
      </c>
      <c r="D3994" s="27" t="s">
        <v>15</v>
      </c>
      <c r="E3994" s="27" t="s">
        <v>14</v>
      </c>
      <c r="F3994" s="27">
        <v>196.02799999999999</v>
      </c>
      <c r="G3994" s="27">
        <v>196.02799999999999</v>
      </c>
      <c r="H3994" s="27">
        <v>1</v>
      </c>
      <c r="I3994" s="23"/>
      <c r="P3994"/>
      <c r="Q3994"/>
      <c r="R3994"/>
      <c r="S3994"/>
      <c r="T3994"/>
      <c r="U3994"/>
      <c r="V3994"/>
      <c r="W3994"/>
      <c r="X3994"/>
    </row>
    <row r="3995" spans="1:24" ht="15" customHeight="1" x14ac:dyDescent="0.25">
      <c r="A3995" s="511" t="s">
        <v>89</v>
      </c>
      <c r="B3995" s="512"/>
      <c r="C3995" s="512"/>
      <c r="D3995" s="512"/>
      <c r="E3995" s="512"/>
      <c r="F3995" s="512"/>
      <c r="G3995" s="512"/>
      <c r="H3995" s="513"/>
      <c r="I3995" s="23"/>
      <c r="P3995"/>
      <c r="Q3995"/>
      <c r="R3995"/>
      <c r="S3995"/>
      <c r="T3995"/>
      <c r="U3995"/>
      <c r="V3995"/>
      <c r="W3995"/>
      <c r="X3995"/>
    </row>
    <row r="3996" spans="1:24" ht="15" customHeight="1" x14ac:dyDescent="0.25">
      <c r="A3996" s="481" t="s">
        <v>16</v>
      </c>
      <c r="B3996" s="482"/>
      <c r="C3996" s="482"/>
      <c r="D3996" s="482"/>
      <c r="E3996" s="482"/>
      <c r="F3996" s="482"/>
      <c r="G3996" s="482"/>
      <c r="H3996" s="483"/>
      <c r="I3996" s="23"/>
      <c r="P3996"/>
      <c r="Q3996"/>
      <c r="R3996"/>
      <c r="S3996"/>
      <c r="T3996"/>
      <c r="U3996"/>
      <c r="V3996"/>
      <c r="W3996"/>
      <c r="X3996"/>
    </row>
    <row r="3997" spans="1:24" ht="31.5" customHeight="1" x14ac:dyDescent="0.25">
      <c r="A3997" s="27">
        <v>4251</v>
      </c>
      <c r="B3997" s="27" t="s">
        <v>2005</v>
      </c>
      <c r="C3997" s="27" t="s">
        <v>24</v>
      </c>
      <c r="D3997" s="27" t="s">
        <v>15</v>
      </c>
      <c r="E3997" s="27" t="s">
        <v>14</v>
      </c>
      <c r="F3997" s="27">
        <v>117873058</v>
      </c>
      <c r="G3997" s="27">
        <v>117873058</v>
      </c>
      <c r="H3997" s="27">
        <v>1</v>
      </c>
      <c r="I3997" s="23"/>
      <c r="P3997"/>
      <c r="Q3997"/>
      <c r="R3997"/>
      <c r="S3997"/>
      <c r="T3997"/>
      <c r="U3997"/>
      <c r="V3997"/>
      <c r="W3997"/>
      <c r="X3997"/>
    </row>
    <row r="3998" spans="1:24" ht="15" customHeight="1" x14ac:dyDescent="0.25">
      <c r="A3998" s="505" t="s">
        <v>12</v>
      </c>
      <c r="B3998" s="506"/>
      <c r="C3998" s="506"/>
      <c r="D3998" s="506"/>
      <c r="E3998" s="506"/>
      <c r="F3998" s="506"/>
      <c r="G3998" s="506"/>
      <c r="H3998" s="507"/>
      <c r="I3998" s="23"/>
      <c r="P3998"/>
      <c r="Q3998"/>
      <c r="R3998"/>
      <c r="S3998"/>
      <c r="T3998"/>
      <c r="U3998"/>
      <c r="V3998"/>
      <c r="W3998"/>
      <c r="X3998"/>
    </row>
    <row r="3999" spans="1:24" ht="24" x14ac:dyDescent="0.25">
      <c r="A3999" s="27">
        <v>4251</v>
      </c>
      <c r="B3999" s="27" t="s">
        <v>2006</v>
      </c>
      <c r="C3999" s="27" t="s">
        <v>478</v>
      </c>
      <c r="D3999" s="27" t="s">
        <v>15</v>
      </c>
      <c r="E3999" s="27" t="s">
        <v>14</v>
      </c>
      <c r="F3999" s="27">
        <v>2121715</v>
      </c>
      <c r="G3999" s="27">
        <v>2121715</v>
      </c>
      <c r="H3999" s="27">
        <v>1</v>
      </c>
      <c r="I3999" s="23"/>
      <c r="P3999"/>
      <c r="Q3999"/>
      <c r="R3999"/>
      <c r="S3999"/>
      <c r="T3999"/>
      <c r="U3999"/>
      <c r="V3999"/>
      <c r="W3999"/>
      <c r="X3999"/>
    </row>
    <row r="4000" spans="1:24" ht="15" customHeight="1" x14ac:dyDescent="0.25">
      <c r="A4000" s="511" t="s">
        <v>173</v>
      </c>
      <c r="B4000" s="512"/>
      <c r="C4000" s="512"/>
      <c r="D4000" s="512"/>
      <c r="E4000" s="512"/>
      <c r="F4000" s="512"/>
      <c r="G4000" s="512"/>
      <c r="H4000" s="513"/>
      <c r="I4000" s="23"/>
      <c r="P4000"/>
      <c r="Q4000"/>
      <c r="R4000"/>
      <c r="S4000"/>
      <c r="T4000"/>
      <c r="U4000"/>
      <c r="V4000"/>
      <c r="W4000"/>
      <c r="X4000"/>
    </row>
    <row r="4001" spans="1:24" ht="15" customHeight="1" x14ac:dyDescent="0.25">
      <c r="A4001" s="481" t="s">
        <v>12</v>
      </c>
      <c r="B4001" s="482"/>
      <c r="C4001" s="482"/>
      <c r="D4001" s="482"/>
      <c r="E4001" s="482"/>
      <c r="F4001" s="482"/>
      <c r="G4001" s="482"/>
      <c r="H4001" s="483"/>
      <c r="I4001" s="23"/>
      <c r="P4001"/>
      <c r="Q4001"/>
      <c r="R4001"/>
      <c r="S4001"/>
      <c r="T4001"/>
      <c r="U4001"/>
      <c r="V4001"/>
      <c r="W4001"/>
      <c r="X4001"/>
    </row>
    <row r="4002" spans="1:24" x14ac:dyDescent="0.25">
      <c r="A4002" s="27"/>
      <c r="B4002" s="27"/>
      <c r="C4002" s="27"/>
      <c r="D4002" s="27"/>
      <c r="E4002" s="27"/>
      <c r="F4002" s="27"/>
      <c r="G4002" s="27"/>
      <c r="H4002" s="27"/>
      <c r="I4002" s="23"/>
      <c r="P4002"/>
      <c r="Q4002"/>
      <c r="R4002"/>
      <c r="S4002"/>
      <c r="T4002"/>
      <c r="U4002"/>
      <c r="V4002"/>
      <c r="W4002"/>
      <c r="X4002"/>
    </row>
    <row r="4003" spans="1:24" ht="15" customHeight="1" x14ac:dyDescent="0.25">
      <c r="A4003" s="517" t="s">
        <v>171</v>
      </c>
      <c r="B4003" s="518"/>
      <c r="C4003" s="518"/>
      <c r="D4003" s="518"/>
      <c r="E4003" s="518"/>
      <c r="F4003" s="518"/>
      <c r="G4003" s="518"/>
      <c r="H4003" s="519"/>
      <c r="I4003" s="23"/>
      <c r="P4003"/>
      <c r="Q4003"/>
      <c r="R4003"/>
      <c r="S4003"/>
      <c r="T4003"/>
      <c r="U4003"/>
      <c r="V4003"/>
      <c r="W4003"/>
      <c r="X4003"/>
    </row>
    <row r="4004" spans="1:24" ht="15" customHeight="1" x14ac:dyDescent="0.25">
      <c r="A4004" s="481" t="s">
        <v>12</v>
      </c>
      <c r="B4004" s="482"/>
      <c r="C4004" s="482"/>
      <c r="D4004" s="482"/>
      <c r="E4004" s="482"/>
      <c r="F4004" s="482"/>
      <c r="G4004" s="482"/>
      <c r="H4004" s="483"/>
      <c r="I4004" s="23"/>
      <c r="P4004"/>
      <c r="Q4004"/>
      <c r="R4004"/>
      <c r="S4004"/>
      <c r="T4004"/>
      <c r="U4004"/>
      <c r="V4004"/>
      <c r="W4004"/>
      <c r="X4004"/>
    </row>
    <row r="4005" spans="1:24" ht="15" customHeight="1" x14ac:dyDescent="0.25">
      <c r="A4005" s="511" t="s">
        <v>4302</v>
      </c>
      <c r="B4005" s="512"/>
      <c r="C4005" s="512"/>
      <c r="D4005" s="512"/>
      <c r="E4005" s="512"/>
      <c r="F4005" s="512"/>
      <c r="G4005" s="512"/>
      <c r="H4005" s="513"/>
      <c r="I4005" s="23"/>
      <c r="P4005"/>
      <c r="Q4005"/>
      <c r="R4005"/>
      <c r="S4005"/>
      <c r="T4005"/>
      <c r="U4005"/>
      <c r="V4005"/>
      <c r="W4005"/>
      <c r="X4005"/>
    </row>
    <row r="4006" spans="1:24" ht="15" customHeight="1" x14ac:dyDescent="0.25">
      <c r="A4006" s="481" t="s">
        <v>12</v>
      </c>
      <c r="B4006" s="482"/>
      <c r="C4006" s="482"/>
      <c r="D4006" s="482"/>
      <c r="E4006" s="482"/>
      <c r="F4006" s="482"/>
      <c r="G4006" s="482"/>
      <c r="H4006" s="483"/>
      <c r="I4006" s="23"/>
      <c r="P4006"/>
      <c r="Q4006"/>
      <c r="R4006"/>
      <c r="S4006"/>
      <c r="T4006"/>
      <c r="U4006"/>
      <c r="V4006"/>
      <c r="W4006"/>
      <c r="X4006"/>
    </row>
    <row r="4007" spans="1:24" ht="36" x14ac:dyDescent="0.25">
      <c r="A4007" s="354">
        <v>4251</v>
      </c>
      <c r="B4007" s="354" t="s">
        <v>4303</v>
      </c>
      <c r="C4007" s="354" t="s">
        <v>446</v>
      </c>
      <c r="D4007" s="354" t="s">
        <v>405</v>
      </c>
      <c r="E4007" s="354" t="s">
        <v>14</v>
      </c>
      <c r="F4007" s="354">
        <v>2447959.56</v>
      </c>
      <c r="G4007" s="354">
        <v>2447959.56</v>
      </c>
      <c r="H4007" s="354">
        <v>1</v>
      </c>
      <c r="I4007" s="23"/>
      <c r="P4007"/>
      <c r="Q4007"/>
      <c r="R4007"/>
      <c r="S4007"/>
      <c r="T4007"/>
      <c r="U4007"/>
      <c r="V4007"/>
      <c r="W4007"/>
      <c r="X4007"/>
    </row>
    <row r="4008" spans="1:24" ht="36" x14ac:dyDescent="0.25">
      <c r="A4008" s="354">
        <v>4251</v>
      </c>
      <c r="B4008" s="354" t="s">
        <v>4304</v>
      </c>
      <c r="C4008" s="354" t="s">
        <v>446</v>
      </c>
      <c r="D4008" s="354" t="s">
        <v>405</v>
      </c>
      <c r="E4008" s="354" t="s">
        <v>14</v>
      </c>
      <c r="F4008" s="354">
        <v>4395300</v>
      </c>
      <c r="G4008" s="354">
        <v>4395300</v>
      </c>
      <c r="H4008" s="354">
        <v>1</v>
      </c>
      <c r="I4008" s="23"/>
      <c r="P4008"/>
      <c r="Q4008"/>
      <c r="R4008"/>
      <c r="S4008"/>
      <c r="T4008"/>
      <c r="U4008"/>
      <c r="V4008"/>
      <c r="W4008"/>
      <c r="X4008"/>
    </row>
    <row r="4009" spans="1:24" ht="24" x14ac:dyDescent="0.25">
      <c r="A4009" s="354">
        <v>4251</v>
      </c>
      <c r="B4009" s="354" t="s">
        <v>4305</v>
      </c>
      <c r="C4009" s="354" t="s">
        <v>478</v>
      </c>
      <c r="D4009" s="354" t="s">
        <v>1236</v>
      </c>
      <c r="E4009" s="354" t="s">
        <v>14</v>
      </c>
      <c r="F4009" s="354">
        <v>48960</v>
      </c>
      <c r="G4009" s="354">
        <v>48960</v>
      </c>
      <c r="H4009" s="354">
        <v>1</v>
      </c>
      <c r="I4009" s="23"/>
      <c r="P4009"/>
      <c r="Q4009"/>
      <c r="R4009"/>
      <c r="S4009"/>
      <c r="T4009"/>
      <c r="U4009"/>
      <c r="V4009"/>
      <c r="W4009"/>
      <c r="X4009"/>
    </row>
    <row r="4010" spans="1:24" ht="24" x14ac:dyDescent="0.25">
      <c r="A4010" s="354">
        <v>4251</v>
      </c>
      <c r="B4010" s="354" t="s">
        <v>4306</v>
      </c>
      <c r="C4010" s="354" t="s">
        <v>478</v>
      </c>
      <c r="D4010" s="354" t="s">
        <v>1236</v>
      </c>
      <c r="E4010" s="354" t="s">
        <v>14</v>
      </c>
      <c r="F4010" s="354">
        <v>87906</v>
      </c>
      <c r="G4010" s="354">
        <v>87906</v>
      </c>
      <c r="H4010" s="354">
        <v>1</v>
      </c>
      <c r="I4010" s="23"/>
      <c r="P4010"/>
      <c r="Q4010"/>
      <c r="R4010"/>
      <c r="S4010"/>
      <c r="T4010"/>
      <c r="U4010"/>
      <c r="V4010"/>
      <c r="W4010"/>
      <c r="X4010"/>
    </row>
    <row r="4011" spans="1:24" ht="15" customHeight="1" x14ac:dyDescent="0.25">
      <c r="A4011" s="511" t="s">
        <v>2001</v>
      </c>
      <c r="B4011" s="512"/>
      <c r="C4011" s="512"/>
      <c r="D4011" s="512"/>
      <c r="E4011" s="512"/>
      <c r="F4011" s="512"/>
      <c r="G4011" s="512"/>
      <c r="H4011" s="513"/>
      <c r="I4011" s="23"/>
      <c r="P4011"/>
      <c r="Q4011"/>
      <c r="R4011"/>
      <c r="S4011"/>
      <c r="T4011"/>
      <c r="U4011"/>
      <c r="V4011"/>
      <c r="W4011"/>
      <c r="X4011"/>
    </row>
    <row r="4012" spans="1:24" ht="15" customHeight="1" x14ac:dyDescent="0.25">
      <c r="A4012" s="481" t="s">
        <v>16</v>
      </c>
      <c r="B4012" s="482"/>
      <c r="C4012" s="482"/>
      <c r="D4012" s="482"/>
      <c r="E4012" s="482"/>
      <c r="F4012" s="482"/>
      <c r="G4012" s="482"/>
      <c r="H4012" s="483"/>
      <c r="I4012" s="23"/>
      <c r="P4012"/>
      <c r="Q4012"/>
      <c r="R4012"/>
      <c r="S4012"/>
      <c r="T4012"/>
      <c r="U4012"/>
      <c r="V4012"/>
      <c r="W4012"/>
      <c r="X4012"/>
    </row>
    <row r="4013" spans="1:24" ht="24" x14ac:dyDescent="0.25">
      <c r="A4013" s="27" t="s">
        <v>2003</v>
      </c>
      <c r="B4013" s="27" t="s">
        <v>2002</v>
      </c>
      <c r="C4013" s="27" t="s">
        <v>492</v>
      </c>
      <c r="D4013" s="27" t="s">
        <v>15</v>
      </c>
      <c r="E4013" s="27" t="s">
        <v>14</v>
      </c>
      <c r="F4013" s="27">
        <v>58812313</v>
      </c>
      <c r="G4013" s="27">
        <v>58812313</v>
      </c>
      <c r="H4013" s="27">
        <v>1</v>
      </c>
      <c r="I4013" s="23"/>
      <c r="P4013"/>
      <c r="Q4013"/>
      <c r="R4013"/>
      <c r="S4013"/>
      <c r="T4013"/>
      <c r="U4013"/>
      <c r="V4013"/>
      <c r="W4013"/>
      <c r="X4013"/>
    </row>
    <row r="4014" spans="1:24" ht="15" customHeight="1" x14ac:dyDescent="0.25">
      <c r="A4014" s="481" t="s">
        <v>12</v>
      </c>
      <c r="B4014" s="482"/>
      <c r="C4014" s="482"/>
      <c r="D4014" s="482"/>
      <c r="E4014" s="482"/>
      <c r="F4014" s="482"/>
      <c r="G4014" s="482"/>
      <c r="H4014" s="483"/>
      <c r="I4014" s="23"/>
      <c r="P4014"/>
      <c r="Q4014"/>
      <c r="R4014"/>
      <c r="S4014"/>
      <c r="T4014"/>
      <c r="U4014"/>
      <c r="V4014"/>
      <c r="W4014"/>
      <c r="X4014"/>
    </row>
    <row r="4015" spans="1:24" ht="24" x14ac:dyDescent="0.25">
      <c r="A4015" s="27" t="s">
        <v>2003</v>
      </c>
      <c r="B4015" s="27" t="s">
        <v>2004</v>
      </c>
      <c r="C4015" s="27" t="s">
        <v>478</v>
      </c>
      <c r="D4015" s="27" t="s">
        <v>15</v>
      </c>
      <c r="E4015" s="27" t="s">
        <v>14</v>
      </c>
      <c r="F4015" s="27">
        <v>1176246</v>
      </c>
      <c r="G4015" s="27">
        <v>1176246</v>
      </c>
      <c r="H4015" s="27">
        <v>1</v>
      </c>
      <c r="I4015" s="23"/>
      <c r="P4015"/>
      <c r="Q4015"/>
      <c r="R4015"/>
      <c r="S4015"/>
      <c r="T4015"/>
      <c r="U4015"/>
      <c r="V4015"/>
      <c r="W4015"/>
      <c r="X4015"/>
    </row>
    <row r="4016" spans="1:24" ht="15" customHeight="1" x14ac:dyDescent="0.25">
      <c r="A4016" s="511" t="s">
        <v>202</v>
      </c>
      <c r="B4016" s="512"/>
      <c r="C4016" s="512"/>
      <c r="D4016" s="512"/>
      <c r="E4016" s="512"/>
      <c r="F4016" s="512"/>
      <c r="G4016" s="512"/>
      <c r="H4016" s="513"/>
      <c r="I4016" s="23"/>
      <c r="P4016"/>
      <c r="Q4016"/>
      <c r="R4016"/>
      <c r="S4016"/>
      <c r="T4016"/>
      <c r="U4016"/>
      <c r="V4016"/>
      <c r="W4016"/>
      <c r="X4016"/>
    </row>
    <row r="4017" spans="1:24" x14ac:dyDescent="0.25">
      <c r="A4017" s="481" t="s">
        <v>8</v>
      </c>
      <c r="B4017" s="482"/>
      <c r="C4017" s="482"/>
      <c r="D4017" s="482"/>
      <c r="E4017" s="482"/>
      <c r="F4017" s="482"/>
      <c r="G4017" s="482"/>
      <c r="H4017" s="483"/>
      <c r="I4017" s="23"/>
      <c r="P4017"/>
      <c r="Q4017"/>
      <c r="R4017"/>
      <c r="S4017"/>
      <c r="T4017"/>
      <c r="U4017"/>
      <c r="V4017"/>
      <c r="W4017"/>
      <c r="X4017"/>
    </row>
    <row r="4018" spans="1:24" x14ac:dyDescent="0.25">
      <c r="A4018" s="354"/>
      <c r="B4018" s="354"/>
      <c r="C4018" s="354"/>
      <c r="D4018" s="354"/>
      <c r="E4018" s="354"/>
      <c r="F4018" s="354"/>
      <c r="G4018" s="354"/>
      <c r="H4018" s="354"/>
      <c r="I4018" s="23"/>
      <c r="P4018"/>
      <c r="Q4018"/>
      <c r="R4018"/>
      <c r="S4018"/>
      <c r="T4018"/>
      <c r="U4018"/>
      <c r="V4018"/>
      <c r="W4018"/>
      <c r="X4018"/>
    </row>
    <row r="4019" spans="1:24" x14ac:dyDescent="0.25">
      <c r="A4019" s="354">
        <v>4267</v>
      </c>
      <c r="B4019" s="354" t="s">
        <v>3194</v>
      </c>
      <c r="C4019" s="354" t="s">
        <v>981</v>
      </c>
      <c r="D4019" s="354" t="s">
        <v>405</v>
      </c>
      <c r="E4019" s="354" t="s">
        <v>10</v>
      </c>
      <c r="F4019" s="354">
        <v>16000</v>
      </c>
      <c r="G4019" s="354">
        <f>+F4019*H4019</f>
        <v>4000000</v>
      </c>
      <c r="H4019" s="354">
        <v>250</v>
      </c>
      <c r="I4019" s="23"/>
      <c r="P4019"/>
      <c r="Q4019"/>
      <c r="R4019"/>
      <c r="S4019"/>
      <c r="T4019"/>
      <c r="U4019"/>
      <c r="V4019"/>
      <c r="W4019"/>
      <c r="X4019"/>
    </row>
    <row r="4020" spans="1:24" ht="24" x14ac:dyDescent="0.25">
      <c r="A4020" s="354">
        <v>4269</v>
      </c>
      <c r="B4020" s="354" t="s">
        <v>3129</v>
      </c>
      <c r="C4020" s="354" t="s">
        <v>1353</v>
      </c>
      <c r="D4020" s="354" t="s">
        <v>271</v>
      </c>
      <c r="E4020" s="354" t="s">
        <v>10</v>
      </c>
      <c r="F4020" s="354">
        <v>333</v>
      </c>
      <c r="G4020" s="354">
        <f>+F4020*H4020</f>
        <v>449550</v>
      </c>
      <c r="H4020" s="354">
        <v>1350</v>
      </c>
      <c r="I4020" s="23"/>
      <c r="P4020"/>
      <c r="Q4020"/>
      <c r="R4020"/>
      <c r="S4020"/>
      <c r="T4020"/>
      <c r="U4020"/>
      <c r="V4020"/>
      <c r="W4020"/>
      <c r="X4020"/>
    </row>
    <row r="4021" spans="1:24" x14ac:dyDescent="0.25">
      <c r="A4021" s="44">
        <v>4269</v>
      </c>
      <c r="B4021" s="354" t="s">
        <v>3130</v>
      </c>
      <c r="C4021" s="354" t="s">
        <v>983</v>
      </c>
      <c r="D4021" s="354" t="s">
        <v>405</v>
      </c>
      <c r="E4021" s="354" t="s">
        <v>14</v>
      </c>
      <c r="F4021" s="354">
        <v>1250000</v>
      </c>
      <c r="G4021" s="354">
        <v>1250000</v>
      </c>
      <c r="H4021" s="354" t="s">
        <v>722</v>
      </c>
      <c r="I4021" s="23"/>
      <c r="P4021"/>
      <c r="Q4021"/>
      <c r="R4021"/>
      <c r="S4021"/>
      <c r="T4021"/>
      <c r="U4021"/>
      <c r="V4021"/>
      <c r="W4021"/>
      <c r="X4021"/>
    </row>
    <row r="4022" spans="1:24" ht="15" customHeight="1" x14ac:dyDescent="0.25">
      <c r="A4022" s="511" t="s">
        <v>197</v>
      </c>
      <c r="B4022" s="512"/>
      <c r="C4022" s="512"/>
      <c r="D4022" s="512"/>
      <c r="E4022" s="512"/>
      <c r="F4022" s="512"/>
      <c r="G4022" s="512"/>
      <c r="H4022" s="513"/>
      <c r="I4022" s="23"/>
      <c r="P4022"/>
      <c r="Q4022"/>
      <c r="R4022"/>
      <c r="S4022"/>
      <c r="T4022"/>
      <c r="U4022"/>
      <c r="V4022"/>
      <c r="W4022"/>
      <c r="X4022"/>
    </row>
    <row r="4023" spans="1:24" x14ac:dyDescent="0.25">
      <c r="A4023" s="481" t="s">
        <v>8</v>
      </c>
      <c r="B4023" s="482"/>
      <c r="C4023" s="482"/>
      <c r="D4023" s="482"/>
      <c r="E4023" s="482"/>
      <c r="F4023" s="482"/>
      <c r="G4023" s="482"/>
      <c r="H4023" s="483"/>
      <c r="I4023" s="23"/>
      <c r="P4023"/>
      <c r="Q4023"/>
      <c r="R4023"/>
      <c r="S4023"/>
      <c r="T4023"/>
      <c r="U4023"/>
      <c r="V4023"/>
      <c r="W4023"/>
      <c r="X4023"/>
    </row>
    <row r="4024" spans="1:24" x14ac:dyDescent="0.25">
      <c r="A4024" s="360">
        <v>4269</v>
      </c>
      <c r="B4024" s="360" t="s">
        <v>3195</v>
      </c>
      <c r="C4024" s="360" t="s">
        <v>3196</v>
      </c>
      <c r="D4024" s="360" t="s">
        <v>271</v>
      </c>
      <c r="E4024" s="360" t="s">
        <v>10</v>
      </c>
      <c r="F4024" s="360">
        <v>9000</v>
      </c>
      <c r="G4024" s="360">
        <f>+F4024*H4024</f>
        <v>1980000</v>
      </c>
      <c r="H4024" s="360">
        <v>220</v>
      </c>
      <c r="I4024" s="23"/>
      <c r="P4024"/>
      <c r="Q4024"/>
      <c r="R4024"/>
      <c r="S4024"/>
      <c r="T4024"/>
      <c r="U4024"/>
      <c r="V4024"/>
      <c r="W4024"/>
      <c r="X4024"/>
    </row>
    <row r="4025" spans="1:24" x14ac:dyDescent="0.25">
      <c r="A4025" s="360">
        <v>4239</v>
      </c>
      <c r="B4025" s="360" t="s">
        <v>3127</v>
      </c>
      <c r="C4025" s="360" t="s">
        <v>3128</v>
      </c>
      <c r="D4025" s="360" t="s">
        <v>271</v>
      </c>
      <c r="E4025" s="360" t="s">
        <v>10</v>
      </c>
      <c r="F4025" s="360">
        <v>30000</v>
      </c>
      <c r="G4025" s="360">
        <f>+F4025*H4025</f>
        <v>990000</v>
      </c>
      <c r="H4025" s="360">
        <v>33</v>
      </c>
      <c r="I4025" s="23"/>
      <c r="P4025"/>
      <c r="Q4025"/>
      <c r="R4025"/>
      <c r="S4025"/>
      <c r="T4025"/>
      <c r="U4025"/>
      <c r="V4025"/>
      <c r="W4025"/>
      <c r="X4025"/>
    </row>
    <row r="4026" spans="1:24" ht="15" customHeight="1" x14ac:dyDescent="0.25">
      <c r="A4026" s="481" t="s">
        <v>12</v>
      </c>
      <c r="B4026" s="482"/>
      <c r="C4026" s="482"/>
      <c r="D4026" s="482"/>
      <c r="E4026" s="482"/>
      <c r="F4026" s="482"/>
      <c r="G4026" s="482"/>
      <c r="H4026" s="483"/>
      <c r="I4026" s="23"/>
      <c r="P4026"/>
      <c r="Q4026"/>
      <c r="R4026"/>
      <c r="S4026"/>
      <c r="T4026"/>
      <c r="U4026"/>
      <c r="V4026"/>
      <c r="W4026"/>
      <c r="X4026"/>
    </row>
    <row r="4027" spans="1:24" ht="40.5" x14ac:dyDescent="0.25">
      <c r="A4027" s="16">
        <v>4239</v>
      </c>
      <c r="B4027" s="16" t="s">
        <v>3121</v>
      </c>
      <c r="C4027" s="16" t="s">
        <v>521</v>
      </c>
      <c r="D4027" s="16" t="s">
        <v>271</v>
      </c>
      <c r="E4027" s="16" t="s">
        <v>14</v>
      </c>
      <c r="F4027" s="16">
        <v>290000</v>
      </c>
      <c r="G4027" s="16">
        <v>290000</v>
      </c>
      <c r="H4027" s="16">
        <v>1</v>
      </c>
      <c r="I4027" s="23"/>
      <c r="P4027"/>
      <c r="Q4027"/>
      <c r="R4027"/>
      <c r="S4027"/>
      <c r="T4027"/>
      <c r="U4027"/>
      <c r="V4027"/>
      <c r="W4027"/>
      <c r="X4027"/>
    </row>
    <row r="4028" spans="1:24" ht="40.5" x14ac:dyDescent="0.25">
      <c r="A4028" s="16">
        <v>4239</v>
      </c>
      <c r="B4028" s="16" t="s">
        <v>3122</v>
      </c>
      <c r="C4028" s="16" t="s">
        <v>521</v>
      </c>
      <c r="D4028" s="16" t="s">
        <v>271</v>
      </c>
      <c r="E4028" s="16" t="s">
        <v>14</v>
      </c>
      <c r="F4028" s="16">
        <v>500000</v>
      </c>
      <c r="G4028" s="16">
        <v>500000</v>
      </c>
      <c r="H4028" s="16">
        <v>1</v>
      </c>
      <c r="I4028" s="23"/>
      <c r="P4028"/>
      <c r="Q4028"/>
      <c r="R4028"/>
      <c r="S4028"/>
      <c r="T4028"/>
      <c r="U4028"/>
      <c r="V4028"/>
      <c r="W4028"/>
      <c r="X4028"/>
    </row>
    <row r="4029" spans="1:24" ht="40.5" x14ac:dyDescent="0.25">
      <c r="A4029" s="16">
        <v>4239</v>
      </c>
      <c r="B4029" s="16" t="s">
        <v>3123</v>
      </c>
      <c r="C4029" s="16" t="s">
        <v>521</v>
      </c>
      <c r="D4029" s="16" t="s">
        <v>271</v>
      </c>
      <c r="E4029" s="16" t="s">
        <v>14</v>
      </c>
      <c r="F4029" s="16">
        <v>420000</v>
      </c>
      <c r="G4029" s="16">
        <v>420000</v>
      </c>
      <c r="H4029" s="16">
        <v>1</v>
      </c>
      <c r="I4029" s="23"/>
      <c r="P4029"/>
      <c r="Q4029"/>
      <c r="R4029"/>
      <c r="S4029"/>
      <c r="T4029"/>
      <c r="U4029"/>
      <c r="V4029"/>
      <c r="W4029"/>
      <c r="X4029"/>
    </row>
    <row r="4030" spans="1:24" ht="40.5" x14ac:dyDescent="0.25">
      <c r="A4030" s="16">
        <v>4239</v>
      </c>
      <c r="B4030" s="16" t="s">
        <v>3124</v>
      </c>
      <c r="C4030" s="16" t="s">
        <v>521</v>
      </c>
      <c r="D4030" s="16" t="s">
        <v>271</v>
      </c>
      <c r="E4030" s="16" t="s">
        <v>14</v>
      </c>
      <c r="F4030" s="16">
        <v>290000</v>
      </c>
      <c r="G4030" s="16">
        <v>290000</v>
      </c>
      <c r="H4030" s="16">
        <v>1</v>
      </c>
      <c r="I4030" s="23"/>
      <c r="P4030"/>
      <c r="Q4030"/>
      <c r="R4030"/>
      <c r="S4030"/>
      <c r="T4030"/>
      <c r="U4030"/>
      <c r="V4030"/>
      <c r="W4030"/>
      <c r="X4030"/>
    </row>
    <row r="4031" spans="1:24" ht="40.5" x14ac:dyDescent="0.25">
      <c r="A4031" s="16">
        <v>4239</v>
      </c>
      <c r="B4031" s="16" t="s">
        <v>3125</v>
      </c>
      <c r="C4031" s="16" t="s">
        <v>521</v>
      </c>
      <c r="D4031" s="16" t="s">
        <v>271</v>
      </c>
      <c r="E4031" s="16" t="s">
        <v>14</v>
      </c>
      <c r="F4031" s="16">
        <v>500000</v>
      </c>
      <c r="G4031" s="16">
        <v>500000</v>
      </c>
      <c r="H4031" s="16">
        <v>1</v>
      </c>
      <c r="I4031" s="23"/>
      <c r="P4031"/>
      <c r="Q4031"/>
      <c r="R4031"/>
      <c r="S4031"/>
      <c r="T4031"/>
      <c r="U4031"/>
      <c r="V4031"/>
      <c r="W4031"/>
      <c r="X4031"/>
    </row>
    <row r="4032" spans="1:24" ht="40.5" x14ac:dyDescent="0.25">
      <c r="A4032" s="16">
        <v>4239</v>
      </c>
      <c r="B4032" s="16" t="s">
        <v>3126</v>
      </c>
      <c r="C4032" s="16" t="s">
        <v>521</v>
      </c>
      <c r="D4032" s="16" t="s">
        <v>271</v>
      </c>
      <c r="E4032" s="16" t="s">
        <v>14</v>
      </c>
      <c r="F4032" s="16">
        <v>1800000</v>
      </c>
      <c r="G4032" s="16">
        <v>1800000</v>
      </c>
      <c r="H4032" s="16">
        <v>1</v>
      </c>
      <c r="I4032" s="23"/>
      <c r="P4032"/>
      <c r="Q4032"/>
      <c r="R4032"/>
      <c r="S4032"/>
      <c r="T4032"/>
      <c r="U4032"/>
      <c r="V4032"/>
      <c r="W4032"/>
      <c r="X4032"/>
    </row>
    <row r="4033" spans="1:24" ht="15" customHeight="1" x14ac:dyDescent="0.25">
      <c r="A4033" s="484" t="s">
        <v>2822</v>
      </c>
      <c r="B4033" s="485"/>
      <c r="C4033" s="485"/>
      <c r="D4033" s="485"/>
      <c r="E4033" s="485"/>
      <c r="F4033" s="485"/>
      <c r="G4033" s="485"/>
      <c r="H4033" s="486"/>
      <c r="I4033" s="23"/>
      <c r="P4033"/>
      <c r="Q4033"/>
      <c r="R4033"/>
      <c r="S4033"/>
      <c r="T4033"/>
      <c r="U4033"/>
      <c r="V4033"/>
      <c r="W4033"/>
      <c r="X4033"/>
    </row>
    <row r="4034" spans="1:24" ht="15" customHeight="1" x14ac:dyDescent="0.25">
      <c r="A4034" s="481" t="s">
        <v>16</v>
      </c>
      <c r="B4034" s="482"/>
      <c r="C4034" s="482"/>
      <c r="D4034" s="482"/>
      <c r="E4034" s="482"/>
      <c r="F4034" s="482"/>
      <c r="G4034" s="482"/>
      <c r="H4034" s="483"/>
      <c r="I4034" s="23"/>
      <c r="P4034"/>
      <c r="Q4034"/>
      <c r="R4034"/>
      <c r="S4034"/>
      <c r="T4034"/>
      <c r="U4034"/>
      <c r="V4034"/>
      <c r="W4034"/>
      <c r="X4034"/>
    </row>
    <row r="4035" spans="1:24" ht="27" x14ac:dyDescent="0.25">
      <c r="A4035" s="429">
        <v>5112</v>
      </c>
      <c r="B4035" s="429" t="s">
        <v>4466</v>
      </c>
      <c r="C4035" s="429" t="s">
        <v>998</v>
      </c>
      <c r="D4035" s="429" t="s">
        <v>15</v>
      </c>
      <c r="E4035" s="429" t="s">
        <v>14</v>
      </c>
      <c r="F4035" s="429">
        <v>125682424</v>
      </c>
      <c r="G4035" s="429">
        <v>125682424</v>
      </c>
      <c r="H4035" s="429">
        <v>1</v>
      </c>
      <c r="I4035" s="23"/>
      <c r="P4035"/>
      <c r="Q4035"/>
      <c r="R4035"/>
      <c r="S4035"/>
      <c r="T4035"/>
      <c r="U4035"/>
      <c r="V4035"/>
      <c r="W4035"/>
      <c r="X4035"/>
    </row>
    <row r="4036" spans="1:24" ht="27" x14ac:dyDescent="0.25">
      <c r="A4036" s="356">
        <v>5112</v>
      </c>
      <c r="B4036" s="429" t="s">
        <v>2823</v>
      </c>
      <c r="C4036" s="429" t="s">
        <v>2824</v>
      </c>
      <c r="D4036" s="429" t="s">
        <v>15</v>
      </c>
      <c r="E4036" s="429" t="s">
        <v>14</v>
      </c>
      <c r="F4036" s="429">
        <v>49870245</v>
      </c>
      <c r="G4036" s="429">
        <v>49870245</v>
      </c>
      <c r="H4036" s="429">
        <v>1</v>
      </c>
      <c r="I4036" s="23"/>
      <c r="P4036"/>
      <c r="Q4036"/>
      <c r="R4036"/>
      <c r="S4036"/>
      <c r="T4036"/>
      <c r="U4036"/>
      <c r="V4036"/>
      <c r="W4036"/>
      <c r="X4036"/>
    </row>
    <row r="4037" spans="1:24" ht="27" x14ac:dyDescent="0.25">
      <c r="A4037" s="145">
        <v>5112</v>
      </c>
      <c r="B4037" s="356" t="s">
        <v>2823</v>
      </c>
      <c r="C4037" s="356" t="s">
        <v>2824</v>
      </c>
      <c r="D4037" s="356" t="s">
        <v>15</v>
      </c>
      <c r="E4037" s="356" t="s">
        <v>14</v>
      </c>
      <c r="F4037" s="356">
        <v>49870245</v>
      </c>
      <c r="G4037" s="356">
        <v>49870245</v>
      </c>
      <c r="H4037" s="356">
        <v>1</v>
      </c>
      <c r="I4037" s="23"/>
      <c r="P4037"/>
      <c r="Q4037"/>
      <c r="R4037"/>
      <c r="S4037"/>
      <c r="T4037"/>
      <c r="U4037"/>
      <c r="V4037"/>
      <c r="W4037"/>
      <c r="X4037"/>
    </row>
    <row r="4038" spans="1:24" ht="15" customHeight="1" x14ac:dyDescent="0.25">
      <c r="A4038" s="481" t="s">
        <v>12</v>
      </c>
      <c r="B4038" s="482"/>
      <c r="C4038" s="482"/>
      <c r="D4038" s="482"/>
      <c r="E4038" s="482"/>
      <c r="F4038" s="482"/>
      <c r="G4038" s="482"/>
      <c r="H4038" s="483"/>
      <c r="I4038" s="23"/>
      <c r="P4038"/>
      <c r="Q4038"/>
      <c r="R4038"/>
      <c r="S4038"/>
      <c r="T4038"/>
      <c r="U4038"/>
      <c r="V4038"/>
      <c r="W4038"/>
      <c r="X4038"/>
    </row>
    <row r="4039" spans="1:24" ht="27" x14ac:dyDescent="0.25">
      <c r="A4039" s="12">
        <v>5112</v>
      </c>
      <c r="B4039" s="12" t="s">
        <v>4467</v>
      </c>
      <c r="C4039" s="12" t="s">
        <v>478</v>
      </c>
      <c r="D4039" s="12" t="s">
        <v>15</v>
      </c>
      <c r="E4039" s="12" t="s">
        <v>14</v>
      </c>
      <c r="F4039" s="12">
        <v>342740</v>
      </c>
      <c r="G4039" s="12">
        <v>342740</v>
      </c>
      <c r="H4039" s="12">
        <v>1</v>
      </c>
      <c r="I4039" s="23"/>
      <c r="P4039"/>
      <c r="Q4039"/>
      <c r="R4039"/>
      <c r="S4039"/>
      <c r="T4039"/>
      <c r="U4039"/>
      <c r="V4039"/>
      <c r="W4039"/>
      <c r="X4039"/>
    </row>
    <row r="4040" spans="1:24" ht="27" x14ac:dyDescent="0.25">
      <c r="A4040" s="12">
        <v>5112</v>
      </c>
      <c r="B4040" s="12" t="s">
        <v>2825</v>
      </c>
      <c r="C4040" s="12" t="s">
        <v>478</v>
      </c>
      <c r="D4040" s="12" t="s">
        <v>15</v>
      </c>
      <c r="E4040" s="12" t="s">
        <v>14</v>
      </c>
      <c r="F4040" s="12">
        <v>981263</v>
      </c>
      <c r="G4040" s="12">
        <v>981263</v>
      </c>
      <c r="H4040" s="12">
        <v>1</v>
      </c>
      <c r="I4040" s="23"/>
      <c r="P4040"/>
      <c r="Q4040"/>
      <c r="R4040"/>
      <c r="S4040"/>
      <c r="T4040"/>
      <c r="U4040"/>
      <c r="V4040"/>
      <c r="W4040"/>
      <c r="X4040"/>
    </row>
    <row r="4041" spans="1:24" ht="27" x14ac:dyDescent="0.25">
      <c r="A4041" s="12">
        <v>5112</v>
      </c>
      <c r="B4041" s="12" t="s">
        <v>2826</v>
      </c>
      <c r="C4041" s="12" t="s">
        <v>1117</v>
      </c>
      <c r="D4041" s="12" t="s">
        <v>13</v>
      </c>
      <c r="E4041" s="12" t="s">
        <v>14</v>
      </c>
      <c r="F4041" s="12">
        <v>294379</v>
      </c>
      <c r="G4041" s="12">
        <v>294379</v>
      </c>
      <c r="H4041" s="12">
        <v>1</v>
      </c>
      <c r="I4041" s="23"/>
      <c r="P4041"/>
      <c r="Q4041"/>
      <c r="R4041"/>
      <c r="S4041"/>
      <c r="T4041"/>
      <c r="U4041"/>
      <c r="V4041"/>
      <c r="W4041"/>
      <c r="X4041"/>
    </row>
    <row r="4042" spans="1:24" ht="27" x14ac:dyDescent="0.25">
      <c r="A4042" s="12">
        <v>5112</v>
      </c>
      <c r="B4042" s="12" t="s">
        <v>2825</v>
      </c>
      <c r="C4042" s="12" t="s">
        <v>478</v>
      </c>
      <c r="D4042" s="12" t="s">
        <v>15</v>
      </c>
      <c r="E4042" s="12" t="s">
        <v>14</v>
      </c>
      <c r="F4042" s="12">
        <v>981263</v>
      </c>
      <c r="G4042" s="12">
        <v>981263</v>
      </c>
      <c r="H4042" s="12">
        <v>1</v>
      </c>
      <c r="I4042" s="23"/>
      <c r="P4042"/>
      <c r="Q4042"/>
      <c r="R4042"/>
      <c r="S4042"/>
      <c r="T4042"/>
      <c r="U4042"/>
      <c r="V4042"/>
      <c r="W4042"/>
      <c r="X4042"/>
    </row>
    <row r="4043" spans="1:24" ht="27" x14ac:dyDescent="0.25">
      <c r="A4043" s="12">
        <v>5112</v>
      </c>
      <c r="B4043" s="12" t="s">
        <v>2826</v>
      </c>
      <c r="C4043" s="12" t="s">
        <v>1117</v>
      </c>
      <c r="D4043" s="12" t="s">
        <v>13</v>
      </c>
      <c r="E4043" s="12" t="s">
        <v>14</v>
      </c>
      <c r="F4043" s="12">
        <v>294379</v>
      </c>
      <c r="G4043" s="12">
        <v>294379</v>
      </c>
      <c r="H4043" s="12">
        <v>1</v>
      </c>
      <c r="I4043" s="23"/>
      <c r="P4043"/>
      <c r="Q4043"/>
      <c r="R4043"/>
      <c r="S4043"/>
      <c r="T4043"/>
      <c r="U4043"/>
      <c r="V4043"/>
      <c r="W4043"/>
      <c r="X4043"/>
    </row>
    <row r="4044" spans="1:24" ht="15" customHeight="1" x14ac:dyDescent="0.25">
      <c r="A4044" s="484" t="s">
        <v>129</v>
      </c>
      <c r="B4044" s="485"/>
      <c r="C4044" s="485"/>
      <c r="D4044" s="485"/>
      <c r="E4044" s="485"/>
      <c r="F4044" s="485"/>
      <c r="G4044" s="485"/>
      <c r="H4044" s="486"/>
      <c r="I4044" s="23"/>
      <c r="P4044"/>
      <c r="Q4044"/>
      <c r="R4044"/>
      <c r="S4044"/>
      <c r="T4044"/>
      <c r="U4044"/>
      <c r="V4044"/>
      <c r="W4044"/>
      <c r="X4044"/>
    </row>
    <row r="4045" spans="1:24" ht="15" customHeight="1" x14ac:dyDescent="0.25">
      <c r="A4045" s="499" t="s">
        <v>12</v>
      </c>
      <c r="B4045" s="500"/>
      <c r="C4045" s="500"/>
      <c r="D4045" s="500"/>
      <c r="E4045" s="500"/>
      <c r="F4045" s="500"/>
      <c r="G4045" s="500"/>
      <c r="H4045" s="501"/>
      <c r="I4045" s="23"/>
      <c r="P4045"/>
      <c r="Q4045"/>
      <c r="R4045"/>
      <c r="S4045"/>
      <c r="T4045"/>
      <c r="U4045"/>
      <c r="V4045"/>
      <c r="W4045"/>
      <c r="X4045"/>
    </row>
    <row r="4046" spans="1:24" ht="40.5" x14ac:dyDescent="0.25">
      <c r="A4046" s="201">
        <v>4239</v>
      </c>
      <c r="B4046" s="363" t="s">
        <v>740</v>
      </c>
      <c r="C4046" s="363" t="s">
        <v>458</v>
      </c>
      <c r="D4046" s="363" t="s">
        <v>9</v>
      </c>
      <c r="E4046" s="363" t="s">
        <v>14</v>
      </c>
      <c r="F4046" s="363">
        <v>1274000</v>
      </c>
      <c r="G4046" s="363">
        <v>1274000</v>
      </c>
      <c r="H4046" s="363">
        <v>1</v>
      </c>
      <c r="I4046" s="23"/>
      <c r="P4046"/>
      <c r="Q4046"/>
      <c r="R4046"/>
      <c r="S4046"/>
      <c r="T4046"/>
      <c r="U4046"/>
      <c r="V4046"/>
      <c r="W4046"/>
      <c r="X4046"/>
    </row>
    <row r="4047" spans="1:24" ht="40.5" x14ac:dyDescent="0.25">
      <c r="A4047" s="363">
        <v>4239</v>
      </c>
      <c r="B4047" s="363" t="s">
        <v>731</v>
      </c>
      <c r="C4047" s="363" t="s">
        <v>458</v>
      </c>
      <c r="D4047" s="363" t="s">
        <v>9</v>
      </c>
      <c r="E4047" s="363" t="s">
        <v>14</v>
      </c>
      <c r="F4047" s="363">
        <v>158000</v>
      </c>
      <c r="G4047" s="363">
        <v>158000</v>
      </c>
      <c r="H4047" s="363">
        <v>1</v>
      </c>
      <c r="I4047" s="23"/>
      <c r="P4047"/>
      <c r="Q4047"/>
      <c r="R4047"/>
      <c r="S4047"/>
      <c r="T4047"/>
      <c r="U4047"/>
      <c r="V4047"/>
      <c r="W4047"/>
      <c r="X4047"/>
    </row>
    <row r="4048" spans="1:24" ht="40.5" x14ac:dyDescent="0.25">
      <c r="A4048" s="363">
        <v>4239</v>
      </c>
      <c r="B4048" s="363" t="s">
        <v>741</v>
      </c>
      <c r="C4048" s="363" t="s">
        <v>458</v>
      </c>
      <c r="D4048" s="363" t="s">
        <v>9</v>
      </c>
      <c r="E4048" s="363" t="s">
        <v>14</v>
      </c>
      <c r="F4048" s="363">
        <v>443000</v>
      </c>
      <c r="G4048" s="363">
        <v>443000</v>
      </c>
      <c r="H4048" s="363">
        <v>1</v>
      </c>
      <c r="I4048" s="23"/>
      <c r="P4048"/>
      <c r="Q4048"/>
      <c r="R4048"/>
      <c r="S4048"/>
      <c r="T4048"/>
      <c r="U4048"/>
      <c r="V4048"/>
      <c r="W4048"/>
      <c r="X4048"/>
    </row>
    <row r="4049" spans="1:24" ht="40.5" x14ac:dyDescent="0.25">
      <c r="A4049" s="363">
        <v>4239</v>
      </c>
      <c r="B4049" s="363" t="s">
        <v>733</v>
      </c>
      <c r="C4049" s="363" t="s">
        <v>458</v>
      </c>
      <c r="D4049" s="363" t="s">
        <v>9</v>
      </c>
      <c r="E4049" s="363" t="s">
        <v>14</v>
      </c>
      <c r="F4049" s="363">
        <v>588000</v>
      </c>
      <c r="G4049" s="363">
        <v>588000</v>
      </c>
      <c r="H4049" s="363">
        <v>1</v>
      </c>
      <c r="I4049" s="23"/>
      <c r="P4049"/>
      <c r="Q4049"/>
      <c r="R4049"/>
      <c r="S4049"/>
      <c r="T4049"/>
      <c r="U4049"/>
      <c r="V4049"/>
      <c r="W4049"/>
      <c r="X4049"/>
    </row>
    <row r="4050" spans="1:24" ht="40.5" x14ac:dyDescent="0.25">
      <c r="A4050" s="363">
        <v>4239</v>
      </c>
      <c r="B4050" s="363" t="s">
        <v>735</v>
      </c>
      <c r="C4050" s="363" t="s">
        <v>458</v>
      </c>
      <c r="D4050" s="363" t="s">
        <v>9</v>
      </c>
      <c r="E4050" s="363" t="s">
        <v>14</v>
      </c>
      <c r="F4050" s="363">
        <v>152000</v>
      </c>
      <c r="G4050" s="363">
        <v>152000</v>
      </c>
      <c r="H4050" s="363">
        <v>1</v>
      </c>
      <c r="I4050" s="23"/>
      <c r="P4050"/>
      <c r="Q4050"/>
      <c r="R4050"/>
      <c r="S4050"/>
      <c r="T4050"/>
      <c r="U4050"/>
      <c r="V4050"/>
      <c r="W4050"/>
      <c r="X4050"/>
    </row>
    <row r="4051" spans="1:24" ht="40.5" x14ac:dyDescent="0.25">
      <c r="A4051" s="363">
        <v>4239</v>
      </c>
      <c r="B4051" s="363" t="s">
        <v>732</v>
      </c>
      <c r="C4051" s="363" t="s">
        <v>458</v>
      </c>
      <c r="D4051" s="363" t="s">
        <v>9</v>
      </c>
      <c r="E4051" s="363" t="s">
        <v>14</v>
      </c>
      <c r="F4051" s="363">
        <v>550000</v>
      </c>
      <c r="G4051" s="363">
        <v>550000</v>
      </c>
      <c r="H4051" s="363">
        <v>1</v>
      </c>
      <c r="I4051" s="23"/>
      <c r="P4051"/>
      <c r="Q4051"/>
      <c r="R4051"/>
      <c r="S4051"/>
      <c r="T4051"/>
      <c r="U4051"/>
      <c r="V4051"/>
      <c r="W4051"/>
      <c r="X4051"/>
    </row>
    <row r="4052" spans="1:24" ht="40.5" x14ac:dyDescent="0.25">
      <c r="A4052" s="363">
        <v>4239</v>
      </c>
      <c r="B4052" s="363" t="s">
        <v>730</v>
      </c>
      <c r="C4052" s="363" t="s">
        <v>458</v>
      </c>
      <c r="D4052" s="363" t="s">
        <v>9</v>
      </c>
      <c r="E4052" s="363" t="s">
        <v>14</v>
      </c>
      <c r="F4052" s="363">
        <v>1360000</v>
      </c>
      <c r="G4052" s="363">
        <v>1360000</v>
      </c>
      <c r="H4052" s="363">
        <v>1</v>
      </c>
      <c r="I4052" s="23"/>
      <c r="P4052"/>
      <c r="Q4052"/>
      <c r="R4052"/>
      <c r="S4052"/>
      <c r="T4052"/>
      <c r="U4052"/>
      <c r="V4052"/>
      <c r="W4052"/>
      <c r="X4052"/>
    </row>
    <row r="4053" spans="1:24" ht="40.5" x14ac:dyDescent="0.25">
      <c r="A4053" s="363">
        <v>4239</v>
      </c>
      <c r="B4053" s="363" t="s">
        <v>736</v>
      </c>
      <c r="C4053" s="363" t="s">
        <v>458</v>
      </c>
      <c r="D4053" s="363" t="s">
        <v>9</v>
      </c>
      <c r="E4053" s="363" t="s">
        <v>14</v>
      </c>
      <c r="F4053" s="363">
        <v>171540</v>
      </c>
      <c r="G4053" s="363">
        <v>171540</v>
      </c>
      <c r="H4053" s="363">
        <v>1</v>
      </c>
      <c r="I4053" s="23"/>
      <c r="P4053"/>
      <c r="Q4053"/>
      <c r="R4053"/>
      <c r="S4053"/>
      <c r="T4053"/>
      <c r="U4053"/>
      <c r="V4053"/>
      <c r="W4053"/>
      <c r="X4053"/>
    </row>
    <row r="4054" spans="1:24" ht="40.5" x14ac:dyDescent="0.25">
      <c r="A4054" s="363">
        <v>4239</v>
      </c>
      <c r="B4054" s="363" t="s">
        <v>738</v>
      </c>
      <c r="C4054" s="363" t="s">
        <v>458</v>
      </c>
      <c r="D4054" s="363" t="s">
        <v>9</v>
      </c>
      <c r="E4054" s="363" t="s">
        <v>14</v>
      </c>
      <c r="F4054" s="363">
        <v>669000</v>
      </c>
      <c r="G4054" s="363">
        <v>669000</v>
      </c>
      <c r="H4054" s="363">
        <v>1</v>
      </c>
      <c r="I4054" s="23"/>
      <c r="P4054"/>
      <c r="Q4054"/>
      <c r="R4054"/>
      <c r="S4054"/>
      <c r="T4054"/>
      <c r="U4054"/>
      <c r="V4054"/>
      <c r="W4054"/>
      <c r="X4054"/>
    </row>
    <row r="4055" spans="1:24" ht="40.5" x14ac:dyDescent="0.25">
      <c r="A4055" s="363">
        <v>4239</v>
      </c>
      <c r="B4055" s="363" t="s">
        <v>742</v>
      </c>
      <c r="C4055" s="363" t="s">
        <v>458</v>
      </c>
      <c r="D4055" s="363" t="s">
        <v>9</v>
      </c>
      <c r="E4055" s="363" t="s">
        <v>14</v>
      </c>
      <c r="F4055" s="363">
        <v>780000</v>
      </c>
      <c r="G4055" s="363">
        <v>780000</v>
      </c>
      <c r="H4055" s="363">
        <v>1</v>
      </c>
      <c r="I4055" s="23"/>
      <c r="P4055"/>
      <c r="Q4055"/>
      <c r="R4055"/>
      <c r="S4055"/>
      <c r="T4055"/>
      <c r="U4055"/>
      <c r="V4055"/>
      <c r="W4055"/>
      <c r="X4055"/>
    </row>
    <row r="4056" spans="1:24" ht="40.5" x14ac:dyDescent="0.25">
      <c r="A4056" s="363">
        <v>4239</v>
      </c>
      <c r="B4056" s="363" t="s">
        <v>737</v>
      </c>
      <c r="C4056" s="363" t="s">
        <v>458</v>
      </c>
      <c r="D4056" s="363" t="s">
        <v>9</v>
      </c>
      <c r="E4056" s="363" t="s">
        <v>14</v>
      </c>
      <c r="F4056" s="363">
        <v>542000</v>
      </c>
      <c r="G4056" s="363">
        <v>542000</v>
      </c>
      <c r="H4056" s="363">
        <v>1</v>
      </c>
      <c r="I4056" s="23"/>
      <c r="P4056"/>
      <c r="Q4056"/>
      <c r="R4056"/>
      <c r="S4056"/>
      <c r="T4056"/>
      <c r="U4056"/>
      <c r="V4056"/>
      <c r="W4056"/>
      <c r="X4056"/>
    </row>
    <row r="4057" spans="1:24" ht="40.5" x14ac:dyDescent="0.25">
      <c r="A4057" s="363">
        <v>4239</v>
      </c>
      <c r="B4057" s="363" t="s">
        <v>734</v>
      </c>
      <c r="C4057" s="363" t="s">
        <v>458</v>
      </c>
      <c r="D4057" s="363" t="s">
        <v>9</v>
      </c>
      <c r="E4057" s="363" t="s">
        <v>14</v>
      </c>
      <c r="F4057" s="363">
        <v>307000</v>
      </c>
      <c r="G4057" s="363">
        <v>307000</v>
      </c>
      <c r="H4057" s="363">
        <v>1</v>
      </c>
      <c r="I4057" s="23"/>
      <c r="P4057"/>
      <c r="Q4057"/>
      <c r="R4057"/>
      <c r="S4057"/>
      <c r="T4057"/>
      <c r="U4057"/>
      <c r="V4057"/>
      <c r="W4057"/>
      <c r="X4057"/>
    </row>
    <row r="4058" spans="1:24" ht="40.5" x14ac:dyDescent="0.25">
      <c r="A4058" s="363">
        <v>4239</v>
      </c>
      <c r="B4058" s="363" t="s">
        <v>739</v>
      </c>
      <c r="C4058" s="363" t="s">
        <v>458</v>
      </c>
      <c r="D4058" s="363" t="s">
        <v>9</v>
      </c>
      <c r="E4058" s="363" t="s">
        <v>14</v>
      </c>
      <c r="F4058" s="363">
        <v>165000</v>
      </c>
      <c r="G4058" s="363">
        <v>165000</v>
      </c>
      <c r="H4058" s="363">
        <v>1</v>
      </c>
      <c r="I4058" s="23"/>
      <c r="P4058"/>
      <c r="Q4058"/>
      <c r="R4058"/>
      <c r="S4058"/>
      <c r="T4058"/>
      <c r="U4058"/>
      <c r="V4058"/>
      <c r="W4058"/>
      <c r="X4058"/>
    </row>
    <row r="4059" spans="1:24" ht="15" customHeight="1" x14ac:dyDescent="0.25">
      <c r="A4059" s="484" t="s">
        <v>3119</v>
      </c>
      <c r="B4059" s="485"/>
      <c r="C4059" s="485"/>
      <c r="D4059" s="485"/>
      <c r="E4059" s="485"/>
      <c r="F4059" s="485"/>
      <c r="G4059" s="485"/>
      <c r="H4059" s="486"/>
      <c r="I4059" s="23"/>
      <c r="P4059"/>
      <c r="Q4059"/>
      <c r="R4059"/>
      <c r="S4059"/>
      <c r="T4059"/>
      <c r="U4059"/>
      <c r="V4059"/>
      <c r="W4059"/>
      <c r="X4059"/>
    </row>
    <row r="4060" spans="1:24" x14ac:dyDescent="0.25">
      <c r="A4060" s="499" t="s">
        <v>8</v>
      </c>
      <c r="B4060" s="500"/>
      <c r="C4060" s="500"/>
      <c r="D4060" s="500"/>
      <c r="E4060" s="500"/>
      <c r="F4060" s="500"/>
      <c r="G4060" s="500"/>
      <c r="H4060" s="501"/>
      <c r="I4060" s="23"/>
      <c r="P4060"/>
      <c r="Q4060"/>
      <c r="R4060"/>
      <c r="S4060"/>
      <c r="T4060"/>
      <c r="U4060"/>
      <c r="V4060"/>
      <c r="W4060"/>
      <c r="X4060"/>
    </row>
    <row r="4061" spans="1:24" ht="27" x14ac:dyDescent="0.25">
      <c r="A4061" s="355">
        <v>4261</v>
      </c>
      <c r="B4061" s="355" t="s">
        <v>3120</v>
      </c>
      <c r="C4061" s="355" t="s">
        <v>1353</v>
      </c>
      <c r="D4061" s="355" t="s">
        <v>9</v>
      </c>
      <c r="E4061" s="355" t="s">
        <v>10</v>
      </c>
      <c r="F4061" s="355">
        <v>170</v>
      </c>
      <c r="G4061" s="355">
        <f>+F4061*H4061</f>
        <v>843200</v>
      </c>
      <c r="H4061" s="355">
        <v>4960</v>
      </c>
      <c r="I4061" s="23"/>
      <c r="P4061"/>
      <c r="Q4061"/>
      <c r="R4061"/>
      <c r="S4061"/>
      <c r="T4061"/>
      <c r="U4061"/>
      <c r="V4061"/>
      <c r="W4061"/>
      <c r="X4061"/>
    </row>
    <row r="4062" spans="1:24" x14ac:dyDescent="0.25">
      <c r="A4062" s="355"/>
      <c r="B4062" s="355"/>
      <c r="C4062" s="355"/>
      <c r="D4062" s="355"/>
      <c r="E4062" s="355"/>
      <c r="F4062" s="355"/>
      <c r="G4062" s="355"/>
      <c r="H4062" s="355"/>
      <c r="I4062" s="23"/>
      <c r="P4062"/>
      <c r="Q4062"/>
      <c r="R4062"/>
      <c r="S4062"/>
      <c r="T4062"/>
      <c r="U4062"/>
      <c r="V4062"/>
      <c r="W4062"/>
      <c r="X4062"/>
    </row>
    <row r="4063" spans="1:24" x14ac:dyDescent="0.25">
      <c r="A4063" s="355"/>
      <c r="B4063" s="355"/>
      <c r="C4063" s="355"/>
      <c r="D4063" s="355"/>
      <c r="E4063" s="355"/>
      <c r="F4063" s="355"/>
      <c r="G4063" s="355"/>
      <c r="H4063" s="355"/>
      <c r="I4063" s="23"/>
      <c r="P4063"/>
      <c r="Q4063"/>
      <c r="R4063"/>
      <c r="S4063"/>
      <c r="T4063"/>
      <c r="U4063"/>
      <c r="V4063"/>
      <c r="W4063"/>
      <c r="X4063"/>
    </row>
    <row r="4064" spans="1:24" x14ac:dyDescent="0.25">
      <c r="A4064" s="355"/>
      <c r="B4064" s="355"/>
      <c r="C4064" s="355"/>
      <c r="D4064" s="355"/>
      <c r="E4064" s="355"/>
      <c r="F4064" s="355"/>
      <c r="G4064" s="355"/>
      <c r="H4064" s="355"/>
      <c r="I4064" s="23"/>
      <c r="P4064"/>
      <c r="Q4064"/>
      <c r="R4064"/>
      <c r="S4064"/>
      <c r="T4064"/>
      <c r="U4064"/>
      <c r="V4064"/>
      <c r="W4064"/>
      <c r="X4064"/>
    </row>
    <row r="4065" spans="1:24" ht="15" customHeight="1" x14ac:dyDescent="0.25">
      <c r="A4065" s="484" t="s">
        <v>106</v>
      </c>
      <c r="B4065" s="485"/>
      <c r="C4065" s="485"/>
      <c r="D4065" s="485"/>
      <c r="E4065" s="485"/>
      <c r="F4065" s="485"/>
      <c r="G4065" s="485"/>
      <c r="H4065" s="486"/>
      <c r="I4065" s="23"/>
      <c r="P4065"/>
      <c r="Q4065"/>
      <c r="R4065"/>
      <c r="S4065"/>
      <c r="T4065"/>
      <c r="U4065"/>
      <c r="V4065"/>
      <c r="W4065"/>
      <c r="X4065"/>
    </row>
    <row r="4066" spans="1:24" ht="15" customHeight="1" x14ac:dyDescent="0.25">
      <c r="A4066" s="499" t="s">
        <v>12</v>
      </c>
      <c r="B4066" s="500"/>
      <c r="C4066" s="500"/>
      <c r="D4066" s="500"/>
      <c r="E4066" s="500"/>
      <c r="F4066" s="500"/>
      <c r="G4066" s="500"/>
      <c r="H4066" s="501"/>
      <c r="I4066" s="23"/>
      <c r="P4066"/>
      <c r="Q4066"/>
      <c r="R4066"/>
      <c r="S4066"/>
      <c r="T4066"/>
      <c r="U4066"/>
      <c r="V4066"/>
      <c r="W4066"/>
      <c r="X4066"/>
    </row>
    <row r="4067" spans="1:24" ht="54" x14ac:dyDescent="0.25">
      <c r="A4067" s="260">
        <v>4216</v>
      </c>
      <c r="B4067" s="276" t="s">
        <v>2009</v>
      </c>
      <c r="C4067" s="276" t="s">
        <v>1337</v>
      </c>
      <c r="D4067" s="260" t="s">
        <v>271</v>
      </c>
      <c r="E4067" s="260" t="s">
        <v>14</v>
      </c>
      <c r="F4067" s="276">
        <v>300000</v>
      </c>
      <c r="G4067" s="276">
        <v>300000</v>
      </c>
      <c r="H4067" s="260">
        <v>1</v>
      </c>
      <c r="I4067" s="23"/>
      <c r="P4067"/>
      <c r="Q4067"/>
      <c r="R4067"/>
      <c r="S4067"/>
      <c r="T4067"/>
      <c r="U4067"/>
      <c r="V4067"/>
      <c r="W4067"/>
      <c r="X4067"/>
    </row>
    <row r="4068" spans="1:24" ht="54" x14ac:dyDescent="0.25">
      <c r="A4068" s="260">
        <v>4216</v>
      </c>
      <c r="B4068" s="276" t="s">
        <v>2010</v>
      </c>
      <c r="C4068" s="276" t="s">
        <v>1337</v>
      </c>
      <c r="D4068" s="260" t="s">
        <v>271</v>
      </c>
      <c r="E4068" s="260" t="s">
        <v>14</v>
      </c>
      <c r="F4068" s="276">
        <v>100000</v>
      </c>
      <c r="G4068" s="276">
        <v>100000</v>
      </c>
      <c r="H4068" s="260">
        <v>1</v>
      </c>
      <c r="I4068" s="23"/>
      <c r="P4068"/>
      <c r="Q4068"/>
      <c r="R4068"/>
      <c r="S4068"/>
      <c r="T4068"/>
      <c r="U4068"/>
      <c r="V4068"/>
      <c r="W4068"/>
      <c r="X4068"/>
    </row>
    <row r="4069" spans="1:24" ht="27" x14ac:dyDescent="0.25">
      <c r="A4069" s="317">
        <v>4216</v>
      </c>
      <c r="B4069" s="317" t="s">
        <v>2089</v>
      </c>
      <c r="C4069" s="276" t="s">
        <v>1513</v>
      </c>
      <c r="D4069" s="317" t="s">
        <v>405</v>
      </c>
      <c r="E4069" s="317" t="s">
        <v>14</v>
      </c>
      <c r="F4069" s="317">
        <v>600000</v>
      </c>
      <c r="G4069" s="317">
        <v>600000</v>
      </c>
      <c r="H4069" s="317">
        <v>1</v>
      </c>
      <c r="I4069" s="23"/>
      <c r="P4069"/>
      <c r="Q4069"/>
      <c r="R4069"/>
      <c r="S4069"/>
      <c r="T4069"/>
      <c r="U4069"/>
      <c r="V4069"/>
      <c r="W4069"/>
      <c r="X4069"/>
    </row>
    <row r="4070" spans="1:24" ht="54" x14ac:dyDescent="0.25">
      <c r="A4070" s="317" t="s">
        <v>2299</v>
      </c>
      <c r="B4070" s="317" t="s">
        <v>2009</v>
      </c>
      <c r="C4070" s="317" t="s">
        <v>1337</v>
      </c>
      <c r="D4070" s="317" t="s">
        <v>271</v>
      </c>
      <c r="E4070" s="317" t="s">
        <v>14</v>
      </c>
      <c r="F4070" s="317">
        <v>300000</v>
      </c>
      <c r="G4070" s="317">
        <v>300000</v>
      </c>
      <c r="H4070" s="317"/>
      <c r="I4070" s="23"/>
      <c r="P4070"/>
      <c r="Q4070"/>
      <c r="R4070"/>
      <c r="S4070"/>
      <c r="T4070"/>
      <c r="U4070"/>
      <c r="V4070"/>
      <c r="W4070"/>
      <c r="X4070"/>
    </row>
    <row r="4071" spans="1:24" ht="54" x14ac:dyDescent="0.25">
      <c r="A4071" s="317" t="s">
        <v>2299</v>
      </c>
      <c r="B4071" s="317" t="s">
        <v>2010</v>
      </c>
      <c r="C4071" s="317" t="s">
        <v>1337</v>
      </c>
      <c r="D4071" s="317" t="s">
        <v>271</v>
      </c>
      <c r="E4071" s="317" t="s">
        <v>14</v>
      </c>
      <c r="F4071" s="317">
        <v>100000</v>
      </c>
      <c r="G4071" s="317">
        <v>100000</v>
      </c>
      <c r="H4071" s="317"/>
      <c r="I4071" s="23"/>
      <c r="P4071"/>
      <c r="Q4071"/>
      <c r="R4071"/>
      <c r="S4071"/>
      <c r="T4071"/>
      <c r="U4071"/>
      <c r="V4071"/>
      <c r="W4071"/>
      <c r="X4071"/>
    </row>
    <row r="4072" spans="1:24" ht="27" x14ac:dyDescent="0.25">
      <c r="A4072" s="317">
        <v>4216</v>
      </c>
      <c r="B4072" s="317" t="s">
        <v>1512</v>
      </c>
      <c r="C4072" s="317" t="s">
        <v>1513</v>
      </c>
      <c r="D4072" s="317" t="s">
        <v>405</v>
      </c>
      <c r="E4072" s="317" t="s">
        <v>14</v>
      </c>
      <c r="F4072" s="317">
        <v>0</v>
      </c>
      <c r="G4072" s="317">
        <v>0</v>
      </c>
      <c r="H4072" s="317">
        <v>1</v>
      </c>
      <c r="I4072" s="23"/>
      <c r="P4072"/>
      <c r="Q4072"/>
      <c r="R4072"/>
      <c r="S4072"/>
      <c r="T4072"/>
      <c r="U4072"/>
      <c r="V4072"/>
      <c r="W4072"/>
      <c r="X4072"/>
    </row>
    <row r="4073" spans="1:24" ht="40.5" x14ac:dyDescent="0.25">
      <c r="A4073" s="317">
        <v>4239</v>
      </c>
      <c r="B4073" s="317" t="s">
        <v>727</v>
      </c>
      <c r="C4073" s="317" t="s">
        <v>521</v>
      </c>
      <c r="D4073" s="317" t="s">
        <v>271</v>
      </c>
      <c r="E4073" s="317" t="s">
        <v>14</v>
      </c>
      <c r="F4073" s="317">
        <v>2372000</v>
      </c>
      <c r="G4073" s="317">
        <v>2372000</v>
      </c>
      <c r="H4073" s="317">
        <v>1</v>
      </c>
      <c r="I4073" s="23"/>
      <c r="P4073"/>
      <c r="Q4073"/>
      <c r="R4073"/>
      <c r="S4073"/>
      <c r="T4073"/>
      <c r="U4073"/>
      <c r="V4073"/>
      <c r="W4073"/>
      <c r="X4073"/>
    </row>
    <row r="4074" spans="1:24" ht="40.5" x14ac:dyDescent="0.25">
      <c r="A4074" s="317">
        <v>4239</v>
      </c>
      <c r="B4074" s="317" t="s">
        <v>728</v>
      </c>
      <c r="C4074" s="317" t="s">
        <v>521</v>
      </c>
      <c r="D4074" s="317" t="s">
        <v>271</v>
      </c>
      <c r="E4074" s="317" t="s">
        <v>14</v>
      </c>
      <c r="F4074" s="317">
        <v>3461040</v>
      </c>
      <c r="G4074" s="317">
        <v>3461040</v>
      </c>
      <c r="H4074" s="317">
        <v>1</v>
      </c>
      <c r="I4074" s="23"/>
      <c r="P4074"/>
      <c r="Q4074"/>
      <c r="R4074"/>
      <c r="S4074"/>
      <c r="T4074"/>
      <c r="U4074"/>
      <c r="V4074"/>
      <c r="W4074"/>
      <c r="X4074"/>
    </row>
    <row r="4075" spans="1:24" ht="40.5" x14ac:dyDescent="0.25">
      <c r="A4075" s="201">
        <v>4239</v>
      </c>
      <c r="B4075" s="201" t="s">
        <v>729</v>
      </c>
      <c r="C4075" s="201" t="s">
        <v>521</v>
      </c>
      <c r="D4075" s="201" t="s">
        <v>271</v>
      </c>
      <c r="E4075" s="201" t="s">
        <v>14</v>
      </c>
      <c r="F4075" s="317">
        <v>1481000</v>
      </c>
      <c r="G4075" s="317">
        <v>1481000</v>
      </c>
      <c r="H4075" s="201">
        <v>1</v>
      </c>
      <c r="I4075" s="23"/>
      <c r="P4075"/>
      <c r="Q4075"/>
      <c r="R4075"/>
      <c r="S4075"/>
      <c r="T4075"/>
      <c r="U4075"/>
      <c r="V4075"/>
      <c r="W4075"/>
      <c r="X4075"/>
    </row>
    <row r="4076" spans="1:24" ht="40.5" x14ac:dyDescent="0.25">
      <c r="A4076" s="317">
        <v>4239</v>
      </c>
      <c r="B4076" s="317" t="s">
        <v>2296</v>
      </c>
      <c r="C4076" s="317" t="s">
        <v>521</v>
      </c>
      <c r="D4076" s="317" t="s">
        <v>271</v>
      </c>
      <c r="E4076" s="317" t="s">
        <v>14</v>
      </c>
      <c r="F4076" s="317">
        <v>2000000</v>
      </c>
      <c r="G4076" s="317">
        <v>2000000</v>
      </c>
      <c r="H4076" s="317">
        <v>1</v>
      </c>
      <c r="I4076" s="23"/>
      <c r="P4076"/>
      <c r="Q4076"/>
      <c r="R4076"/>
      <c r="S4076"/>
      <c r="T4076"/>
      <c r="U4076"/>
      <c r="V4076"/>
      <c r="W4076"/>
      <c r="X4076"/>
    </row>
    <row r="4077" spans="1:24" ht="40.5" x14ac:dyDescent="0.25">
      <c r="A4077" s="317">
        <v>4239</v>
      </c>
      <c r="B4077" s="317" t="s">
        <v>2297</v>
      </c>
      <c r="C4077" s="317" t="s">
        <v>521</v>
      </c>
      <c r="D4077" s="317" t="s">
        <v>271</v>
      </c>
      <c r="E4077" s="317" t="s">
        <v>14</v>
      </c>
      <c r="F4077" s="317">
        <v>500000</v>
      </c>
      <c r="G4077" s="317">
        <v>500000</v>
      </c>
      <c r="H4077" s="317">
        <v>1</v>
      </c>
      <c r="I4077" s="23"/>
      <c r="P4077"/>
      <c r="Q4077"/>
      <c r="R4077"/>
      <c r="S4077"/>
      <c r="T4077"/>
      <c r="U4077"/>
      <c r="V4077"/>
      <c r="W4077"/>
      <c r="X4077"/>
    </row>
    <row r="4078" spans="1:24" ht="40.5" x14ac:dyDescent="0.25">
      <c r="A4078" s="317">
        <v>4239</v>
      </c>
      <c r="B4078" s="317" t="s">
        <v>2298</v>
      </c>
      <c r="C4078" s="317" t="s">
        <v>521</v>
      </c>
      <c r="D4078" s="317" t="s">
        <v>271</v>
      </c>
      <c r="E4078" s="317" t="s">
        <v>14</v>
      </c>
      <c r="F4078" s="317">
        <v>2000000</v>
      </c>
      <c r="G4078" s="317">
        <v>2000000</v>
      </c>
      <c r="H4078" s="317">
        <v>1</v>
      </c>
      <c r="I4078" s="23"/>
      <c r="P4078"/>
      <c r="Q4078"/>
      <c r="R4078"/>
      <c r="S4078"/>
      <c r="T4078"/>
      <c r="U4078"/>
      <c r="V4078"/>
      <c r="W4078"/>
      <c r="X4078"/>
    </row>
    <row r="4079" spans="1:24" ht="15" customHeight="1" x14ac:dyDescent="0.25">
      <c r="A4079" s="484" t="s">
        <v>3119</v>
      </c>
      <c r="B4079" s="485"/>
      <c r="C4079" s="485"/>
      <c r="D4079" s="485"/>
      <c r="E4079" s="485"/>
      <c r="F4079" s="485"/>
      <c r="G4079" s="485"/>
      <c r="H4079" s="486"/>
      <c r="I4079" s="23"/>
      <c r="P4079"/>
      <c r="Q4079"/>
      <c r="R4079"/>
      <c r="S4079"/>
      <c r="T4079"/>
      <c r="U4079"/>
      <c r="V4079"/>
      <c r="W4079"/>
      <c r="X4079"/>
    </row>
    <row r="4080" spans="1:24" x14ac:dyDescent="0.25">
      <c r="A4080" s="499" t="s">
        <v>8</v>
      </c>
      <c r="B4080" s="500"/>
      <c r="C4080" s="500"/>
      <c r="D4080" s="500"/>
      <c r="E4080" s="500"/>
      <c r="F4080" s="500"/>
      <c r="G4080" s="500"/>
      <c r="H4080" s="501"/>
      <c r="I4080" s="23"/>
      <c r="P4080"/>
      <c r="Q4080"/>
      <c r="R4080"/>
      <c r="S4080"/>
      <c r="T4080"/>
      <c r="U4080"/>
      <c r="V4080"/>
      <c r="W4080"/>
      <c r="X4080"/>
    </row>
    <row r="4081" spans="1:24" x14ac:dyDescent="0.25">
      <c r="A4081" s="317">
        <v>4261</v>
      </c>
      <c r="B4081" s="359" t="s">
        <v>3189</v>
      </c>
      <c r="C4081" s="359" t="s">
        <v>1351</v>
      </c>
      <c r="D4081" s="359" t="s">
        <v>271</v>
      </c>
      <c r="E4081" s="359" t="s">
        <v>10</v>
      </c>
      <c r="F4081" s="359">
        <v>15000</v>
      </c>
      <c r="G4081" s="359">
        <f>+F4081*H4081</f>
        <v>1500000</v>
      </c>
      <c r="H4081" s="359">
        <v>100</v>
      </c>
      <c r="I4081" s="23"/>
      <c r="P4081"/>
      <c r="Q4081"/>
      <c r="R4081"/>
      <c r="S4081"/>
      <c r="T4081"/>
      <c r="U4081"/>
      <c r="V4081"/>
      <c r="W4081"/>
      <c r="X4081"/>
    </row>
    <row r="4082" spans="1:24" x14ac:dyDescent="0.25">
      <c r="A4082" s="359">
        <v>4261</v>
      </c>
      <c r="B4082" s="359" t="s">
        <v>3190</v>
      </c>
      <c r="C4082" s="359" t="s">
        <v>3096</v>
      </c>
      <c r="D4082" s="359" t="s">
        <v>271</v>
      </c>
      <c r="E4082" s="359" t="s">
        <v>10</v>
      </c>
      <c r="F4082" s="359">
        <v>12057</v>
      </c>
      <c r="G4082" s="359">
        <f>+F4082*H4082</f>
        <v>6329925</v>
      </c>
      <c r="H4082" s="359">
        <v>525</v>
      </c>
      <c r="I4082" s="23"/>
      <c r="P4082"/>
      <c r="Q4082"/>
      <c r="R4082"/>
      <c r="S4082"/>
      <c r="T4082"/>
      <c r="U4082"/>
      <c r="V4082"/>
      <c r="W4082"/>
      <c r="X4082"/>
    </row>
    <row r="4083" spans="1:24" ht="15" customHeight="1" x14ac:dyDescent="0.25">
      <c r="A4083" s="484" t="s">
        <v>97</v>
      </c>
      <c r="B4083" s="485"/>
      <c r="C4083" s="485"/>
      <c r="D4083" s="485"/>
      <c r="E4083" s="485"/>
      <c r="F4083" s="485"/>
      <c r="G4083" s="485"/>
      <c r="H4083" s="486"/>
      <c r="I4083" s="23"/>
      <c r="P4083"/>
      <c r="Q4083"/>
      <c r="R4083"/>
      <c r="S4083"/>
      <c r="T4083"/>
      <c r="U4083"/>
      <c r="V4083"/>
      <c r="W4083"/>
      <c r="X4083"/>
    </row>
    <row r="4084" spans="1:24" ht="15" customHeight="1" x14ac:dyDescent="0.25">
      <c r="A4084" s="499" t="s">
        <v>16</v>
      </c>
      <c r="B4084" s="500"/>
      <c r="C4084" s="500"/>
      <c r="D4084" s="500"/>
      <c r="E4084" s="500"/>
      <c r="F4084" s="500"/>
      <c r="G4084" s="500"/>
      <c r="H4084" s="501"/>
      <c r="I4084" s="23"/>
      <c r="P4084"/>
      <c r="Q4084"/>
      <c r="R4084"/>
      <c r="S4084"/>
      <c r="T4084"/>
      <c r="U4084"/>
      <c r="V4084"/>
      <c r="W4084"/>
      <c r="X4084"/>
    </row>
    <row r="4085" spans="1:24" ht="27" x14ac:dyDescent="0.25">
      <c r="A4085" s="389">
        <v>5134</v>
      </c>
      <c r="B4085" s="389" t="s">
        <v>3901</v>
      </c>
      <c r="C4085" s="389" t="s">
        <v>17</v>
      </c>
      <c r="D4085" s="389" t="s">
        <v>15</v>
      </c>
      <c r="E4085" s="389" t="s">
        <v>14</v>
      </c>
      <c r="F4085" s="389">
        <v>250000</v>
      </c>
      <c r="G4085" s="389">
        <v>250000</v>
      </c>
      <c r="H4085" s="389">
        <v>1</v>
      </c>
      <c r="I4085" s="23"/>
      <c r="P4085"/>
      <c r="Q4085"/>
      <c r="R4085"/>
      <c r="S4085"/>
      <c r="T4085"/>
      <c r="U4085"/>
      <c r="V4085"/>
      <c r="W4085"/>
      <c r="X4085"/>
    </row>
    <row r="4086" spans="1:24" ht="27" x14ac:dyDescent="0.25">
      <c r="A4086" s="389">
        <v>5134</v>
      </c>
      <c r="B4086" s="389" t="s">
        <v>3902</v>
      </c>
      <c r="C4086" s="389" t="s">
        <v>17</v>
      </c>
      <c r="D4086" s="389" t="s">
        <v>15</v>
      </c>
      <c r="E4086" s="389" t="s">
        <v>14</v>
      </c>
      <c r="F4086" s="389">
        <v>250000</v>
      </c>
      <c r="G4086" s="389">
        <v>250000</v>
      </c>
      <c r="H4086" s="389">
        <v>1</v>
      </c>
      <c r="I4086" s="23"/>
      <c r="P4086"/>
      <c r="Q4086"/>
      <c r="R4086"/>
      <c r="S4086"/>
      <c r="T4086"/>
      <c r="U4086"/>
      <c r="V4086"/>
      <c r="W4086"/>
      <c r="X4086"/>
    </row>
    <row r="4087" spans="1:24" ht="27" x14ac:dyDescent="0.25">
      <c r="A4087" s="389">
        <v>5134</v>
      </c>
      <c r="B4087" s="389" t="s">
        <v>3903</v>
      </c>
      <c r="C4087" s="389" t="s">
        <v>17</v>
      </c>
      <c r="D4087" s="389" t="s">
        <v>15</v>
      </c>
      <c r="E4087" s="389" t="s">
        <v>14</v>
      </c>
      <c r="F4087" s="389">
        <v>250000</v>
      </c>
      <c r="G4087" s="389">
        <v>250000</v>
      </c>
      <c r="H4087" s="389">
        <v>1</v>
      </c>
      <c r="I4087" s="23"/>
      <c r="P4087"/>
      <c r="Q4087"/>
      <c r="R4087"/>
      <c r="S4087"/>
      <c r="T4087"/>
      <c r="U4087"/>
      <c r="V4087"/>
      <c r="W4087"/>
      <c r="X4087"/>
    </row>
    <row r="4088" spans="1:24" ht="27" x14ac:dyDescent="0.25">
      <c r="A4088" s="389">
        <v>5134</v>
      </c>
      <c r="B4088" s="389" t="s">
        <v>3904</v>
      </c>
      <c r="C4088" s="389" t="s">
        <v>17</v>
      </c>
      <c r="D4088" s="389" t="s">
        <v>15</v>
      </c>
      <c r="E4088" s="389" t="s">
        <v>14</v>
      </c>
      <c r="F4088" s="389">
        <v>250000</v>
      </c>
      <c r="G4088" s="389">
        <v>250000</v>
      </c>
      <c r="H4088" s="389">
        <v>1</v>
      </c>
      <c r="I4088" s="23"/>
      <c r="P4088"/>
      <c r="Q4088"/>
      <c r="R4088"/>
      <c r="S4088"/>
      <c r="T4088"/>
      <c r="U4088"/>
      <c r="V4088"/>
      <c r="W4088"/>
      <c r="X4088"/>
    </row>
    <row r="4089" spans="1:24" ht="27" x14ac:dyDescent="0.25">
      <c r="A4089" s="389">
        <v>5134</v>
      </c>
      <c r="B4089" s="389" t="s">
        <v>3905</v>
      </c>
      <c r="C4089" s="389" t="s">
        <v>17</v>
      </c>
      <c r="D4089" s="389" t="s">
        <v>15</v>
      </c>
      <c r="E4089" s="389" t="s">
        <v>14</v>
      </c>
      <c r="F4089" s="389">
        <v>250000</v>
      </c>
      <c r="G4089" s="389">
        <v>250000</v>
      </c>
      <c r="H4089" s="389">
        <v>1</v>
      </c>
      <c r="I4089" s="23"/>
      <c r="P4089"/>
      <c r="Q4089"/>
      <c r="R4089"/>
      <c r="S4089"/>
      <c r="T4089"/>
      <c r="U4089"/>
      <c r="V4089"/>
      <c r="W4089"/>
      <c r="X4089"/>
    </row>
    <row r="4090" spans="1:24" ht="27" x14ac:dyDescent="0.25">
      <c r="A4090" s="389">
        <v>5134</v>
      </c>
      <c r="B4090" s="389" t="s">
        <v>3906</v>
      </c>
      <c r="C4090" s="389" t="s">
        <v>17</v>
      </c>
      <c r="D4090" s="389" t="s">
        <v>15</v>
      </c>
      <c r="E4090" s="389" t="s">
        <v>14</v>
      </c>
      <c r="F4090" s="389">
        <v>200000</v>
      </c>
      <c r="G4090" s="389">
        <v>200000</v>
      </c>
      <c r="H4090" s="389">
        <v>1</v>
      </c>
      <c r="I4090" s="23"/>
      <c r="P4090"/>
      <c r="Q4090"/>
      <c r="R4090"/>
      <c r="S4090"/>
      <c r="T4090"/>
      <c r="U4090"/>
      <c r="V4090"/>
      <c r="W4090"/>
      <c r="X4090"/>
    </row>
    <row r="4091" spans="1:24" ht="27" x14ac:dyDescent="0.25">
      <c r="A4091" s="389">
        <v>5134</v>
      </c>
      <c r="B4091" s="389" t="s">
        <v>3907</v>
      </c>
      <c r="C4091" s="389" t="s">
        <v>17</v>
      </c>
      <c r="D4091" s="389" t="s">
        <v>15</v>
      </c>
      <c r="E4091" s="389" t="s">
        <v>14</v>
      </c>
      <c r="F4091" s="389">
        <v>250000</v>
      </c>
      <c r="G4091" s="389">
        <v>250000</v>
      </c>
      <c r="H4091" s="389">
        <v>1</v>
      </c>
      <c r="I4091" s="23"/>
      <c r="P4091"/>
      <c r="Q4091"/>
      <c r="R4091"/>
      <c r="S4091"/>
      <c r="T4091"/>
      <c r="U4091"/>
      <c r="V4091"/>
      <c r="W4091"/>
      <c r="X4091"/>
    </row>
    <row r="4092" spans="1:24" ht="27" x14ac:dyDescent="0.25">
      <c r="A4092" s="389">
        <v>5134</v>
      </c>
      <c r="B4092" s="389" t="s">
        <v>3908</v>
      </c>
      <c r="C4092" s="389" t="s">
        <v>17</v>
      </c>
      <c r="D4092" s="389" t="s">
        <v>15</v>
      </c>
      <c r="E4092" s="389" t="s">
        <v>14</v>
      </c>
      <c r="F4092" s="389">
        <v>250000</v>
      </c>
      <c r="G4092" s="389">
        <v>250000</v>
      </c>
      <c r="H4092" s="389">
        <v>1</v>
      </c>
      <c r="I4092" s="23"/>
      <c r="P4092"/>
      <c r="Q4092"/>
      <c r="R4092"/>
      <c r="S4092"/>
      <c r="T4092"/>
      <c r="U4092"/>
      <c r="V4092"/>
      <c r="W4092"/>
      <c r="X4092"/>
    </row>
    <row r="4093" spans="1:24" ht="27" x14ac:dyDescent="0.25">
      <c r="A4093" s="389">
        <v>5134</v>
      </c>
      <c r="B4093" s="389" t="s">
        <v>3909</v>
      </c>
      <c r="C4093" s="389" t="s">
        <v>17</v>
      </c>
      <c r="D4093" s="389" t="s">
        <v>15</v>
      </c>
      <c r="E4093" s="389" t="s">
        <v>14</v>
      </c>
      <c r="F4093" s="389">
        <v>200000</v>
      </c>
      <c r="G4093" s="389">
        <v>200000</v>
      </c>
      <c r="H4093" s="389">
        <v>1</v>
      </c>
      <c r="I4093" s="23"/>
      <c r="P4093"/>
      <c r="Q4093"/>
      <c r="R4093"/>
      <c r="S4093"/>
      <c r="T4093"/>
      <c r="U4093"/>
      <c r="V4093"/>
      <c r="W4093"/>
      <c r="X4093"/>
    </row>
    <row r="4094" spans="1:24" ht="27" x14ac:dyDescent="0.25">
      <c r="A4094" s="389">
        <v>5134</v>
      </c>
      <c r="B4094" s="389" t="s">
        <v>3910</v>
      </c>
      <c r="C4094" s="389" t="s">
        <v>17</v>
      </c>
      <c r="D4094" s="389" t="s">
        <v>15</v>
      </c>
      <c r="E4094" s="389" t="s">
        <v>14</v>
      </c>
      <c r="F4094" s="389">
        <v>150000</v>
      </c>
      <c r="G4094" s="389">
        <v>150000</v>
      </c>
      <c r="H4094" s="389">
        <v>1</v>
      </c>
      <c r="I4094" s="23"/>
      <c r="P4094"/>
      <c r="Q4094"/>
      <c r="R4094"/>
      <c r="S4094"/>
      <c r="T4094"/>
      <c r="U4094"/>
      <c r="V4094"/>
      <c r="W4094"/>
      <c r="X4094"/>
    </row>
    <row r="4095" spans="1:24" ht="27" x14ac:dyDescent="0.25">
      <c r="A4095" s="389">
        <v>5134</v>
      </c>
      <c r="B4095" s="389" t="s">
        <v>3911</v>
      </c>
      <c r="C4095" s="389" t="s">
        <v>17</v>
      </c>
      <c r="D4095" s="389" t="s">
        <v>15</v>
      </c>
      <c r="E4095" s="389" t="s">
        <v>14</v>
      </c>
      <c r="F4095" s="389">
        <v>150000</v>
      </c>
      <c r="G4095" s="389">
        <v>150000</v>
      </c>
      <c r="H4095" s="389">
        <v>1</v>
      </c>
      <c r="I4095" s="23"/>
      <c r="P4095"/>
      <c r="Q4095"/>
      <c r="R4095"/>
      <c r="S4095"/>
      <c r="T4095"/>
      <c r="U4095"/>
      <c r="V4095"/>
      <c r="W4095"/>
      <c r="X4095"/>
    </row>
    <row r="4096" spans="1:24" ht="27" x14ac:dyDescent="0.25">
      <c r="A4096" s="389">
        <v>5134</v>
      </c>
      <c r="B4096" s="389" t="s">
        <v>3912</v>
      </c>
      <c r="C4096" s="389" t="s">
        <v>17</v>
      </c>
      <c r="D4096" s="389" t="s">
        <v>15</v>
      </c>
      <c r="E4096" s="389" t="s">
        <v>14</v>
      </c>
      <c r="F4096" s="389">
        <v>150000</v>
      </c>
      <c r="G4096" s="389">
        <v>150000</v>
      </c>
      <c r="H4096" s="389">
        <v>1</v>
      </c>
      <c r="I4096" s="23"/>
      <c r="P4096"/>
      <c r="Q4096"/>
      <c r="R4096"/>
      <c r="S4096"/>
      <c r="T4096"/>
      <c r="U4096"/>
      <c r="V4096"/>
      <c r="W4096"/>
      <c r="X4096"/>
    </row>
    <row r="4097" spans="1:24" ht="27" x14ac:dyDescent="0.25">
      <c r="A4097" s="389">
        <v>5134</v>
      </c>
      <c r="B4097" s="389" t="s">
        <v>3913</v>
      </c>
      <c r="C4097" s="389" t="s">
        <v>17</v>
      </c>
      <c r="D4097" s="389" t="s">
        <v>15</v>
      </c>
      <c r="E4097" s="389" t="s">
        <v>14</v>
      </c>
      <c r="F4097" s="389">
        <v>250000</v>
      </c>
      <c r="G4097" s="389">
        <v>250000</v>
      </c>
      <c r="H4097" s="389">
        <v>1</v>
      </c>
      <c r="I4097" s="23"/>
      <c r="P4097"/>
      <c r="Q4097"/>
      <c r="R4097"/>
      <c r="S4097"/>
      <c r="T4097"/>
      <c r="U4097"/>
      <c r="V4097"/>
      <c r="W4097"/>
      <c r="X4097"/>
    </row>
    <row r="4098" spans="1:24" ht="27" x14ac:dyDescent="0.25">
      <c r="A4098" s="389">
        <v>5134</v>
      </c>
      <c r="B4098" s="389" t="s">
        <v>2827</v>
      </c>
      <c r="C4098" s="389" t="s">
        <v>416</v>
      </c>
      <c r="D4098" s="389" t="s">
        <v>15</v>
      </c>
      <c r="E4098" s="389" t="s">
        <v>14</v>
      </c>
      <c r="F4098" s="389">
        <v>1200000</v>
      </c>
      <c r="G4098" s="389">
        <v>1200000</v>
      </c>
      <c r="H4098" s="389">
        <v>1</v>
      </c>
      <c r="I4098" s="23"/>
      <c r="P4098"/>
      <c r="Q4098"/>
      <c r="R4098"/>
      <c r="S4098"/>
      <c r="T4098"/>
      <c r="U4098"/>
      <c r="V4098"/>
      <c r="W4098"/>
      <c r="X4098"/>
    </row>
    <row r="4099" spans="1:24" ht="27" x14ac:dyDescent="0.25">
      <c r="A4099" s="389">
        <v>5134</v>
      </c>
      <c r="B4099" s="389" t="s">
        <v>2827</v>
      </c>
      <c r="C4099" s="389" t="s">
        <v>416</v>
      </c>
      <c r="D4099" s="389" t="s">
        <v>15</v>
      </c>
      <c r="E4099" s="389" t="s">
        <v>14</v>
      </c>
      <c r="F4099" s="389">
        <v>1200000</v>
      </c>
      <c r="G4099" s="389">
        <v>1200000</v>
      </c>
      <c r="H4099" s="389">
        <v>1</v>
      </c>
      <c r="I4099" s="23"/>
      <c r="P4099"/>
      <c r="Q4099"/>
      <c r="R4099"/>
      <c r="S4099"/>
      <c r="T4099"/>
      <c r="U4099"/>
      <c r="V4099"/>
      <c r="W4099"/>
      <c r="X4099"/>
    </row>
    <row r="4100" spans="1:24" s="450" customFormat="1" ht="27" x14ac:dyDescent="0.25">
      <c r="A4100" s="462">
        <v>5134</v>
      </c>
      <c r="B4100" s="462" t="s">
        <v>4817</v>
      </c>
      <c r="C4100" s="462" t="s">
        <v>17</v>
      </c>
      <c r="D4100" s="462" t="s">
        <v>15</v>
      </c>
      <c r="E4100" s="462" t="s">
        <v>14</v>
      </c>
      <c r="F4100" s="462">
        <v>350000</v>
      </c>
      <c r="G4100" s="462">
        <v>350000</v>
      </c>
      <c r="H4100" s="462">
        <v>1</v>
      </c>
      <c r="I4100" s="453"/>
    </row>
    <row r="4101" spans="1:24" s="450" customFormat="1" ht="27" x14ac:dyDescent="0.25">
      <c r="A4101" s="462">
        <v>5134</v>
      </c>
      <c r="B4101" s="462" t="s">
        <v>4818</v>
      </c>
      <c r="C4101" s="462" t="s">
        <v>17</v>
      </c>
      <c r="D4101" s="462" t="s">
        <v>15</v>
      </c>
      <c r="E4101" s="462" t="s">
        <v>14</v>
      </c>
      <c r="F4101" s="462">
        <v>350000</v>
      </c>
      <c r="G4101" s="462">
        <v>350000</v>
      </c>
      <c r="H4101" s="462">
        <v>1</v>
      </c>
      <c r="I4101" s="453"/>
    </row>
    <row r="4102" spans="1:24" s="450" customFormat="1" ht="27" x14ac:dyDescent="0.25">
      <c r="A4102" s="462">
        <v>5134</v>
      </c>
      <c r="B4102" s="462" t="s">
        <v>4819</v>
      </c>
      <c r="C4102" s="462" t="s">
        <v>17</v>
      </c>
      <c r="D4102" s="462" t="s">
        <v>15</v>
      </c>
      <c r="E4102" s="462" t="s">
        <v>14</v>
      </c>
      <c r="F4102" s="462">
        <v>250000</v>
      </c>
      <c r="G4102" s="462">
        <v>250000</v>
      </c>
      <c r="H4102" s="462">
        <v>1</v>
      </c>
      <c r="I4102" s="453"/>
    </row>
    <row r="4103" spans="1:24" s="450" customFormat="1" ht="27" x14ac:dyDescent="0.25">
      <c r="A4103" s="462">
        <v>5134</v>
      </c>
      <c r="B4103" s="462" t="s">
        <v>4820</v>
      </c>
      <c r="C4103" s="462" t="s">
        <v>17</v>
      </c>
      <c r="D4103" s="462" t="s">
        <v>15</v>
      </c>
      <c r="E4103" s="462" t="s">
        <v>14</v>
      </c>
      <c r="F4103" s="462">
        <v>350000</v>
      </c>
      <c r="G4103" s="462">
        <v>350000</v>
      </c>
      <c r="H4103" s="462">
        <v>1</v>
      </c>
      <c r="I4103" s="453"/>
    </row>
    <row r="4104" spans="1:24" s="450" customFormat="1" ht="27" x14ac:dyDescent="0.25">
      <c r="A4104" s="462">
        <v>5134</v>
      </c>
      <c r="B4104" s="462" t="s">
        <v>4821</v>
      </c>
      <c r="C4104" s="462" t="s">
        <v>17</v>
      </c>
      <c r="D4104" s="462" t="s">
        <v>15</v>
      </c>
      <c r="E4104" s="462" t="s">
        <v>14</v>
      </c>
      <c r="F4104" s="462">
        <v>250000</v>
      </c>
      <c r="G4104" s="462">
        <v>250000</v>
      </c>
      <c r="H4104" s="462">
        <v>1</v>
      </c>
      <c r="I4104" s="453"/>
    </row>
    <row r="4105" spans="1:24" s="450" customFormat="1" ht="27" x14ac:dyDescent="0.25">
      <c r="A4105" s="462">
        <v>5134</v>
      </c>
      <c r="B4105" s="462" t="s">
        <v>4822</v>
      </c>
      <c r="C4105" s="462" t="s">
        <v>17</v>
      </c>
      <c r="D4105" s="462" t="s">
        <v>15</v>
      </c>
      <c r="E4105" s="462" t="s">
        <v>14</v>
      </c>
      <c r="F4105" s="462">
        <v>200000</v>
      </c>
      <c r="G4105" s="462">
        <v>200000</v>
      </c>
      <c r="H4105" s="462">
        <v>1</v>
      </c>
      <c r="I4105" s="453"/>
    </row>
    <row r="4106" spans="1:24" s="450" customFormat="1" ht="27" x14ac:dyDescent="0.25">
      <c r="A4106" s="462">
        <v>5134</v>
      </c>
      <c r="B4106" s="462" t="s">
        <v>4823</v>
      </c>
      <c r="C4106" s="462" t="s">
        <v>17</v>
      </c>
      <c r="D4106" s="462" t="s">
        <v>15</v>
      </c>
      <c r="E4106" s="462" t="s">
        <v>14</v>
      </c>
      <c r="F4106" s="462">
        <v>350000</v>
      </c>
      <c r="G4106" s="462">
        <v>350000</v>
      </c>
      <c r="H4106" s="462">
        <v>1</v>
      </c>
      <c r="I4106" s="453"/>
    </row>
    <row r="4107" spans="1:24" s="450" customFormat="1" ht="27" x14ac:dyDescent="0.25">
      <c r="A4107" s="462">
        <v>5134</v>
      </c>
      <c r="B4107" s="462" t="s">
        <v>4824</v>
      </c>
      <c r="C4107" s="462" t="s">
        <v>17</v>
      </c>
      <c r="D4107" s="462" t="s">
        <v>15</v>
      </c>
      <c r="E4107" s="462" t="s">
        <v>14</v>
      </c>
      <c r="F4107" s="462">
        <v>350000</v>
      </c>
      <c r="G4107" s="462">
        <v>350000</v>
      </c>
      <c r="H4107" s="462">
        <v>1</v>
      </c>
      <c r="I4107" s="453"/>
    </row>
    <row r="4108" spans="1:24" s="450" customFormat="1" ht="27" x14ac:dyDescent="0.25">
      <c r="A4108" s="462">
        <v>5134</v>
      </c>
      <c r="B4108" s="462" t="s">
        <v>4825</v>
      </c>
      <c r="C4108" s="462" t="s">
        <v>17</v>
      </c>
      <c r="D4108" s="462" t="s">
        <v>15</v>
      </c>
      <c r="E4108" s="462" t="s">
        <v>14</v>
      </c>
      <c r="F4108" s="462">
        <v>300000</v>
      </c>
      <c r="G4108" s="462">
        <v>300000</v>
      </c>
      <c r="H4108" s="462">
        <v>1</v>
      </c>
      <c r="I4108" s="453"/>
    </row>
    <row r="4109" spans="1:24" s="450" customFormat="1" ht="27" x14ac:dyDescent="0.25">
      <c r="A4109" s="462">
        <v>5134</v>
      </c>
      <c r="B4109" s="462" t="s">
        <v>4826</v>
      </c>
      <c r="C4109" s="462" t="s">
        <v>17</v>
      </c>
      <c r="D4109" s="462" t="s">
        <v>15</v>
      </c>
      <c r="E4109" s="462" t="s">
        <v>14</v>
      </c>
      <c r="F4109" s="462">
        <v>150000</v>
      </c>
      <c r="G4109" s="462">
        <v>150000</v>
      </c>
      <c r="H4109" s="462">
        <v>1</v>
      </c>
      <c r="I4109" s="453"/>
    </row>
    <row r="4110" spans="1:24" s="450" customFormat="1" ht="27" x14ac:dyDescent="0.25">
      <c r="A4110" s="462">
        <v>5134</v>
      </c>
      <c r="B4110" s="462" t="s">
        <v>4827</v>
      </c>
      <c r="C4110" s="462" t="s">
        <v>17</v>
      </c>
      <c r="D4110" s="462" t="s">
        <v>15</v>
      </c>
      <c r="E4110" s="462" t="s">
        <v>14</v>
      </c>
      <c r="F4110" s="462">
        <v>150000</v>
      </c>
      <c r="G4110" s="462">
        <v>150000</v>
      </c>
      <c r="H4110" s="462">
        <v>1</v>
      </c>
      <c r="I4110" s="453"/>
    </row>
    <row r="4111" spans="1:24" s="450" customFormat="1" ht="27" x14ac:dyDescent="0.25">
      <c r="A4111" s="462">
        <v>5134</v>
      </c>
      <c r="B4111" s="462" t="s">
        <v>4828</v>
      </c>
      <c r="C4111" s="462" t="s">
        <v>17</v>
      </c>
      <c r="D4111" s="462" t="s">
        <v>15</v>
      </c>
      <c r="E4111" s="462" t="s">
        <v>14</v>
      </c>
      <c r="F4111" s="462">
        <v>150000</v>
      </c>
      <c r="G4111" s="462">
        <v>150000</v>
      </c>
      <c r="H4111" s="462">
        <v>1</v>
      </c>
      <c r="I4111" s="453"/>
    </row>
    <row r="4112" spans="1:24" s="450" customFormat="1" ht="27" x14ac:dyDescent="0.25">
      <c r="A4112" s="462">
        <v>5134</v>
      </c>
      <c r="B4112" s="462" t="s">
        <v>4829</v>
      </c>
      <c r="C4112" s="462" t="s">
        <v>17</v>
      </c>
      <c r="D4112" s="462" t="s">
        <v>15</v>
      </c>
      <c r="E4112" s="462" t="s">
        <v>14</v>
      </c>
      <c r="F4112" s="462">
        <v>350000</v>
      </c>
      <c r="G4112" s="462">
        <v>350000</v>
      </c>
      <c r="H4112" s="462">
        <v>1</v>
      </c>
      <c r="I4112" s="453"/>
    </row>
    <row r="4113" spans="1:24" s="450" customFormat="1" ht="27" x14ac:dyDescent="0.25">
      <c r="A4113" s="462">
        <v>5134</v>
      </c>
      <c r="B4113" s="462" t="s">
        <v>4830</v>
      </c>
      <c r="C4113" s="462" t="s">
        <v>17</v>
      </c>
      <c r="D4113" s="462" t="s">
        <v>15</v>
      </c>
      <c r="E4113" s="462" t="s">
        <v>14</v>
      </c>
      <c r="F4113" s="462">
        <v>300000</v>
      </c>
      <c r="G4113" s="462">
        <v>300000</v>
      </c>
      <c r="H4113" s="462">
        <v>1</v>
      </c>
      <c r="I4113" s="453"/>
    </row>
    <row r="4114" spans="1:24" s="450" customFormat="1" ht="27" x14ac:dyDescent="0.25">
      <c r="A4114" s="462">
        <v>5134</v>
      </c>
      <c r="B4114" s="462" t="s">
        <v>4831</v>
      </c>
      <c r="C4114" s="462" t="s">
        <v>17</v>
      </c>
      <c r="D4114" s="462" t="s">
        <v>15</v>
      </c>
      <c r="E4114" s="462" t="s">
        <v>14</v>
      </c>
      <c r="F4114" s="462">
        <v>300000</v>
      </c>
      <c r="G4114" s="462">
        <v>300000</v>
      </c>
      <c r="H4114" s="462">
        <v>1</v>
      </c>
      <c r="I4114" s="453"/>
    </row>
    <row r="4115" spans="1:24" s="450" customFormat="1" ht="27" x14ac:dyDescent="0.25">
      <c r="A4115" s="462">
        <v>5134</v>
      </c>
      <c r="B4115" s="462" t="s">
        <v>4832</v>
      </c>
      <c r="C4115" s="462" t="s">
        <v>17</v>
      </c>
      <c r="D4115" s="462" t="s">
        <v>15</v>
      </c>
      <c r="E4115" s="462" t="s">
        <v>14</v>
      </c>
      <c r="F4115" s="462">
        <v>300000</v>
      </c>
      <c r="G4115" s="462">
        <v>300000</v>
      </c>
      <c r="H4115" s="462">
        <v>1</v>
      </c>
      <c r="I4115" s="453"/>
    </row>
    <row r="4116" spans="1:24" s="450" customFormat="1" ht="27" x14ac:dyDescent="0.25">
      <c r="A4116" s="462">
        <v>5134</v>
      </c>
      <c r="B4116" s="462" t="s">
        <v>4833</v>
      </c>
      <c r="C4116" s="462" t="s">
        <v>17</v>
      </c>
      <c r="D4116" s="462" t="s">
        <v>15</v>
      </c>
      <c r="E4116" s="462" t="s">
        <v>14</v>
      </c>
      <c r="F4116" s="462">
        <v>250000</v>
      </c>
      <c r="G4116" s="462">
        <v>250000</v>
      </c>
      <c r="H4116" s="462">
        <v>1</v>
      </c>
      <c r="I4116" s="453"/>
    </row>
    <row r="4117" spans="1:24" s="450" customFormat="1" ht="27" x14ac:dyDescent="0.25">
      <c r="A4117" s="462">
        <v>5134</v>
      </c>
      <c r="B4117" s="462" t="s">
        <v>4834</v>
      </c>
      <c r="C4117" s="462" t="s">
        <v>17</v>
      </c>
      <c r="D4117" s="462" t="s">
        <v>15</v>
      </c>
      <c r="E4117" s="462" t="s">
        <v>14</v>
      </c>
      <c r="F4117" s="462">
        <v>200000</v>
      </c>
      <c r="G4117" s="462">
        <v>200000</v>
      </c>
      <c r="H4117" s="462">
        <v>1</v>
      </c>
      <c r="I4117" s="453"/>
    </row>
    <row r="4118" spans="1:24" ht="15" customHeight="1" x14ac:dyDescent="0.25">
      <c r="A4118" s="484" t="s">
        <v>292</v>
      </c>
      <c r="B4118" s="485"/>
      <c r="C4118" s="485"/>
      <c r="D4118" s="485"/>
      <c r="E4118" s="485"/>
      <c r="F4118" s="485"/>
      <c r="G4118" s="485"/>
      <c r="H4118" s="486"/>
      <c r="I4118" s="23"/>
      <c r="P4118"/>
      <c r="Q4118"/>
      <c r="R4118"/>
      <c r="S4118"/>
      <c r="T4118"/>
      <c r="U4118"/>
      <c r="V4118"/>
      <c r="W4118"/>
      <c r="X4118"/>
    </row>
    <row r="4119" spans="1:24" ht="15" customHeight="1" x14ac:dyDescent="0.25">
      <c r="A4119" s="481" t="s">
        <v>12</v>
      </c>
      <c r="B4119" s="482"/>
      <c r="C4119" s="482"/>
      <c r="D4119" s="482"/>
      <c r="E4119" s="482"/>
      <c r="F4119" s="482"/>
      <c r="G4119" s="482"/>
      <c r="H4119" s="483"/>
      <c r="I4119" s="23"/>
      <c r="P4119"/>
      <c r="Q4119"/>
      <c r="R4119"/>
      <c r="S4119"/>
      <c r="T4119"/>
      <c r="U4119"/>
      <c r="V4119"/>
      <c r="W4119"/>
      <c r="X4119"/>
    </row>
    <row r="4120" spans="1:24" x14ac:dyDescent="0.25">
      <c r="A4120" s="121">
        <v>4861</v>
      </c>
      <c r="B4120" s="276" t="s">
        <v>2011</v>
      </c>
      <c r="C4120" s="263" t="s">
        <v>755</v>
      </c>
      <c r="D4120" s="263" t="s">
        <v>405</v>
      </c>
      <c r="E4120" s="263" t="s">
        <v>14</v>
      </c>
      <c r="F4120" s="276">
        <v>9990700</v>
      </c>
      <c r="G4120" s="276">
        <v>9990700</v>
      </c>
      <c r="H4120" s="263">
        <v>1</v>
      </c>
      <c r="I4120" s="23"/>
      <c r="P4120"/>
      <c r="Q4120"/>
      <c r="R4120"/>
      <c r="S4120"/>
      <c r="T4120"/>
      <c r="U4120"/>
      <c r="V4120"/>
      <c r="W4120"/>
      <c r="X4120"/>
    </row>
    <row r="4121" spans="1:24" ht="15" customHeight="1" x14ac:dyDescent="0.25">
      <c r="A4121" s="484" t="s">
        <v>99</v>
      </c>
      <c r="B4121" s="485"/>
      <c r="C4121" s="485"/>
      <c r="D4121" s="485"/>
      <c r="E4121" s="485"/>
      <c r="F4121" s="485"/>
      <c r="G4121" s="485"/>
      <c r="H4121" s="486"/>
      <c r="I4121" s="23"/>
      <c r="P4121"/>
      <c r="Q4121"/>
      <c r="R4121"/>
      <c r="S4121"/>
      <c r="T4121"/>
      <c r="U4121"/>
      <c r="V4121"/>
      <c r="W4121"/>
      <c r="X4121"/>
    </row>
    <row r="4122" spans="1:24" ht="15" customHeight="1" x14ac:dyDescent="0.25">
      <c r="A4122" s="481" t="s">
        <v>16</v>
      </c>
      <c r="B4122" s="482"/>
      <c r="C4122" s="482"/>
      <c r="D4122" s="482"/>
      <c r="E4122" s="482"/>
      <c r="F4122" s="482"/>
      <c r="G4122" s="482"/>
      <c r="H4122" s="483"/>
      <c r="I4122" s="23"/>
      <c r="P4122"/>
      <c r="Q4122"/>
      <c r="R4122"/>
      <c r="S4122"/>
      <c r="T4122"/>
      <c r="U4122"/>
      <c r="V4122"/>
      <c r="W4122"/>
      <c r="X4122"/>
    </row>
    <row r="4123" spans="1:24" ht="27" x14ac:dyDescent="0.25">
      <c r="A4123" s="259">
        <v>4251</v>
      </c>
      <c r="B4123" s="259" t="s">
        <v>1857</v>
      </c>
      <c r="C4123" s="259" t="s">
        <v>488</v>
      </c>
      <c r="D4123" s="259" t="s">
        <v>15</v>
      </c>
      <c r="E4123" s="259" t="s">
        <v>14</v>
      </c>
      <c r="F4123" s="259">
        <v>0</v>
      </c>
      <c r="G4123" s="259">
        <v>0</v>
      </c>
      <c r="H4123" s="259">
        <v>1</v>
      </c>
      <c r="I4123" s="23"/>
      <c r="P4123"/>
      <c r="Q4123"/>
      <c r="R4123"/>
      <c r="S4123"/>
      <c r="T4123"/>
      <c r="U4123"/>
      <c r="V4123"/>
      <c r="W4123"/>
      <c r="X4123"/>
    </row>
    <row r="4124" spans="1:24" ht="27" x14ac:dyDescent="0.25">
      <c r="A4124" s="259">
        <v>4251</v>
      </c>
      <c r="B4124" s="259" t="s">
        <v>749</v>
      </c>
      <c r="C4124" s="259" t="s">
        <v>488</v>
      </c>
      <c r="D4124" s="259" t="s">
        <v>15</v>
      </c>
      <c r="E4124" s="259" t="s">
        <v>14</v>
      </c>
      <c r="F4124" s="259">
        <v>0</v>
      </c>
      <c r="G4124" s="259">
        <v>0</v>
      </c>
      <c r="H4124" s="259">
        <v>1</v>
      </c>
      <c r="I4124" s="23"/>
      <c r="P4124"/>
      <c r="Q4124"/>
      <c r="R4124"/>
      <c r="S4124"/>
      <c r="T4124"/>
      <c r="U4124"/>
      <c r="V4124"/>
      <c r="W4124"/>
      <c r="X4124"/>
    </row>
    <row r="4125" spans="1:24" ht="15" customHeight="1" x14ac:dyDescent="0.25">
      <c r="A4125" s="481" t="s">
        <v>12</v>
      </c>
      <c r="B4125" s="482"/>
      <c r="C4125" s="482"/>
      <c r="D4125" s="482"/>
      <c r="E4125" s="482"/>
      <c r="F4125" s="482"/>
      <c r="G4125" s="482"/>
      <c r="H4125" s="483"/>
      <c r="I4125" s="23"/>
      <c r="P4125"/>
      <c r="Q4125"/>
      <c r="R4125"/>
      <c r="S4125"/>
      <c r="T4125"/>
      <c r="U4125"/>
      <c r="V4125"/>
      <c r="W4125"/>
      <c r="X4125"/>
    </row>
    <row r="4126" spans="1:24" ht="27" x14ac:dyDescent="0.25">
      <c r="A4126" s="260">
        <v>4251</v>
      </c>
      <c r="B4126" s="260" t="s">
        <v>1858</v>
      </c>
      <c r="C4126" s="260" t="s">
        <v>478</v>
      </c>
      <c r="D4126" s="260" t="s">
        <v>15</v>
      </c>
      <c r="E4126" s="260" t="s">
        <v>14</v>
      </c>
      <c r="F4126" s="260">
        <v>0</v>
      </c>
      <c r="G4126" s="260">
        <v>0</v>
      </c>
      <c r="H4126" s="260">
        <v>1</v>
      </c>
      <c r="I4126" s="23"/>
      <c r="P4126"/>
      <c r="Q4126"/>
      <c r="R4126"/>
      <c r="S4126"/>
      <c r="T4126"/>
      <c r="U4126"/>
      <c r="V4126"/>
      <c r="W4126"/>
      <c r="X4126"/>
    </row>
    <row r="4127" spans="1:24" ht="15" customHeight="1" x14ac:dyDescent="0.25">
      <c r="A4127" s="484" t="s">
        <v>216</v>
      </c>
      <c r="B4127" s="485"/>
      <c r="C4127" s="485"/>
      <c r="D4127" s="485"/>
      <c r="E4127" s="485"/>
      <c r="F4127" s="485"/>
      <c r="G4127" s="485"/>
      <c r="H4127" s="486"/>
      <c r="I4127" s="23"/>
      <c r="P4127"/>
      <c r="Q4127"/>
      <c r="R4127"/>
      <c r="S4127"/>
      <c r="T4127"/>
      <c r="U4127"/>
      <c r="V4127"/>
      <c r="W4127"/>
      <c r="X4127"/>
    </row>
    <row r="4128" spans="1:24" ht="15" customHeight="1" x14ac:dyDescent="0.25">
      <c r="A4128" s="499" t="s">
        <v>16</v>
      </c>
      <c r="B4128" s="500"/>
      <c r="C4128" s="500"/>
      <c r="D4128" s="500"/>
      <c r="E4128" s="500"/>
      <c r="F4128" s="500"/>
      <c r="G4128" s="500"/>
      <c r="H4128" s="501"/>
      <c r="I4128" s="23"/>
      <c r="P4128"/>
      <c r="Q4128"/>
      <c r="R4128"/>
      <c r="S4128"/>
      <c r="T4128"/>
      <c r="U4128"/>
      <c r="V4128"/>
      <c r="W4128"/>
      <c r="X4128"/>
    </row>
    <row r="4129" spans="1:24" x14ac:dyDescent="0.25">
      <c r="A4129" s="92"/>
      <c r="B4129" s="92"/>
      <c r="C4129" s="92"/>
      <c r="D4129" s="92"/>
      <c r="E4129" s="92"/>
      <c r="F4129" s="92"/>
      <c r="G4129" s="92"/>
      <c r="H4129" s="92"/>
      <c r="I4129" s="23"/>
      <c r="P4129"/>
      <c r="Q4129"/>
      <c r="R4129"/>
      <c r="S4129"/>
      <c r="T4129"/>
      <c r="U4129"/>
      <c r="V4129"/>
      <c r="W4129"/>
      <c r="X4129"/>
    </row>
    <row r="4130" spans="1:24" ht="15" customHeight="1" x14ac:dyDescent="0.25">
      <c r="A4130" s="481" t="s">
        <v>12</v>
      </c>
      <c r="B4130" s="482"/>
      <c r="C4130" s="482"/>
      <c r="D4130" s="482"/>
      <c r="E4130" s="482"/>
      <c r="F4130" s="482"/>
      <c r="G4130" s="482"/>
      <c r="H4130" s="483"/>
      <c r="I4130" s="23"/>
      <c r="P4130"/>
      <c r="Q4130"/>
      <c r="R4130"/>
      <c r="S4130"/>
      <c r="T4130"/>
      <c r="U4130"/>
      <c r="V4130"/>
      <c r="W4130"/>
      <c r="X4130"/>
    </row>
    <row r="4131" spans="1:24" ht="15" customHeight="1" x14ac:dyDescent="0.25">
      <c r="A4131" s="484" t="s">
        <v>229</v>
      </c>
      <c r="B4131" s="485"/>
      <c r="C4131" s="485"/>
      <c r="D4131" s="485"/>
      <c r="E4131" s="485"/>
      <c r="F4131" s="485"/>
      <c r="G4131" s="485"/>
      <c r="H4131" s="486"/>
      <c r="I4131" s="23"/>
      <c r="P4131"/>
      <c r="Q4131"/>
      <c r="R4131"/>
      <c r="S4131"/>
      <c r="T4131"/>
      <c r="U4131"/>
      <c r="V4131"/>
      <c r="W4131"/>
      <c r="X4131"/>
    </row>
    <row r="4132" spans="1:24" ht="15" customHeight="1" x14ac:dyDescent="0.25">
      <c r="A4132" s="481" t="s">
        <v>12</v>
      </c>
      <c r="B4132" s="482"/>
      <c r="C4132" s="482"/>
      <c r="D4132" s="482"/>
      <c r="E4132" s="482"/>
      <c r="F4132" s="482"/>
      <c r="G4132" s="482"/>
      <c r="H4132" s="483"/>
      <c r="I4132" s="23"/>
      <c r="P4132"/>
      <c r="Q4132"/>
      <c r="R4132"/>
      <c r="S4132"/>
      <c r="T4132"/>
      <c r="U4132"/>
      <c r="V4132"/>
      <c r="W4132"/>
      <c r="X4132"/>
    </row>
    <row r="4133" spans="1:24" x14ac:dyDescent="0.25">
      <c r="A4133" s="66"/>
      <c r="B4133" s="66"/>
      <c r="C4133" s="66"/>
      <c r="D4133" s="66"/>
      <c r="E4133" s="66"/>
      <c r="F4133" s="66"/>
      <c r="G4133" s="66"/>
      <c r="H4133" s="66"/>
      <c r="I4133" s="23"/>
      <c r="P4133"/>
      <c r="Q4133"/>
      <c r="R4133"/>
      <c r="S4133"/>
      <c r="T4133"/>
      <c r="U4133"/>
      <c r="V4133"/>
      <c r="W4133"/>
      <c r="X4133"/>
    </row>
    <row r="4134" spans="1:24" ht="15" customHeight="1" x14ac:dyDescent="0.25">
      <c r="A4134" s="484" t="s">
        <v>100</v>
      </c>
      <c r="B4134" s="485"/>
      <c r="C4134" s="485"/>
      <c r="D4134" s="485"/>
      <c r="E4134" s="485"/>
      <c r="F4134" s="485"/>
      <c r="G4134" s="485"/>
      <c r="H4134" s="486"/>
      <c r="I4134" s="23"/>
      <c r="P4134"/>
      <c r="Q4134"/>
      <c r="R4134"/>
      <c r="S4134"/>
      <c r="T4134"/>
      <c r="U4134"/>
      <c r="V4134"/>
      <c r="W4134"/>
      <c r="X4134"/>
    </row>
    <row r="4135" spans="1:24" x14ac:dyDescent="0.25">
      <c r="A4135" s="481" t="s">
        <v>8</v>
      </c>
      <c r="B4135" s="482"/>
      <c r="C4135" s="482"/>
      <c r="D4135" s="482"/>
      <c r="E4135" s="482"/>
      <c r="F4135" s="482"/>
      <c r="G4135" s="482"/>
      <c r="H4135" s="483"/>
      <c r="I4135" s="23"/>
      <c r="P4135"/>
      <c r="Q4135"/>
      <c r="R4135"/>
      <c r="S4135"/>
      <c r="T4135"/>
      <c r="U4135"/>
      <c r="V4135"/>
      <c r="W4135"/>
      <c r="X4135"/>
    </row>
    <row r="4136" spans="1:24" x14ac:dyDescent="0.25">
      <c r="A4136" s="4"/>
      <c r="B4136" s="4"/>
      <c r="C4136" s="4"/>
      <c r="D4136" s="4"/>
      <c r="E4136" s="4"/>
      <c r="F4136" s="4"/>
      <c r="G4136" s="29"/>
      <c r="H4136" s="4"/>
      <c r="I4136" s="23"/>
      <c r="P4136"/>
      <c r="Q4136"/>
      <c r="R4136"/>
      <c r="S4136"/>
      <c r="T4136"/>
      <c r="U4136"/>
      <c r="V4136"/>
      <c r="W4136"/>
      <c r="X4136"/>
    </row>
    <row r="4137" spans="1:24" ht="15" customHeight="1" x14ac:dyDescent="0.25">
      <c r="A4137" s="499" t="s">
        <v>16</v>
      </c>
      <c r="B4137" s="500"/>
      <c r="C4137" s="500"/>
      <c r="D4137" s="500"/>
      <c r="E4137" s="500"/>
      <c r="F4137" s="500"/>
      <c r="G4137" s="500"/>
      <c r="H4137" s="501"/>
      <c r="I4137" s="23"/>
      <c r="P4137"/>
      <c r="Q4137"/>
      <c r="R4137"/>
      <c r="S4137"/>
      <c r="T4137"/>
      <c r="U4137"/>
      <c r="V4137"/>
      <c r="W4137"/>
      <c r="X4137"/>
    </row>
    <row r="4138" spans="1:24" x14ac:dyDescent="0.25">
      <c r="A4138" s="50"/>
      <c r="B4138" s="50"/>
      <c r="C4138" s="50"/>
      <c r="D4138" s="50"/>
      <c r="E4138" s="50"/>
      <c r="F4138" s="50"/>
      <c r="G4138" s="50"/>
      <c r="H4138" s="50"/>
      <c r="I4138" s="23"/>
      <c r="P4138"/>
      <c r="Q4138"/>
      <c r="R4138"/>
      <c r="S4138"/>
      <c r="T4138"/>
      <c r="U4138"/>
      <c r="V4138"/>
      <c r="W4138"/>
      <c r="X4138"/>
    </row>
    <row r="4139" spans="1:24" ht="15" customHeight="1" x14ac:dyDescent="0.25">
      <c r="A4139" s="484" t="s">
        <v>2453</v>
      </c>
      <c r="B4139" s="485"/>
      <c r="C4139" s="485"/>
      <c r="D4139" s="485"/>
      <c r="E4139" s="485"/>
      <c r="F4139" s="485"/>
      <c r="G4139" s="485"/>
      <c r="H4139" s="486"/>
      <c r="I4139" s="23"/>
      <c r="P4139"/>
      <c r="Q4139"/>
      <c r="R4139"/>
      <c r="S4139"/>
      <c r="T4139"/>
      <c r="U4139"/>
      <c r="V4139"/>
      <c r="W4139"/>
      <c r="X4139"/>
    </row>
    <row r="4140" spans="1:24" ht="15" customHeight="1" x14ac:dyDescent="0.25">
      <c r="A4140" s="499" t="s">
        <v>12</v>
      </c>
      <c r="B4140" s="500"/>
      <c r="C4140" s="500"/>
      <c r="D4140" s="500"/>
      <c r="E4140" s="500"/>
      <c r="F4140" s="500"/>
      <c r="G4140" s="500"/>
      <c r="H4140" s="501"/>
      <c r="I4140" s="23"/>
      <c r="P4140"/>
      <c r="Q4140"/>
      <c r="R4140"/>
      <c r="S4140"/>
      <c r="T4140"/>
      <c r="U4140"/>
      <c r="V4140"/>
      <c r="W4140"/>
      <c r="X4140"/>
    </row>
    <row r="4141" spans="1:24" ht="27" x14ac:dyDescent="0.25">
      <c r="A4141" s="4">
        <v>5129</v>
      </c>
      <c r="B4141" s="4" t="s">
        <v>2454</v>
      </c>
      <c r="C4141" s="4" t="s">
        <v>469</v>
      </c>
      <c r="D4141" s="4" t="s">
        <v>15</v>
      </c>
      <c r="E4141" s="4" t="s">
        <v>14</v>
      </c>
      <c r="F4141" s="4">
        <v>14705.883</v>
      </c>
      <c r="G4141" s="4">
        <v>14705.883</v>
      </c>
      <c r="H4141" s="4">
        <v>1</v>
      </c>
      <c r="I4141" s="23"/>
      <c r="P4141"/>
      <c r="Q4141"/>
      <c r="R4141"/>
      <c r="S4141"/>
      <c r="T4141"/>
      <c r="U4141"/>
      <c r="V4141"/>
      <c r="W4141"/>
      <c r="X4141"/>
    </row>
    <row r="4142" spans="1:24" ht="27" x14ac:dyDescent="0.25">
      <c r="A4142" s="4"/>
      <c r="B4142" s="4" t="s">
        <v>2455</v>
      </c>
      <c r="C4142" s="4" t="s">
        <v>478</v>
      </c>
      <c r="D4142" s="4" t="s">
        <v>15</v>
      </c>
      <c r="E4142" s="4" t="s">
        <v>14</v>
      </c>
      <c r="F4142" s="4">
        <v>294117</v>
      </c>
      <c r="G4142" s="4">
        <v>294117</v>
      </c>
      <c r="H4142" s="4">
        <v>1</v>
      </c>
      <c r="I4142" s="23"/>
      <c r="P4142"/>
      <c r="Q4142"/>
      <c r="R4142"/>
      <c r="S4142"/>
      <c r="T4142"/>
      <c r="U4142"/>
      <c r="V4142"/>
      <c r="W4142"/>
      <c r="X4142"/>
    </row>
    <row r="4143" spans="1:24" x14ac:dyDescent="0.25">
      <c r="A4143" s="499"/>
      <c r="B4143" s="500"/>
      <c r="C4143" s="500"/>
      <c r="D4143" s="500"/>
      <c r="E4143" s="500"/>
      <c r="F4143" s="500"/>
      <c r="G4143" s="500"/>
      <c r="H4143" s="501"/>
      <c r="I4143" s="23"/>
      <c r="P4143"/>
      <c r="Q4143"/>
      <c r="R4143"/>
      <c r="S4143"/>
      <c r="T4143"/>
      <c r="U4143"/>
      <c r="V4143"/>
      <c r="W4143"/>
      <c r="X4143"/>
    </row>
    <row r="4144" spans="1:24" x14ac:dyDescent="0.25">
      <c r="A4144" s="317"/>
      <c r="B4144" s="317"/>
      <c r="C4144" s="317"/>
      <c r="D4144" s="317"/>
      <c r="E4144" s="317"/>
      <c r="F4144" s="317"/>
      <c r="G4144" s="317"/>
      <c r="H4144" s="317"/>
      <c r="I4144" s="23"/>
      <c r="P4144"/>
      <c r="Q4144"/>
      <c r="R4144"/>
      <c r="S4144"/>
      <c r="T4144"/>
      <c r="U4144"/>
      <c r="V4144"/>
      <c r="W4144"/>
      <c r="X4144"/>
    </row>
    <row r="4145" spans="1:24" ht="15" customHeight="1" x14ac:dyDescent="0.25">
      <c r="A4145" s="484" t="s">
        <v>101</v>
      </c>
      <c r="B4145" s="485"/>
      <c r="C4145" s="485"/>
      <c r="D4145" s="485"/>
      <c r="E4145" s="485"/>
      <c r="F4145" s="485"/>
      <c r="G4145" s="485"/>
      <c r="H4145" s="486"/>
      <c r="I4145" s="23"/>
      <c r="P4145"/>
      <c r="Q4145"/>
      <c r="R4145"/>
      <c r="S4145"/>
      <c r="T4145"/>
      <c r="U4145"/>
      <c r="V4145"/>
      <c r="W4145"/>
      <c r="X4145"/>
    </row>
    <row r="4146" spans="1:24" x14ac:dyDescent="0.25">
      <c r="A4146" s="4"/>
      <c r="B4146" s="481" t="s">
        <v>16</v>
      </c>
      <c r="C4146" s="482" t="s">
        <v>16</v>
      </c>
      <c r="D4146" s="482"/>
      <c r="E4146" s="482"/>
      <c r="F4146" s="482"/>
      <c r="G4146" s="483">
        <v>4320000</v>
      </c>
      <c r="H4146" s="20"/>
      <c r="I4146" s="23"/>
      <c r="P4146"/>
      <c r="Q4146"/>
      <c r="R4146"/>
      <c r="S4146"/>
      <c r="T4146"/>
      <c r="U4146"/>
      <c r="V4146"/>
      <c r="W4146"/>
      <c r="X4146"/>
    </row>
    <row r="4147" spans="1:24" ht="27" x14ac:dyDescent="0.25">
      <c r="A4147" s="4">
        <v>4861</v>
      </c>
      <c r="B4147" s="4" t="s">
        <v>753</v>
      </c>
      <c r="C4147" s="4" t="s">
        <v>20</v>
      </c>
      <c r="D4147" s="4" t="s">
        <v>15</v>
      </c>
      <c r="E4147" s="4" t="s">
        <v>14</v>
      </c>
      <c r="F4147" s="4">
        <v>0</v>
      </c>
      <c r="G4147" s="4">
        <v>0</v>
      </c>
      <c r="H4147" s="4">
        <v>1</v>
      </c>
      <c r="I4147" s="23"/>
      <c r="P4147"/>
      <c r="Q4147"/>
      <c r="R4147"/>
      <c r="S4147"/>
      <c r="T4147"/>
      <c r="U4147"/>
      <c r="V4147"/>
      <c r="W4147"/>
      <c r="X4147"/>
    </row>
    <row r="4148" spans="1:24" ht="27" x14ac:dyDescent="0.25">
      <c r="A4148" s="4">
        <v>4861</v>
      </c>
      <c r="B4148" s="4" t="s">
        <v>1609</v>
      </c>
      <c r="C4148" s="4" t="s">
        <v>20</v>
      </c>
      <c r="D4148" s="4" t="s">
        <v>405</v>
      </c>
      <c r="E4148" s="4" t="s">
        <v>14</v>
      </c>
      <c r="F4148" s="4">
        <v>0</v>
      </c>
      <c r="G4148" s="4">
        <v>0</v>
      </c>
      <c r="H4148" s="4">
        <v>1</v>
      </c>
      <c r="I4148" s="23"/>
      <c r="P4148"/>
      <c r="Q4148"/>
      <c r="R4148"/>
      <c r="S4148"/>
      <c r="T4148"/>
      <c r="U4148"/>
      <c r="V4148"/>
      <c r="W4148"/>
      <c r="X4148"/>
    </row>
    <row r="4149" spans="1:24" x14ac:dyDescent="0.25">
      <c r="A4149" s="4">
        <v>4861</v>
      </c>
      <c r="B4149" s="4" t="s">
        <v>754</v>
      </c>
      <c r="C4149" s="4" t="s">
        <v>755</v>
      </c>
      <c r="D4149" s="4" t="s">
        <v>15</v>
      </c>
      <c r="E4149" s="4" t="s">
        <v>14</v>
      </c>
      <c r="F4149" s="4">
        <v>0</v>
      </c>
      <c r="G4149" s="4">
        <v>0</v>
      </c>
      <c r="H4149" s="4">
        <v>1</v>
      </c>
      <c r="I4149" s="23"/>
      <c r="P4149"/>
      <c r="Q4149"/>
      <c r="R4149"/>
      <c r="S4149"/>
      <c r="T4149"/>
      <c r="U4149"/>
      <c r="V4149"/>
      <c r="W4149"/>
      <c r="X4149"/>
    </row>
    <row r="4150" spans="1:24" x14ac:dyDescent="0.25">
      <c r="A4150" s="4">
        <v>4861</v>
      </c>
      <c r="B4150" s="4" t="s">
        <v>1610</v>
      </c>
      <c r="C4150" s="4" t="s">
        <v>755</v>
      </c>
      <c r="D4150" s="4" t="s">
        <v>405</v>
      </c>
      <c r="E4150" s="4" t="s">
        <v>14</v>
      </c>
      <c r="F4150" s="4">
        <v>0</v>
      </c>
      <c r="G4150" s="4">
        <v>0</v>
      </c>
      <c r="H4150" s="4">
        <v>1</v>
      </c>
      <c r="I4150" s="23"/>
      <c r="P4150"/>
      <c r="Q4150"/>
      <c r="R4150"/>
      <c r="S4150"/>
      <c r="T4150"/>
      <c r="U4150"/>
      <c r="V4150"/>
      <c r="W4150"/>
      <c r="X4150"/>
    </row>
    <row r="4151" spans="1:24" ht="54" x14ac:dyDescent="0.25">
      <c r="A4151" s="4">
        <v>4239</v>
      </c>
      <c r="B4151" s="4" t="s">
        <v>1336</v>
      </c>
      <c r="C4151" s="4" t="s">
        <v>1337</v>
      </c>
      <c r="D4151" s="4" t="s">
        <v>9</v>
      </c>
      <c r="E4151" s="4" t="s">
        <v>14</v>
      </c>
      <c r="F4151" s="4">
        <v>0</v>
      </c>
      <c r="G4151" s="4">
        <v>0</v>
      </c>
      <c r="H4151" s="4">
        <v>1</v>
      </c>
      <c r="I4151" s="23"/>
      <c r="P4151"/>
      <c r="Q4151"/>
      <c r="R4151"/>
      <c r="S4151"/>
      <c r="T4151"/>
      <c r="U4151"/>
      <c r="V4151"/>
      <c r="W4151"/>
      <c r="X4151"/>
    </row>
    <row r="4152" spans="1:24" ht="54" x14ac:dyDescent="0.25">
      <c r="A4152" s="4">
        <v>4239</v>
      </c>
      <c r="B4152" s="4" t="s">
        <v>1338</v>
      </c>
      <c r="C4152" s="4" t="s">
        <v>1337</v>
      </c>
      <c r="D4152" s="4" t="s">
        <v>9</v>
      </c>
      <c r="E4152" s="4" t="s">
        <v>14</v>
      </c>
      <c r="F4152" s="4">
        <v>0</v>
      </c>
      <c r="G4152" s="4">
        <v>0</v>
      </c>
      <c r="H4152" s="4">
        <v>1</v>
      </c>
      <c r="I4152" s="23"/>
      <c r="P4152"/>
      <c r="Q4152"/>
      <c r="R4152"/>
      <c r="S4152"/>
      <c r="T4152"/>
      <c r="U4152"/>
      <c r="V4152"/>
      <c r="W4152"/>
      <c r="X4152"/>
    </row>
    <row r="4153" spans="1:24" ht="27" x14ac:dyDescent="0.25">
      <c r="A4153" s="4">
        <v>4861</v>
      </c>
      <c r="B4153" s="4" t="s">
        <v>1851</v>
      </c>
      <c r="C4153" s="4" t="s">
        <v>20</v>
      </c>
      <c r="D4153" s="4" t="s">
        <v>405</v>
      </c>
      <c r="E4153" s="4" t="s">
        <v>14</v>
      </c>
      <c r="F4153" s="4">
        <v>19607843</v>
      </c>
      <c r="G4153" s="4">
        <v>19607843</v>
      </c>
      <c r="H4153" s="4">
        <v>1</v>
      </c>
      <c r="I4153" s="23"/>
      <c r="P4153"/>
      <c r="Q4153"/>
      <c r="R4153"/>
      <c r="S4153"/>
      <c r="T4153"/>
      <c r="U4153"/>
      <c r="V4153"/>
      <c r="W4153"/>
      <c r="X4153"/>
    </row>
    <row r="4154" spans="1:24" ht="27" x14ac:dyDescent="0.25">
      <c r="A4154" s="4">
        <v>4861</v>
      </c>
      <c r="B4154" s="4" t="s">
        <v>1851</v>
      </c>
      <c r="C4154" s="4" t="s">
        <v>20</v>
      </c>
      <c r="D4154" s="4" t="s">
        <v>405</v>
      </c>
      <c r="E4154" s="4" t="s">
        <v>14</v>
      </c>
      <c r="F4154" s="4">
        <v>0</v>
      </c>
      <c r="G4154" s="4">
        <v>0</v>
      </c>
      <c r="H4154" s="4">
        <v>1</v>
      </c>
      <c r="I4154" s="23"/>
      <c r="P4154"/>
      <c r="Q4154"/>
      <c r="R4154"/>
      <c r="S4154"/>
      <c r="T4154"/>
      <c r="U4154"/>
      <c r="V4154"/>
      <c r="W4154"/>
      <c r="X4154"/>
    </row>
    <row r="4155" spans="1:24" ht="27" x14ac:dyDescent="0.25">
      <c r="A4155" s="4">
        <v>4861</v>
      </c>
      <c r="B4155" s="4" t="s">
        <v>753</v>
      </c>
      <c r="C4155" s="4" t="s">
        <v>20</v>
      </c>
      <c r="D4155" s="4" t="s">
        <v>15</v>
      </c>
      <c r="E4155" s="4" t="s">
        <v>14</v>
      </c>
      <c r="F4155" s="4">
        <v>0</v>
      </c>
      <c r="G4155" s="4">
        <v>0</v>
      </c>
      <c r="H4155" s="4">
        <v>1</v>
      </c>
      <c r="I4155" s="23"/>
      <c r="P4155"/>
      <c r="Q4155"/>
      <c r="R4155"/>
      <c r="S4155"/>
      <c r="T4155"/>
      <c r="U4155"/>
      <c r="V4155"/>
      <c r="W4155"/>
      <c r="X4155"/>
    </row>
    <row r="4156" spans="1:24" x14ac:dyDescent="0.25">
      <c r="A4156" s="4">
        <v>4861</v>
      </c>
      <c r="B4156" s="4" t="s">
        <v>754</v>
      </c>
      <c r="C4156" s="4" t="s">
        <v>755</v>
      </c>
      <c r="D4156" s="4" t="s">
        <v>15</v>
      </c>
      <c r="E4156" s="4" t="s">
        <v>14</v>
      </c>
      <c r="F4156" s="4">
        <v>0</v>
      </c>
      <c r="G4156" s="4">
        <v>0</v>
      </c>
      <c r="H4156" s="4">
        <v>1</v>
      </c>
      <c r="I4156" s="23"/>
      <c r="P4156"/>
      <c r="Q4156"/>
      <c r="R4156"/>
      <c r="S4156"/>
      <c r="T4156"/>
      <c r="U4156"/>
      <c r="V4156"/>
      <c r="W4156"/>
      <c r="X4156"/>
    </row>
    <row r="4157" spans="1:24" x14ac:dyDescent="0.25">
      <c r="A4157" s="4">
        <v>4861</v>
      </c>
      <c r="B4157" s="4" t="s">
        <v>2008</v>
      </c>
      <c r="C4157" s="4" t="s">
        <v>755</v>
      </c>
      <c r="D4157" s="4" t="s">
        <v>405</v>
      </c>
      <c r="E4157" s="4" t="s">
        <v>14</v>
      </c>
      <c r="F4157" s="4">
        <v>18500000</v>
      </c>
      <c r="G4157" s="4">
        <v>18500000</v>
      </c>
      <c r="H4157" s="4">
        <v>1</v>
      </c>
      <c r="I4157" s="23"/>
      <c r="P4157"/>
      <c r="Q4157"/>
      <c r="R4157"/>
      <c r="S4157"/>
      <c r="T4157"/>
      <c r="U4157"/>
      <c r="V4157"/>
      <c r="W4157"/>
      <c r="X4157"/>
    </row>
    <row r="4158" spans="1:24" ht="15" customHeight="1" x14ac:dyDescent="0.25">
      <c r="A4158" s="502" t="s">
        <v>12</v>
      </c>
      <c r="B4158" s="503"/>
      <c r="C4158" s="503"/>
      <c r="D4158" s="503"/>
      <c r="E4158" s="503"/>
      <c r="F4158" s="503"/>
      <c r="G4158" s="503"/>
      <c r="H4158" s="504"/>
      <c r="I4158" s="23"/>
      <c r="P4158"/>
      <c r="Q4158"/>
      <c r="R4158"/>
      <c r="S4158"/>
      <c r="T4158"/>
      <c r="U4158"/>
      <c r="V4158"/>
      <c r="W4158"/>
      <c r="X4158"/>
    </row>
    <row r="4159" spans="1:24" ht="27" x14ac:dyDescent="0.25">
      <c r="A4159" s="268">
        <v>4861</v>
      </c>
      <c r="B4159" s="268" t="s">
        <v>1852</v>
      </c>
      <c r="C4159" s="268" t="s">
        <v>478</v>
      </c>
      <c r="D4159" s="268" t="s">
        <v>1236</v>
      </c>
      <c r="E4159" s="268" t="s">
        <v>14</v>
      </c>
      <c r="F4159" s="268">
        <v>0</v>
      </c>
      <c r="G4159" s="268">
        <v>0</v>
      </c>
      <c r="H4159" s="268">
        <v>1</v>
      </c>
      <c r="I4159" s="23"/>
      <c r="P4159"/>
      <c r="Q4159"/>
      <c r="R4159"/>
      <c r="S4159"/>
      <c r="T4159"/>
      <c r="U4159"/>
      <c r="V4159"/>
      <c r="W4159"/>
      <c r="X4159"/>
    </row>
    <row r="4160" spans="1:24" ht="27" x14ac:dyDescent="0.25">
      <c r="A4160" s="276">
        <v>4861</v>
      </c>
      <c r="B4160" s="276" t="s">
        <v>2007</v>
      </c>
      <c r="C4160" s="276" t="s">
        <v>478</v>
      </c>
      <c r="D4160" s="276" t="s">
        <v>1236</v>
      </c>
      <c r="E4160" s="276" t="s">
        <v>14</v>
      </c>
      <c r="F4160" s="276">
        <v>392197</v>
      </c>
      <c r="G4160" s="276">
        <v>392197</v>
      </c>
      <c r="H4160" s="276">
        <v>1</v>
      </c>
      <c r="I4160" s="23"/>
      <c r="P4160"/>
      <c r="Q4160"/>
      <c r="R4160"/>
      <c r="S4160"/>
      <c r="T4160"/>
      <c r="U4160"/>
      <c r="V4160"/>
      <c r="W4160"/>
      <c r="X4160"/>
    </row>
    <row r="4161" spans="1:24" x14ac:dyDescent="0.25">
      <c r="A4161" s="268">
        <v>4861</v>
      </c>
      <c r="B4161" s="268" t="s">
        <v>1898</v>
      </c>
      <c r="C4161" s="268" t="s">
        <v>755</v>
      </c>
      <c r="D4161" s="268" t="s">
        <v>405</v>
      </c>
      <c r="E4161" s="268" t="s">
        <v>14</v>
      </c>
      <c r="F4161" s="338">
        <v>18500000</v>
      </c>
      <c r="G4161" s="338">
        <v>18500000</v>
      </c>
      <c r="H4161" s="268">
        <v>1</v>
      </c>
      <c r="I4161" s="23"/>
      <c r="P4161"/>
      <c r="Q4161"/>
      <c r="R4161"/>
      <c r="S4161"/>
      <c r="T4161"/>
      <c r="U4161"/>
      <c r="V4161"/>
      <c r="W4161"/>
      <c r="X4161"/>
    </row>
    <row r="4162" spans="1:24" ht="27" x14ac:dyDescent="0.25">
      <c r="A4162" s="268">
        <v>4861</v>
      </c>
      <c r="B4162" s="268" t="s">
        <v>1852</v>
      </c>
      <c r="C4162" s="268" t="s">
        <v>478</v>
      </c>
      <c r="D4162" s="268" t="s">
        <v>1236</v>
      </c>
      <c r="E4162" s="268" t="s">
        <v>14</v>
      </c>
      <c r="F4162" s="268">
        <v>0</v>
      </c>
      <c r="G4162" s="268">
        <v>0</v>
      </c>
      <c r="H4162" s="268">
        <v>1</v>
      </c>
      <c r="I4162" s="23"/>
      <c r="P4162"/>
      <c r="Q4162"/>
      <c r="R4162"/>
      <c r="S4162"/>
      <c r="T4162"/>
      <c r="U4162"/>
      <c r="V4162"/>
      <c r="W4162"/>
      <c r="X4162"/>
    </row>
    <row r="4163" spans="1:24" x14ac:dyDescent="0.25">
      <c r="A4163" s="260">
        <v>4861</v>
      </c>
      <c r="B4163" s="268" t="s">
        <v>1853</v>
      </c>
      <c r="C4163" s="268" t="s">
        <v>755</v>
      </c>
      <c r="D4163" s="268" t="s">
        <v>405</v>
      </c>
      <c r="E4163" s="268" t="s">
        <v>14</v>
      </c>
      <c r="F4163" s="268">
        <v>0</v>
      </c>
      <c r="G4163" s="268">
        <v>0</v>
      </c>
      <c r="H4163" s="268">
        <v>1</v>
      </c>
      <c r="I4163" s="23"/>
      <c r="P4163"/>
      <c r="Q4163"/>
      <c r="R4163"/>
      <c r="S4163"/>
      <c r="T4163"/>
      <c r="U4163"/>
      <c r="V4163"/>
      <c r="W4163"/>
      <c r="X4163"/>
    </row>
    <row r="4164" spans="1:24" ht="15" customHeight="1" x14ac:dyDescent="0.25">
      <c r="A4164" s="484" t="s">
        <v>2456</v>
      </c>
      <c r="B4164" s="485"/>
      <c r="C4164" s="485"/>
      <c r="D4164" s="485"/>
      <c r="E4164" s="485"/>
      <c r="F4164" s="485"/>
      <c r="G4164" s="485"/>
      <c r="H4164" s="486"/>
      <c r="I4164" s="23"/>
      <c r="P4164"/>
      <c r="Q4164"/>
      <c r="R4164"/>
      <c r="S4164"/>
      <c r="T4164"/>
      <c r="U4164"/>
      <c r="V4164"/>
      <c r="W4164"/>
      <c r="X4164"/>
    </row>
    <row r="4165" spans="1:24" ht="15" customHeight="1" x14ac:dyDescent="0.25">
      <c r="A4165" s="502" t="s">
        <v>16</v>
      </c>
      <c r="B4165" s="503"/>
      <c r="C4165" s="503"/>
      <c r="D4165" s="503"/>
      <c r="E4165" s="503"/>
      <c r="F4165" s="503"/>
      <c r="G4165" s="503"/>
      <c r="H4165" s="504"/>
      <c r="I4165" s="23"/>
      <c r="P4165"/>
      <c r="Q4165"/>
      <c r="R4165"/>
      <c r="S4165"/>
      <c r="T4165"/>
      <c r="U4165"/>
      <c r="V4165"/>
      <c r="W4165"/>
      <c r="X4165"/>
    </row>
    <row r="4166" spans="1:24" ht="27" x14ac:dyDescent="0.25">
      <c r="A4166" s="4">
        <v>4251</v>
      </c>
      <c r="B4166" s="4" t="s">
        <v>2457</v>
      </c>
      <c r="C4166" s="4" t="s">
        <v>998</v>
      </c>
      <c r="D4166" s="4" t="s">
        <v>15</v>
      </c>
      <c r="E4166" s="4" t="s">
        <v>14</v>
      </c>
      <c r="F4166" s="4">
        <v>9798702</v>
      </c>
      <c r="G4166" s="4">
        <v>9798702</v>
      </c>
      <c r="H4166" s="4">
        <v>1</v>
      </c>
      <c r="I4166" s="23"/>
      <c r="P4166"/>
      <c r="Q4166"/>
      <c r="R4166"/>
      <c r="S4166"/>
      <c r="T4166"/>
      <c r="U4166"/>
      <c r="V4166"/>
      <c r="W4166"/>
      <c r="X4166"/>
    </row>
    <row r="4167" spans="1:24" ht="15" customHeight="1" x14ac:dyDescent="0.25">
      <c r="A4167" s="502" t="s">
        <v>12</v>
      </c>
      <c r="B4167" s="503"/>
      <c r="C4167" s="503"/>
      <c r="D4167" s="503"/>
      <c r="E4167" s="503"/>
      <c r="F4167" s="503"/>
      <c r="G4167" s="503"/>
      <c r="H4167" s="504"/>
      <c r="I4167" s="23"/>
      <c r="P4167"/>
      <c r="Q4167"/>
      <c r="R4167"/>
      <c r="S4167"/>
      <c r="T4167"/>
      <c r="U4167"/>
      <c r="V4167"/>
      <c r="W4167"/>
      <c r="X4167"/>
    </row>
    <row r="4168" spans="1:24" ht="27" x14ac:dyDescent="0.25">
      <c r="A4168" s="4">
        <v>4251</v>
      </c>
      <c r="B4168" s="4" t="s">
        <v>2458</v>
      </c>
      <c r="C4168" s="4" t="s">
        <v>478</v>
      </c>
      <c r="D4168" s="4" t="s">
        <v>15</v>
      </c>
      <c r="E4168" s="4" t="s">
        <v>14</v>
      </c>
      <c r="F4168" s="4">
        <v>195974</v>
      </c>
      <c r="G4168" s="4">
        <v>195974</v>
      </c>
      <c r="H4168" s="4">
        <v>1</v>
      </c>
      <c r="I4168" s="23"/>
      <c r="P4168"/>
      <c r="Q4168"/>
      <c r="R4168"/>
      <c r="S4168"/>
      <c r="T4168"/>
      <c r="U4168"/>
      <c r="V4168"/>
      <c r="W4168"/>
      <c r="X4168"/>
    </row>
    <row r="4169" spans="1:24" ht="15" customHeight="1" x14ac:dyDescent="0.25">
      <c r="A4169" s="484" t="s">
        <v>161</v>
      </c>
      <c r="B4169" s="485"/>
      <c r="C4169" s="485"/>
      <c r="D4169" s="485"/>
      <c r="E4169" s="485"/>
      <c r="F4169" s="485"/>
      <c r="G4169" s="485"/>
      <c r="H4169" s="486"/>
      <c r="I4169" s="23"/>
      <c r="P4169"/>
      <c r="Q4169"/>
      <c r="R4169"/>
      <c r="S4169"/>
      <c r="T4169"/>
      <c r="U4169"/>
      <c r="V4169"/>
      <c r="W4169"/>
      <c r="X4169"/>
    </row>
    <row r="4170" spans="1:24" ht="15" customHeight="1" x14ac:dyDescent="0.25">
      <c r="A4170" s="481" t="s">
        <v>16</v>
      </c>
      <c r="B4170" s="482"/>
      <c r="C4170" s="482"/>
      <c r="D4170" s="482"/>
      <c r="E4170" s="482"/>
      <c r="F4170" s="482"/>
      <c r="G4170" s="482"/>
      <c r="H4170" s="483"/>
      <c r="I4170" s="23"/>
      <c r="P4170"/>
      <c r="Q4170"/>
      <c r="R4170"/>
      <c r="S4170"/>
      <c r="T4170"/>
      <c r="U4170"/>
      <c r="V4170"/>
      <c r="W4170"/>
      <c r="X4170"/>
    </row>
    <row r="4171" spans="1:24" x14ac:dyDescent="0.25">
      <c r="A4171" s="435"/>
      <c r="B4171" s="436"/>
      <c r="C4171" s="436"/>
      <c r="D4171" s="436"/>
      <c r="E4171" s="436"/>
      <c r="F4171" s="436"/>
      <c r="G4171" s="436"/>
      <c r="H4171" s="436"/>
      <c r="I4171" s="23"/>
      <c r="P4171"/>
      <c r="Q4171"/>
      <c r="R4171"/>
      <c r="S4171"/>
      <c r="T4171"/>
      <c r="U4171"/>
      <c r="V4171"/>
      <c r="W4171"/>
      <c r="X4171"/>
    </row>
    <row r="4172" spans="1:24" ht="27" x14ac:dyDescent="0.25">
      <c r="A4172" s="360">
        <v>5113</v>
      </c>
      <c r="B4172" s="360" t="s">
        <v>3193</v>
      </c>
      <c r="C4172" s="360" t="s">
        <v>998</v>
      </c>
      <c r="D4172" s="360" t="s">
        <v>15</v>
      </c>
      <c r="E4172" s="360" t="s">
        <v>14</v>
      </c>
      <c r="F4172" s="360">
        <v>0</v>
      </c>
      <c r="G4172" s="360">
        <v>0</v>
      </c>
      <c r="H4172" s="360">
        <v>1</v>
      </c>
      <c r="I4172" s="23"/>
      <c r="P4172"/>
      <c r="Q4172"/>
      <c r="R4172"/>
      <c r="S4172"/>
      <c r="T4172"/>
      <c r="U4172"/>
      <c r="V4172"/>
      <c r="W4172"/>
      <c r="X4172"/>
    </row>
    <row r="4173" spans="1:24" ht="27" x14ac:dyDescent="0.25">
      <c r="A4173" s="360">
        <v>4251</v>
      </c>
      <c r="B4173" s="360" t="s">
        <v>1861</v>
      </c>
      <c r="C4173" s="360" t="s">
        <v>752</v>
      </c>
      <c r="D4173" s="360" t="s">
        <v>15</v>
      </c>
      <c r="E4173" s="360" t="s">
        <v>14</v>
      </c>
      <c r="F4173" s="360">
        <v>0</v>
      </c>
      <c r="G4173" s="360">
        <v>0</v>
      </c>
      <c r="H4173" s="360">
        <v>1</v>
      </c>
      <c r="I4173" s="23"/>
      <c r="P4173"/>
      <c r="Q4173"/>
      <c r="R4173"/>
      <c r="S4173"/>
      <c r="T4173"/>
      <c r="U4173"/>
      <c r="V4173"/>
      <c r="W4173"/>
      <c r="X4173"/>
    </row>
    <row r="4174" spans="1:24" ht="27" x14ac:dyDescent="0.25">
      <c r="A4174" s="360">
        <v>4251</v>
      </c>
      <c r="B4174" s="360" t="s">
        <v>751</v>
      </c>
      <c r="C4174" s="360" t="s">
        <v>752</v>
      </c>
      <c r="D4174" s="360" t="s">
        <v>15</v>
      </c>
      <c r="E4174" s="360" t="s">
        <v>14</v>
      </c>
      <c r="F4174" s="360">
        <v>0</v>
      </c>
      <c r="G4174" s="360">
        <v>0</v>
      </c>
      <c r="H4174" s="360">
        <v>1</v>
      </c>
      <c r="I4174" s="23"/>
      <c r="P4174"/>
      <c r="Q4174"/>
      <c r="R4174"/>
      <c r="S4174"/>
      <c r="T4174"/>
      <c r="U4174"/>
      <c r="V4174"/>
      <c r="W4174"/>
      <c r="X4174"/>
    </row>
    <row r="4175" spans="1:24" ht="15" customHeight="1" x14ac:dyDescent="0.25">
      <c r="A4175" s="481" t="s">
        <v>12</v>
      </c>
      <c r="B4175" s="482"/>
      <c r="C4175" s="482"/>
      <c r="D4175" s="482"/>
      <c r="E4175" s="482"/>
      <c r="F4175" s="482"/>
      <c r="G4175" s="482"/>
      <c r="H4175" s="483"/>
      <c r="I4175" s="23"/>
      <c r="P4175"/>
      <c r="Q4175"/>
      <c r="R4175"/>
      <c r="S4175"/>
      <c r="T4175"/>
      <c r="U4175"/>
      <c r="V4175"/>
      <c r="W4175"/>
      <c r="X4175"/>
    </row>
    <row r="4176" spans="1:24" x14ac:dyDescent="0.25">
      <c r="A4176" s="435"/>
      <c r="B4176" s="436"/>
      <c r="C4176" s="436"/>
      <c r="D4176" s="436"/>
      <c r="E4176" s="436"/>
      <c r="F4176" s="436"/>
      <c r="G4176" s="436"/>
      <c r="H4176" s="436"/>
      <c r="I4176" s="23"/>
      <c r="P4176"/>
      <c r="Q4176"/>
      <c r="R4176"/>
      <c r="S4176"/>
      <c r="T4176"/>
      <c r="U4176"/>
      <c r="V4176"/>
      <c r="W4176"/>
      <c r="X4176"/>
    </row>
    <row r="4177" spans="1:24" ht="27" x14ac:dyDescent="0.25">
      <c r="A4177" s="360">
        <v>5113</v>
      </c>
      <c r="B4177" s="360" t="s">
        <v>3191</v>
      </c>
      <c r="C4177" s="360" t="s">
        <v>478</v>
      </c>
      <c r="D4177" s="360" t="s">
        <v>15</v>
      </c>
      <c r="E4177" s="360" t="s">
        <v>14</v>
      </c>
      <c r="F4177" s="360">
        <v>0</v>
      </c>
      <c r="G4177" s="360">
        <v>0</v>
      </c>
      <c r="H4177" s="360">
        <v>1</v>
      </c>
      <c r="I4177" s="23"/>
      <c r="P4177"/>
      <c r="Q4177"/>
      <c r="R4177"/>
      <c r="S4177"/>
      <c r="T4177"/>
      <c r="U4177"/>
      <c r="V4177"/>
      <c r="W4177"/>
      <c r="X4177"/>
    </row>
    <row r="4178" spans="1:24" ht="27" x14ac:dyDescent="0.25">
      <c r="A4178" s="360">
        <v>5113</v>
      </c>
      <c r="B4178" s="360" t="s">
        <v>3192</v>
      </c>
      <c r="C4178" s="360" t="s">
        <v>1117</v>
      </c>
      <c r="D4178" s="360" t="s">
        <v>13</v>
      </c>
      <c r="E4178" s="360" t="s">
        <v>14</v>
      </c>
      <c r="F4178" s="360">
        <v>0</v>
      </c>
      <c r="G4178" s="360">
        <v>0</v>
      </c>
      <c r="H4178" s="360">
        <v>1</v>
      </c>
      <c r="I4178" s="23"/>
      <c r="P4178"/>
      <c r="Q4178"/>
      <c r="R4178"/>
      <c r="S4178"/>
      <c r="T4178"/>
      <c r="U4178"/>
      <c r="V4178"/>
      <c r="W4178"/>
      <c r="X4178"/>
    </row>
    <row r="4179" spans="1:24" ht="27" x14ac:dyDescent="0.25">
      <c r="A4179" s="360">
        <v>4251</v>
      </c>
      <c r="B4179" s="360" t="s">
        <v>1862</v>
      </c>
      <c r="C4179" s="360" t="s">
        <v>478</v>
      </c>
      <c r="D4179" s="360" t="s">
        <v>15</v>
      </c>
      <c r="E4179" s="360" t="s">
        <v>14</v>
      </c>
      <c r="F4179" s="360">
        <v>0</v>
      </c>
      <c r="G4179" s="360">
        <v>0</v>
      </c>
      <c r="H4179" s="360">
        <v>1</v>
      </c>
      <c r="I4179" s="23"/>
      <c r="P4179"/>
      <c r="Q4179"/>
      <c r="R4179"/>
      <c r="S4179"/>
      <c r="T4179"/>
      <c r="U4179"/>
      <c r="V4179"/>
      <c r="W4179"/>
      <c r="X4179"/>
    </row>
    <row r="4180" spans="1:24" ht="15" customHeight="1" x14ac:dyDescent="0.25">
      <c r="A4180" s="529" t="s">
        <v>201</v>
      </c>
      <c r="B4180" s="530"/>
      <c r="C4180" s="530"/>
      <c r="D4180" s="530"/>
      <c r="E4180" s="530"/>
      <c r="F4180" s="530"/>
      <c r="G4180" s="530"/>
      <c r="H4180" s="531"/>
      <c r="I4180" s="23"/>
      <c r="P4180"/>
      <c r="Q4180"/>
      <c r="R4180"/>
      <c r="S4180"/>
      <c r="T4180"/>
      <c r="U4180"/>
      <c r="V4180"/>
      <c r="W4180"/>
      <c r="X4180"/>
    </row>
    <row r="4181" spans="1:24" ht="15" customHeight="1" x14ac:dyDescent="0.25">
      <c r="A4181" s="481" t="s">
        <v>16</v>
      </c>
      <c r="B4181" s="482"/>
      <c r="C4181" s="482"/>
      <c r="D4181" s="482"/>
      <c r="E4181" s="482"/>
      <c r="F4181" s="482"/>
      <c r="G4181" s="482"/>
      <c r="H4181" s="483"/>
      <c r="I4181" s="23"/>
      <c r="P4181"/>
      <c r="Q4181"/>
      <c r="R4181"/>
      <c r="S4181"/>
      <c r="T4181"/>
      <c r="U4181"/>
      <c r="V4181"/>
      <c r="W4181"/>
      <c r="X4181"/>
    </row>
    <row r="4182" spans="1:24" ht="40.5" x14ac:dyDescent="0.25">
      <c r="A4182" s="4">
        <v>4251</v>
      </c>
      <c r="B4182" s="4" t="s">
        <v>1863</v>
      </c>
      <c r="C4182" s="4" t="s">
        <v>446</v>
      </c>
      <c r="D4182" s="4" t="s">
        <v>15</v>
      </c>
      <c r="E4182" s="4" t="s">
        <v>14</v>
      </c>
      <c r="F4182" s="4">
        <v>0</v>
      </c>
      <c r="G4182" s="4">
        <v>0</v>
      </c>
      <c r="H4182" s="4">
        <v>1</v>
      </c>
      <c r="I4182" s="23"/>
      <c r="P4182"/>
      <c r="Q4182"/>
      <c r="R4182"/>
      <c r="S4182"/>
      <c r="T4182"/>
      <c r="U4182"/>
      <c r="V4182"/>
      <c r="W4182"/>
      <c r="X4182"/>
    </row>
    <row r="4183" spans="1:24" ht="15" customHeight="1" x14ac:dyDescent="0.25">
      <c r="A4183" s="481" t="s">
        <v>12</v>
      </c>
      <c r="B4183" s="482"/>
      <c r="C4183" s="482"/>
      <c r="D4183" s="482"/>
      <c r="E4183" s="482"/>
      <c r="F4183" s="482"/>
      <c r="G4183" s="482"/>
      <c r="H4183" s="483"/>
      <c r="I4183" s="23"/>
      <c r="P4183"/>
      <c r="Q4183"/>
      <c r="R4183"/>
      <c r="S4183"/>
      <c r="T4183"/>
      <c r="U4183"/>
      <c r="V4183"/>
      <c r="W4183"/>
      <c r="X4183"/>
    </row>
    <row r="4184" spans="1:24" ht="27" x14ac:dyDescent="0.25">
      <c r="A4184" s="260">
        <v>4251</v>
      </c>
      <c r="B4184" s="260" t="s">
        <v>1864</v>
      </c>
      <c r="C4184" s="260" t="s">
        <v>478</v>
      </c>
      <c r="D4184" s="260" t="s">
        <v>15</v>
      </c>
      <c r="E4184" s="260" t="s">
        <v>14</v>
      </c>
      <c r="F4184" s="260">
        <v>0</v>
      </c>
      <c r="G4184" s="260">
        <v>0</v>
      </c>
      <c r="H4184" s="260">
        <v>1</v>
      </c>
      <c r="I4184" s="23"/>
      <c r="P4184"/>
      <c r="Q4184"/>
      <c r="R4184"/>
      <c r="S4184"/>
      <c r="T4184"/>
      <c r="U4184"/>
      <c r="V4184"/>
      <c r="W4184"/>
      <c r="X4184"/>
    </row>
    <row r="4185" spans="1:24" ht="15" customHeight="1" x14ac:dyDescent="0.25">
      <c r="A4185" s="529" t="s">
        <v>172</v>
      </c>
      <c r="B4185" s="530"/>
      <c r="C4185" s="530"/>
      <c r="D4185" s="530"/>
      <c r="E4185" s="530"/>
      <c r="F4185" s="530"/>
      <c r="G4185" s="530"/>
      <c r="H4185" s="531"/>
      <c r="I4185" s="23"/>
      <c r="P4185"/>
      <c r="Q4185"/>
      <c r="R4185"/>
      <c r="S4185"/>
      <c r="T4185"/>
      <c r="U4185"/>
      <c r="V4185"/>
      <c r="W4185"/>
      <c r="X4185"/>
    </row>
    <row r="4186" spans="1:24" x14ac:dyDescent="0.25">
      <c r="A4186" s="481"/>
      <c r="B4186" s="482"/>
      <c r="C4186" s="482"/>
      <c r="D4186" s="482"/>
      <c r="E4186" s="482"/>
      <c r="F4186" s="482"/>
      <c r="G4186" s="482"/>
      <c r="H4186" s="483"/>
      <c r="I4186" s="23"/>
      <c r="P4186"/>
      <c r="Q4186"/>
      <c r="R4186"/>
      <c r="S4186"/>
      <c r="T4186"/>
      <c r="U4186"/>
      <c r="V4186"/>
      <c r="W4186"/>
      <c r="X4186"/>
    </row>
    <row r="4187" spans="1:24" x14ac:dyDescent="0.25">
      <c r="A4187" s="4"/>
      <c r="B4187" s="4"/>
      <c r="C4187" s="4"/>
      <c r="D4187" s="4"/>
      <c r="E4187" s="4"/>
      <c r="F4187" s="4"/>
      <c r="G4187" s="4"/>
      <c r="H4187" s="4"/>
      <c r="I4187" s="23"/>
      <c r="P4187"/>
      <c r="Q4187"/>
      <c r="R4187"/>
      <c r="S4187"/>
      <c r="T4187"/>
      <c r="U4187"/>
      <c r="V4187"/>
      <c r="W4187"/>
      <c r="X4187"/>
    </row>
    <row r="4188" spans="1:24" ht="15" customHeight="1" x14ac:dyDescent="0.25">
      <c r="A4188" s="529" t="s">
        <v>148</v>
      </c>
      <c r="B4188" s="530"/>
      <c r="C4188" s="530"/>
      <c r="D4188" s="530"/>
      <c r="E4188" s="530"/>
      <c r="F4188" s="530"/>
      <c r="G4188" s="530"/>
      <c r="H4188" s="531"/>
      <c r="I4188" s="23"/>
      <c r="P4188"/>
      <c r="Q4188"/>
      <c r="R4188"/>
      <c r="S4188"/>
      <c r="T4188"/>
      <c r="U4188"/>
      <c r="V4188"/>
      <c r="W4188"/>
      <c r="X4188"/>
    </row>
    <row r="4189" spans="1:24" ht="15" customHeight="1" x14ac:dyDescent="0.25">
      <c r="A4189" s="481" t="s">
        <v>16</v>
      </c>
      <c r="B4189" s="482"/>
      <c r="C4189" s="482"/>
      <c r="D4189" s="482"/>
      <c r="E4189" s="482"/>
      <c r="F4189" s="482"/>
      <c r="G4189" s="482"/>
      <c r="H4189" s="483"/>
      <c r="I4189" s="23"/>
      <c r="P4189"/>
      <c r="Q4189"/>
      <c r="R4189"/>
      <c r="S4189"/>
      <c r="T4189"/>
      <c r="U4189"/>
      <c r="V4189"/>
      <c r="W4189"/>
      <c r="X4189"/>
    </row>
    <row r="4190" spans="1:24" ht="23.25" customHeight="1" x14ac:dyDescent="0.25">
      <c r="A4190" s="259">
        <v>4251</v>
      </c>
      <c r="B4190" s="318" t="s">
        <v>2459</v>
      </c>
      <c r="C4190" s="318" t="s">
        <v>494</v>
      </c>
      <c r="D4190" s="318" t="s">
        <v>15</v>
      </c>
      <c r="E4190" s="318" t="s">
        <v>14</v>
      </c>
      <c r="F4190" s="318">
        <v>50979.942000000003</v>
      </c>
      <c r="G4190" s="318">
        <v>50979.942000000003</v>
      </c>
      <c r="H4190" s="259">
        <v>1</v>
      </c>
      <c r="I4190" s="23"/>
      <c r="P4190"/>
      <c r="Q4190"/>
      <c r="R4190"/>
      <c r="S4190"/>
      <c r="T4190"/>
      <c r="U4190"/>
      <c r="V4190"/>
      <c r="W4190"/>
      <c r="X4190"/>
    </row>
    <row r="4191" spans="1:24" ht="23.25" customHeight="1" x14ac:dyDescent="0.25">
      <c r="A4191" s="481" t="s">
        <v>12</v>
      </c>
      <c r="B4191" s="482"/>
      <c r="C4191" s="482"/>
      <c r="D4191" s="482"/>
      <c r="E4191" s="482"/>
      <c r="F4191" s="482"/>
      <c r="G4191" s="482"/>
      <c r="H4191" s="483"/>
      <c r="I4191" s="23"/>
      <c r="P4191"/>
      <c r="Q4191"/>
      <c r="R4191"/>
      <c r="S4191"/>
      <c r="T4191"/>
      <c r="U4191"/>
      <c r="V4191"/>
      <c r="W4191"/>
      <c r="X4191"/>
    </row>
    <row r="4192" spans="1:24" ht="23.25" customHeight="1" x14ac:dyDescent="0.25">
      <c r="A4192" s="260">
        <v>4251</v>
      </c>
      <c r="B4192" s="318" t="s">
        <v>2460</v>
      </c>
      <c r="C4192" s="318" t="s">
        <v>478</v>
      </c>
      <c r="D4192" s="318" t="s">
        <v>15</v>
      </c>
      <c r="E4192" s="318" t="s">
        <v>14</v>
      </c>
      <c r="F4192" s="318">
        <v>1019.599</v>
      </c>
      <c r="G4192" s="318">
        <v>1019.599</v>
      </c>
      <c r="H4192" s="260">
        <v>1</v>
      </c>
      <c r="I4192" s="23"/>
      <c r="P4192"/>
      <c r="Q4192"/>
      <c r="R4192"/>
      <c r="S4192"/>
      <c r="T4192"/>
      <c r="U4192"/>
      <c r="V4192"/>
      <c r="W4192"/>
      <c r="X4192"/>
    </row>
    <row r="4193" spans="1:24" ht="15" customHeight="1" x14ac:dyDescent="0.25">
      <c r="A4193" s="484" t="s">
        <v>102</v>
      </c>
      <c r="B4193" s="485"/>
      <c r="C4193" s="485"/>
      <c r="D4193" s="485"/>
      <c r="E4193" s="485"/>
      <c r="F4193" s="485"/>
      <c r="G4193" s="485"/>
      <c r="H4193" s="486"/>
      <c r="I4193" s="23"/>
      <c r="P4193"/>
      <c r="Q4193"/>
      <c r="R4193"/>
      <c r="S4193"/>
      <c r="T4193"/>
      <c r="U4193"/>
      <c r="V4193"/>
      <c r="W4193"/>
      <c r="X4193"/>
    </row>
    <row r="4194" spans="1:24" ht="15" customHeight="1" x14ac:dyDescent="0.25">
      <c r="A4194" s="481" t="s">
        <v>16</v>
      </c>
      <c r="B4194" s="482"/>
      <c r="C4194" s="482"/>
      <c r="D4194" s="482"/>
      <c r="E4194" s="482"/>
      <c r="F4194" s="482"/>
      <c r="G4194" s="482"/>
      <c r="H4194" s="483"/>
      <c r="I4194" s="23"/>
      <c r="P4194"/>
      <c r="Q4194"/>
      <c r="R4194"/>
      <c r="S4194"/>
      <c r="T4194"/>
      <c r="U4194"/>
      <c r="V4194"/>
      <c r="W4194"/>
      <c r="X4194"/>
    </row>
    <row r="4195" spans="1:24" ht="27" x14ac:dyDescent="0.25">
      <c r="A4195" s="259">
        <v>4251</v>
      </c>
      <c r="B4195" s="259" t="s">
        <v>1859</v>
      </c>
      <c r="C4195" s="259" t="s">
        <v>492</v>
      </c>
      <c r="D4195" s="259" t="s">
        <v>15</v>
      </c>
      <c r="E4195" s="259" t="s">
        <v>14</v>
      </c>
      <c r="F4195" s="259">
        <v>0</v>
      </c>
      <c r="G4195" s="259">
        <v>0</v>
      </c>
      <c r="H4195" s="259">
        <v>1</v>
      </c>
      <c r="I4195" s="23"/>
      <c r="P4195"/>
      <c r="Q4195"/>
      <c r="R4195"/>
      <c r="S4195"/>
      <c r="T4195"/>
      <c r="U4195"/>
      <c r="V4195"/>
      <c r="W4195"/>
      <c r="X4195"/>
    </row>
    <row r="4196" spans="1:24" x14ac:dyDescent="0.25">
      <c r="A4196" s="259">
        <v>4269</v>
      </c>
      <c r="B4196" s="397" t="s">
        <v>1854</v>
      </c>
      <c r="C4196" s="397" t="s">
        <v>1595</v>
      </c>
      <c r="D4196" s="397" t="s">
        <v>271</v>
      </c>
      <c r="E4196" s="397" t="s">
        <v>878</v>
      </c>
      <c r="F4196" s="397">
        <v>2561.5700000000002</v>
      </c>
      <c r="G4196" s="397">
        <f>+F4196*H4196</f>
        <v>14826367.16</v>
      </c>
      <c r="H4196" s="397">
        <v>5788</v>
      </c>
      <c r="I4196" s="23"/>
      <c r="P4196"/>
      <c r="Q4196"/>
      <c r="R4196"/>
      <c r="S4196"/>
      <c r="T4196"/>
      <c r="U4196"/>
      <c r="V4196"/>
      <c r="W4196"/>
      <c r="X4196"/>
    </row>
    <row r="4197" spans="1:24" x14ac:dyDescent="0.25">
      <c r="A4197" s="397">
        <v>4269</v>
      </c>
      <c r="B4197" s="397" t="s">
        <v>1594</v>
      </c>
      <c r="C4197" s="397" t="s">
        <v>1595</v>
      </c>
      <c r="D4197" s="397" t="s">
        <v>271</v>
      </c>
      <c r="E4197" s="397" t="s">
        <v>878</v>
      </c>
      <c r="F4197" s="397">
        <v>0</v>
      </c>
      <c r="G4197" s="397">
        <v>0</v>
      </c>
      <c r="H4197" s="397">
        <v>5788</v>
      </c>
      <c r="I4197" s="23"/>
      <c r="P4197"/>
      <c r="Q4197"/>
      <c r="R4197"/>
      <c r="S4197"/>
      <c r="T4197"/>
      <c r="U4197"/>
      <c r="V4197"/>
      <c r="W4197"/>
      <c r="X4197"/>
    </row>
    <row r="4198" spans="1:24" ht="27" x14ac:dyDescent="0.25">
      <c r="A4198" s="397">
        <v>4251</v>
      </c>
      <c r="B4198" s="397" t="s">
        <v>750</v>
      </c>
      <c r="C4198" s="397" t="s">
        <v>492</v>
      </c>
      <c r="D4198" s="397" t="s">
        <v>15</v>
      </c>
      <c r="E4198" s="397" t="s">
        <v>14</v>
      </c>
      <c r="F4198" s="397">
        <v>0</v>
      </c>
      <c r="G4198" s="397">
        <v>0</v>
      </c>
      <c r="H4198" s="397">
        <v>1</v>
      </c>
      <c r="I4198" s="23"/>
      <c r="P4198"/>
      <c r="Q4198"/>
      <c r="R4198"/>
      <c r="S4198"/>
      <c r="T4198"/>
      <c r="U4198"/>
      <c r="V4198"/>
      <c r="W4198"/>
      <c r="X4198"/>
    </row>
    <row r="4199" spans="1:24" ht="15" customHeight="1" x14ac:dyDescent="0.25">
      <c r="A4199" s="481" t="s">
        <v>12</v>
      </c>
      <c r="B4199" s="482"/>
      <c r="C4199" s="482"/>
      <c r="D4199" s="482"/>
      <c r="E4199" s="482"/>
      <c r="F4199" s="482"/>
      <c r="G4199" s="482"/>
      <c r="H4199" s="483"/>
      <c r="I4199" s="23"/>
      <c r="P4199"/>
      <c r="Q4199"/>
      <c r="R4199"/>
      <c r="S4199"/>
      <c r="T4199"/>
      <c r="U4199"/>
      <c r="V4199"/>
      <c r="W4199"/>
      <c r="X4199"/>
    </row>
    <row r="4200" spans="1:24" ht="27" x14ac:dyDescent="0.25">
      <c r="A4200" s="260">
        <v>4251</v>
      </c>
      <c r="B4200" s="260" t="s">
        <v>1860</v>
      </c>
      <c r="C4200" s="260" t="s">
        <v>478</v>
      </c>
      <c r="D4200" s="260" t="s">
        <v>15</v>
      </c>
      <c r="E4200" s="260" t="s">
        <v>14</v>
      </c>
      <c r="F4200" s="260">
        <v>0</v>
      </c>
      <c r="G4200" s="260">
        <v>0</v>
      </c>
      <c r="H4200" s="260">
        <v>1</v>
      </c>
      <c r="I4200" s="23"/>
      <c r="P4200"/>
      <c r="Q4200"/>
      <c r="R4200"/>
      <c r="S4200"/>
      <c r="T4200"/>
      <c r="U4200"/>
      <c r="V4200"/>
      <c r="W4200"/>
      <c r="X4200"/>
    </row>
    <row r="4201" spans="1:24" ht="15" customHeight="1" x14ac:dyDescent="0.25">
      <c r="A4201" s="484" t="s">
        <v>103</v>
      </c>
      <c r="B4201" s="485"/>
      <c r="C4201" s="485"/>
      <c r="D4201" s="485"/>
      <c r="E4201" s="485"/>
      <c r="F4201" s="485"/>
      <c r="G4201" s="485"/>
      <c r="H4201" s="486"/>
      <c r="I4201" s="23"/>
      <c r="P4201"/>
      <c r="Q4201"/>
      <c r="R4201"/>
      <c r="S4201"/>
      <c r="T4201"/>
      <c r="U4201"/>
      <c r="V4201"/>
      <c r="W4201"/>
      <c r="X4201"/>
    </row>
    <row r="4202" spans="1:24" x14ac:dyDescent="0.25">
      <c r="A4202" s="481" t="s">
        <v>8</v>
      </c>
      <c r="B4202" s="482"/>
      <c r="C4202" s="482"/>
      <c r="D4202" s="482"/>
      <c r="E4202" s="482"/>
      <c r="F4202" s="482"/>
      <c r="G4202" s="482"/>
      <c r="H4202" s="483"/>
      <c r="I4202" s="23"/>
      <c r="P4202"/>
      <c r="Q4202"/>
      <c r="R4202"/>
      <c r="S4202"/>
      <c r="T4202"/>
      <c r="U4202"/>
      <c r="V4202"/>
      <c r="W4202"/>
      <c r="X4202"/>
    </row>
    <row r="4203" spans="1:24" x14ac:dyDescent="0.25">
      <c r="A4203" s="13"/>
      <c r="B4203" s="13"/>
      <c r="C4203" s="13"/>
      <c r="D4203" s="13"/>
      <c r="E4203" s="13"/>
      <c r="F4203" s="13"/>
      <c r="G4203" s="13"/>
      <c r="H4203" s="13"/>
      <c r="I4203" s="23"/>
      <c r="P4203"/>
      <c r="Q4203"/>
      <c r="R4203"/>
      <c r="S4203"/>
      <c r="T4203"/>
      <c r="U4203"/>
      <c r="V4203"/>
      <c r="W4203"/>
      <c r="X4203"/>
    </row>
    <row r="4204" spans="1:24" ht="15" customHeight="1" x14ac:dyDescent="0.25">
      <c r="A4204" s="484" t="s">
        <v>747</v>
      </c>
      <c r="B4204" s="485"/>
      <c r="C4204" s="485"/>
      <c r="D4204" s="485"/>
      <c r="E4204" s="485"/>
      <c r="F4204" s="485"/>
      <c r="G4204" s="485"/>
      <c r="H4204" s="486"/>
      <c r="I4204" s="23"/>
      <c r="P4204"/>
      <c r="Q4204"/>
      <c r="R4204"/>
      <c r="S4204"/>
      <c r="T4204"/>
      <c r="U4204"/>
      <c r="V4204"/>
      <c r="W4204"/>
      <c r="X4204"/>
    </row>
    <row r="4205" spans="1:24" ht="15" customHeight="1" x14ac:dyDescent="0.25">
      <c r="A4205" s="481" t="s">
        <v>16</v>
      </c>
      <c r="B4205" s="482"/>
      <c r="C4205" s="482"/>
      <c r="D4205" s="482"/>
      <c r="E4205" s="482"/>
      <c r="F4205" s="482"/>
      <c r="G4205" s="482"/>
      <c r="H4205" s="483"/>
      <c r="I4205" s="23"/>
      <c r="P4205"/>
      <c r="Q4205"/>
      <c r="R4205"/>
      <c r="S4205"/>
      <c r="T4205"/>
      <c r="U4205"/>
      <c r="V4205"/>
      <c r="W4205"/>
      <c r="X4205"/>
    </row>
    <row r="4206" spans="1:24" ht="40.5" x14ac:dyDescent="0.25">
      <c r="A4206" s="261">
        <v>4251</v>
      </c>
      <c r="B4206" s="261" t="s">
        <v>1855</v>
      </c>
      <c r="C4206" s="261" t="s">
        <v>24</v>
      </c>
      <c r="D4206" s="261" t="s">
        <v>15</v>
      </c>
      <c r="E4206" s="261" t="s">
        <v>14</v>
      </c>
      <c r="F4206" s="261">
        <v>0</v>
      </c>
      <c r="G4206" s="261">
        <v>0</v>
      </c>
      <c r="H4206" s="261">
        <v>1</v>
      </c>
      <c r="I4206" s="23"/>
      <c r="P4206"/>
      <c r="Q4206"/>
      <c r="R4206"/>
      <c r="S4206"/>
      <c r="T4206"/>
      <c r="U4206"/>
      <c r="V4206"/>
      <c r="W4206"/>
      <c r="X4206"/>
    </row>
    <row r="4207" spans="1:24" ht="40.5" x14ac:dyDescent="0.25">
      <c r="A4207" s="202">
        <v>4251</v>
      </c>
      <c r="B4207" s="261" t="s">
        <v>748</v>
      </c>
      <c r="C4207" s="261" t="s">
        <v>24</v>
      </c>
      <c r="D4207" s="261" t="s">
        <v>15</v>
      </c>
      <c r="E4207" s="261" t="s">
        <v>14</v>
      </c>
      <c r="F4207" s="261">
        <v>0</v>
      </c>
      <c r="G4207" s="261">
        <v>0</v>
      </c>
      <c r="H4207" s="261">
        <v>1</v>
      </c>
      <c r="I4207" s="23"/>
      <c r="P4207"/>
      <c r="Q4207"/>
      <c r="R4207"/>
      <c r="S4207"/>
      <c r="T4207"/>
      <c r="U4207"/>
      <c r="V4207"/>
      <c r="W4207"/>
      <c r="X4207"/>
    </row>
    <row r="4208" spans="1:24" ht="15" customHeight="1" x14ac:dyDescent="0.25">
      <c r="A4208" s="481" t="s">
        <v>12</v>
      </c>
      <c r="B4208" s="482"/>
      <c r="C4208" s="482"/>
      <c r="D4208" s="482"/>
      <c r="E4208" s="482"/>
      <c r="F4208" s="482"/>
      <c r="G4208" s="482"/>
      <c r="H4208" s="483"/>
      <c r="I4208" s="23"/>
      <c r="P4208"/>
      <c r="Q4208"/>
      <c r="R4208"/>
      <c r="S4208"/>
      <c r="T4208"/>
      <c r="U4208"/>
      <c r="V4208"/>
      <c r="W4208"/>
      <c r="X4208"/>
    </row>
    <row r="4209" spans="1:24" ht="27" x14ac:dyDescent="0.25">
      <c r="A4209" s="259">
        <v>4251</v>
      </c>
      <c r="B4209" s="259" t="s">
        <v>1856</v>
      </c>
      <c r="C4209" s="259" t="s">
        <v>478</v>
      </c>
      <c r="D4209" s="259" t="s">
        <v>15</v>
      </c>
      <c r="E4209" s="259" t="s">
        <v>14</v>
      </c>
      <c r="F4209" s="259">
        <v>0</v>
      </c>
      <c r="G4209" s="259">
        <v>0</v>
      </c>
      <c r="H4209" s="259">
        <v>1</v>
      </c>
      <c r="I4209" s="23"/>
      <c r="P4209"/>
      <c r="Q4209"/>
      <c r="R4209"/>
      <c r="S4209"/>
      <c r="T4209"/>
      <c r="U4209"/>
      <c r="V4209"/>
      <c r="W4209"/>
      <c r="X4209"/>
    </row>
    <row r="4210" spans="1:24" ht="15" customHeight="1" x14ac:dyDescent="0.25">
      <c r="A4210" s="484" t="s">
        <v>2461</v>
      </c>
      <c r="B4210" s="485"/>
      <c r="C4210" s="485"/>
      <c r="D4210" s="485"/>
      <c r="E4210" s="485"/>
      <c r="F4210" s="485"/>
      <c r="G4210" s="485"/>
      <c r="H4210" s="486"/>
      <c r="I4210" s="23"/>
      <c r="P4210"/>
      <c r="Q4210"/>
      <c r="R4210"/>
      <c r="S4210"/>
      <c r="T4210"/>
      <c r="U4210"/>
      <c r="V4210"/>
      <c r="W4210"/>
      <c r="X4210"/>
    </row>
    <row r="4211" spans="1:24" ht="15" customHeight="1" x14ac:dyDescent="0.25">
      <c r="A4211" s="481" t="s">
        <v>16</v>
      </c>
      <c r="B4211" s="482"/>
      <c r="C4211" s="482"/>
      <c r="D4211" s="482"/>
      <c r="E4211" s="482"/>
      <c r="F4211" s="482"/>
      <c r="G4211" s="482"/>
      <c r="H4211" s="483"/>
      <c r="I4211" s="23"/>
      <c r="P4211"/>
      <c r="Q4211"/>
      <c r="R4211"/>
      <c r="S4211"/>
      <c r="T4211"/>
      <c r="U4211"/>
      <c r="V4211"/>
      <c r="W4211"/>
      <c r="X4211"/>
    </row>
    <row r="4212" spans="1:24" ht="40.5" x14ac:dyDescent="0.25">
      <c r="A4212" s="318" t="s">
        <v>2003</v>
      </c>
      <c r="B4212" s="318" t="s">
        <v>2462</v>
      </c>
      <c r="C4212" s="318" t="s">
        <v>24</v>
      </c>
      <c r="D4212" s="318" t="s">
        <v>15</v>
      </c>
      <c r="E4212" s="318" t="s">
        <v>14</v>
      </c>
      <c r="F4212" s="318">
        <v>6682750</v>
      </c>
      <c r="G4212" s="318">
        <v>6682.75</v>
      </c>
      <c r="H4212" s="318">
        <v>1</v>
      </c>
      <c r="I4212" s="23"/>
      <c r="P4212"/>
      <c r="Q4212"/>
      <c r="R4212"/>
      <c r="S4212"/>
      <c r="T4212"/>
      <c r="U4212"/>
      <c r="V4212"/>
      <c r="W4212"/>
      <c r="X4212"/>
    </row>
    <row r="4213" spans="1:24" ht="27" x14ac:dyDescent="0.25">
      <c r="A4213" s="318" t="s">
        <v>2424</v>
      </c>
      <c r="B4213" s="318" t="s">
        <v>2463</v>
      </c>
      <c r="C4213" s="318" t="s">
        <v>2464</v>
      </c>
      <c r="D4213" s="318" t="s">
        <v>15</v>
      </c>
      <c r="E4213" s="318" t="s">
        <v>14</v>
      </c>
      <c r="F4213" s="318">
        <v>19416288</v>
      </c>
      <c r="G4213" s="318">
        <v>19416.288</v>
      </c>
      <c r="H4213" s="318">
        <v>1</v>
      </c>
      <c r="I4213" s="23"/>
      <c r="P4213"/>
      <c r="Q4213"/>
      <c r="R4213"/>
      <c r="S4213"/>
      <c r="T4213"/>
      <c r="U4213"/>
      <c r="V4213"/>
      <c r="W4213"/>
      <c r="X4213"/>
    </row>
    <row r="4214" spans="1:24" ht="15" customHeight="1" x14ac:dyDescent="0.25">
      <c r="A4214" s="481" t="s">
        <v>12</v>
      </c>
      <c r="B4214" s="482"/>
      <c r="C4214" s="482"/>
      <c r="D4214" s="482"/>
      <c r="E4214" s="482"/>
      <c r="F4214" s="482"/>
      <c r="G4214" s="482"/>
      <c r="H4214" s="483"/>
      <c r="I4214" s="23"/>
      <c r="P4214"/>
      <c r="Q4214"/>
      <c r="R4214"/>
      <c r="S4214"/>
      <c r="T4214"/>
      <c r="U4214"/>
      <c r="V4214"/>
      <c r="W4214"/>
      <c r="X4214"/>
    </row>
    <row r="4215" spans="1:24" ht="29.25" customHeight="1" x14ac:dyDescent="0.25">
      <c r="A4215" s="318" t="s">
        <v>2003</v>
      </c>
      <c r="B4215" s="318" t="s">
        <v>2465</v>
      </c>
      <c r="C4215" s="318" t="s">
        <v>478</v>
      </c>
      <c r="D4215" s="318" t="s">
        <v>15</v>
      </c>
      <c r="E4215" s="318" t="s">
        <v>14</v>
      </c>
      <c r="F4215" s="318">
        <v>137.25</v>
      </c>
      <c r="G4215" s="318">
        <v>137.25</v>
      </c>
      <c r="H4215" s="318">
        <v>1</v>
      </c>
      <c r="I4215" s="23"/>
      <c r="P4215"/>
      <c r="Q4215"/>
      <c r="R4215"/>
      <c r="S4215"/>
      <c r="T4215"/>
      <c r="U4215"/>
      <c r="V4215"/>
      <c r="W4215"/>
      <c r="X4215"/>
    </row>
    <row r="4216" spans="1:24" ht="27" x14ac:dyDescent="0.25">
      <c r="A4216" s="318" t="s">
        <v>2424</v>
      </c>
      <c r="B4216" s="318" t="s">
        <v>2466</v>
      </c>
      <c r="C4216" s="318" t="s">
        <v>478</v>
      </c>
      <c r="D4216" s="318" t="s">
        <v>15</v>
      </c>
      <c r="E4216" s="318" t="s">
        <v>14</v>
      </c>
      <c r="F4216" s="318">
        <v>380.17599999999999</v>
      </c>
      <c r="G4216" s="318">
        <v>380.17599999999999</v>
      </c>
      <c r="H4216" s="318">
        <v>1</v>
      </c>
      <c r="I4216" s="23"/>
      <c r="P4216"/>
      <c r="Q4216"/>
      <c r="R4216"/>
      <c r="S4216"/>
      <c r="T4216"/>
      <c r="U4216"/>
      <c r="V4216"/>
      <c r="W4216"/>
      <c r="X4216"/>
    </row>
    <row r="4217" spans="1:24" ht="27" x14ac:dyDescent="0.25">
      <c r="A4217" s="318" t="s">
        <v>2424</v>
      </c>
      <c r="B4217" s="318" t="s">
        <v>2467</v>
      </c>
      <c r="C4217" s="318" t="s">
        <v>1117</v>
      </c>
      <c r="D4217" s="318" t="s">
        <v>13</v>
      </c>
      <c r="E4217" s="318"/>
      <c r="F4217" s="318">
        <v>114.053</v>
      </c>
      <c r="G4217" s="318">
        <v>114.053</v>
      </c>
      <c r="H4217" s="318">
        <v>1</v>
      </c>
      <c r="I4217" s="23"/>
      <c r="P4217"/>
      <c r="Q4217"/>
      <c r="R4217"/>
      <c r="S4217"/>
      <c r="T4217"/>
      <c r="U4217"/>
      <c r="V4217"/>
      <c r="W4217"/>
      <c r="X4217"/>
    </row>
    <row r="4218" spans="1:24" ht="15" customHeight="1" x14ac:dyDescent="0.25">
      <c r="A4218" s="484" t="s">
        <v>104</v>
      </c>
      <c r="B4218" s="485"/>
      <c r="C4218" s="485"/>
      <c r="D4218" s="485"/>
      <c r="E4218" s="485"/>
      <c r="F4218" s="485"/>
      <c r="G4218" s="485"/>
      <c r="H4218" s="486"/>
      <c r="I4218" s="23"/>
      <c r="P4218"/>
      <c r="Q4218"/>
      <c r="R4218"/>
      <c r="S4218"/>
      <c r="T4218"/>
      <c r="U4218"/>
      <c r="V4218"/>
      <c r="W4218"/>
      <c r="X4218"/>
    </row>
    <row r="4219" spans="1:24" ht="15" customHeight="1" x14ac:dyDescent="0.25">
      <c r="A4219" s="481" t="s">
        <v>16</v>
      </c>
      <c r="B4219" s="482"/>
      <c r="C4219" s="482"/>
      <c r="D4219" s="482"/>
      <c r="E4219" s="482"/>
      <c r="F4219" s="482"/>
      <c r="G4219" s="482"/>
      <c r="H4219" s="483"/>
      <c r="I4219" s="23"/>
      <c r="P4219"/>
      <c r="Q4219"/>
      <c r="R4219"/>
      <c r="S4219"/>
      <c r="T4219"/>
      <c r="U4219"/>
      <c r="V4219"/>
      <c r="W4219"/>
      <c r="X4219"/>
    </row>
    <row r="4220" spans="1:24" ht="27" x14ac:dyDescent="0.25">
      <c r="A4220" s="318">
        <v>5113</v>
      </c>
      <c r="B4220" s="318" t="s">
        <v>2450</v>
      </c>
      <c r="C4220" s="318" t="s">
        <v>1005</v>
      </c>
      <c r="D4220" s="318" t="s">
        <v>15</v>
      </c>
      <c r="E4220" s="318" t="s">
        <v>14</v>
      </c>
      <c r="F4220" s="318">
        <v>8314463</v>
      </c>
      <c r="G4220" s="318">
        <v>8314463</v>
      </c>
      <c r="H4220" s="318">
        <v>1</v>
      </c>
      <c r="I4220" s="23"/>
      <c r="P4220"/>
      <c r="Q4220"/>
      <c r="R4220"/>
      <c r="S4220"/>
      <c r="T4220"/>
      <c r="U4220"/>
      <c r="V4220"/>
      <c r="W4220"/>
      <c r="X4220"/>
    </row>
    <row r="4221" spans="1:24" x14ac:dyDescent="0.25">
      <c r="A4221" s="4"/>
      <c r="B4221" s="4"/>
      <c r="C4221" s="4"/>
      <c r="D4221" s="13"/>
      <c r="E4221" s="13"/>
      <c r="F4221" s="13"/>
      <c r="G4221" s="13"/>
      <c r="H4221" s="13"/>
      <c r="I4221" s="23"/>
      <c r="P4221"/>
      <c r="Q4221"/>
      <c r="R4221"/>
      <c r="S4221"/>
      <c r="T4221"/>
      <c r="U4221"/>
      <c r="V4221"/>
      <c r="W4221"/>
      <c r="X4221"/>
    </row>
    <row r="4222" spans="1:24" x14ac:dyDescent="0.25">
      <c r="A4222" s="4"/>
      <c r="B4222" s="481" t="s">
        <v>12</v>
      </c>
      <c r="C4222" s="482"/>
      <c r="D4222" s="482"/>
      <c r="E4222" s="482"/>
      <c r="F4222" s="482"/>
      <c r="G4222" s="483"/>
      <c r="H4222" s="20"/>
      <c r="I4222" s="23"/>
      <c r="P4222"/>
      <c r="Q4222"/>
      <c r="R4222"/>
      <c r="S4222"/>
      <c r="T4222"/>
      <c r="U4222"/>
      <c r="V4222"/>
      <c r="W4222"/>
      <c r="X4222"/>
    </row>
    <row r="4223" spans="1:24" ht="27" x14ac:dyDescent="0.25">
      <c r="A4223" s="318">
        <v>5113</v>
      </c>
      <c r="B4223" s="318" t="s">
        <v>2451</v>
      </c>
      <c r="C4223" s="318" t="s">
        <v>478</v>
      </c>
      <c r="D4223" s="318" t="s">
        <v>15</v>
      </c>
      <c r="E4223" s="318" t="s">
        <v>14</v>
      </c>
      <c r="F4223" s="318">
        <v>166.28899999999999</v>
      </c>
      <c r="G4223" s="318">
        <v>166.28899999999999</v>
      </c>
      <c r="H4223" s="318">
        <v>1</v>
      </c>
      <c r="I4223" s="23"/>
      <c r="P4223"/>
      <c r="Q4223"/>
      <c r="R4223"/>
      <c r="S4223"/>
      <c r="T4223"/>
      <c r="U4223"/>
      <c r="V4223"/>
      <c r="W4223"/>
      <c r="X4223"/>
    </row>
    <row r="4224" spans="1:24" ht="27" x14ac:dyDescent="0.25">
      <c r="A4224" s="318">
        <v>5113</v>
      </c>
      <c r="B4224" s="318" t="s">
        <v>2452</v>
      </c>
      <c r="C4224" s="318" t="s">
        <v>1117</v>
      </c>
      <c r="D4224" s="318" t="s">
        <v>13</v>
      </c>
      <c r="E4224" s="318" t="s">
        <v>14</v>
      </c>
      <c r="F4224" s="318">
        <v>49887</v>
      </c>
      <c r="G4224" s="318">
        <v>49887</v>
      </c>
      <c r="H4224" s="318">
        <v>1</v>
      </c>
      <c r="I4224" s="23"/>
      <c r="P4224"/>
      <c r="Q4224"/>
      <c r="R4224"/>
      <c r="S4224"/>
      <c r="T4224"/>
      <c r="U4224"/>
      <c r="V4224"/>
      <c r="W4224"/>
      <c r="X4224"/>
    </row>
    <row r="4225" spans="1:24" ht="15" customHeight="1" x14ac:dyDescent="0.25">
      <c r="A4225" s="484" t="s">
        <v>105</v>
      </c>
      <c r="B4225" s="485"/>
      <c r="C4225" s="485"/>
      <c r="D4225" s="485"/>
      <c r="E4225" s="485"/>
      <c r="F4225" s="485"/>
      <c r="G4225" s="485"/>
      <c r="H4225" s="486"/>
      <c r="I4225" s="23"/>
      <c r="P4225"/>
      <c r="Q4225"/>
      <c r="R4225"/>
      <c r="S4225"/>
      <c r="T4225"/>
      <c r="U4225"/>
      <c r="V4225"/>
      <c r="W4225"/>
      <c r="X4225"/>
    </row>
    <row r="4226" spans="1:24" x14ac:dyDescent="0.25">
      <c r="A4226" s="481" t="s">
        <v>8</v>
      </c>
      <c r="B4226" s="482"/>
      <c r="C4226" s="482"/>
      <c r="D4226" s="482"/>
      <c r="E4226" s="482"/>
      <c r="F4226" s="482"/>
      <c r="G4226" s="482"/>
      <c r="H4226" s="483"/>
      <c r="I4226" s="23"/>
      <c r="P4226"/>
      <c r="Q4226"/>
      <c r="R4226"/>
      <c r="S4226"/>
      <c r="T4226"/>
      <c r="U4226"/>
      <c r="V4226"/>
      <c r="W4226"/>
      <c r="X4226"/>
    </row>
    <row r="4227" spans="1:24" ht="27" x14ac:dyDescent="0.25">
      <c r="A4227" s="356">
        <v>5129</v>
      </c>
      <c r="B4227" s="356" t="s">
        <v>3117</v>
      </c>
      <c r="C4227" s="356" t="s">
        <v>1655</v>
      </c>
      <c r="D4227" s="356" t="s">
        <v>271</v>
      </c>
      <c r="E4227" s="356" t="s">
        <v>10</v>
      </c>
      <c r="F4227" s="356">
        <v>350000</v>
      </c>
      <c r="G4227" s="356">
        <f>+F4227*H4227</f>
        <v>1050000</v>
      </c>
      <c r="H4227" s="356">
        <v>3</v>
      </c>
      <c r="I4227" s="23"/>
      <c r="P4227"/>
      <c r="Q4227"/>
      <c r="R4227"/>
      <c r="S4227"/>
      <c r="T4227"/>
      <c r="U4227"/>
      <c r="V4227"/>
      <c r="W4227"/>
      <c r="X4227"/>
    </row>
    <row r="4228" spans="1:24" ht="40.5" x14ac:dyDescent="0.25">
      <c r="A4228" s="356">
        <v>5129</v>
      </c>
      <c r="B4228" s="356" t="s">
        <v>2405</v>
      </c>
      <c r="C4228" s="356" t="s">
        <v>1611</v>
      </c>
      <c r="D4228" s="356" t="s">
        <v>15</v>
      </c>
      <c r="E4228" s="356" t="s">
        <v>10</v>
      </c>
      <c r="F4228" s="356">
        <v>360000</v>
      </c>
      <c r="G4228" s="356">
        <f>F4228*H4228</f>
        <v>1080000</v>
      </c>
      <c r="H4228" s="356">
        <v>3</v>
      </c>
      <c r="I4228" s="23"/>
      <c r="P4228"/>
      <c r="Q4228"/>
      <c r="R4228"/>
      <c r="S4228"/>
      <c r="T4228"/>
      <c r="U4228"/>
      <c r="V4228"/>
      <c r="W4228"/>
      <c r="X4228"/>
    </row>
    <row r="4229" spans="1:24" ht="40.5" x14ac:dyDescent="0.25">
      <c r="A4229" s="259">
        <v>5129</v>
      </c>
      <c r="B4229" s="356" t="s">
        <v>2406</v>
      </c>
      <c r="C4229" s="356" t="s">
        <v>1611</v>
      </c>
      <c r="D4229" s="356" t="s">
        <v>15</v>
      </c>
      <c r="E4229" s="356" t="s">
        <v>10</v>
      </c>
      <c r="F4229" s="356">
        <v>600000</v>
      </c>
      <c r="G4229" s="356">
        <f t="shared" ref="G4229:G4232" si="69">F4229*H4229</f>
        <v>1800000</v>
      </c>
      <c r="H4229" s="356">
        <v>3</v>
      </c>
      <c r="I4229" s="23"/>
      <c r="P4229"/>
      <c r="Q4229"/>
      <c r="R4229"/>
      <c r="S4229"/>
      <c r="T4229"/>
      <c r="U4229"/>
      <c r="V4229"/>
      <c r="W4229"/>
      <c r="X4229"/>
    </row>
    <row r="4230" spans="1:24" ht="40.5" x14ac:dyDescent="0.25">
      <c r="A4230" s="259">
        <v>5129</v>
      </c>
      <c r="B4230" s="318" t="s">
        <v>2407</v>
      </c>
      <c r="C4230" s="318" t="s">
        <v>1612</v>
      </c>
      <c r="D4230" s="259" t="s">
        <v>15</v>
      </c>
      <c r="E4230" s="259" t="s">
        <v>10</v>
      </c>
      <c r="F4230" s="318">
        <v>660000</v>
      </c>
      <c r="G4230" s="318">
        <f t="shared" si="69"/>
        <v>1980000</v>
      </c>
      <c r="H4230" s="318">
        <v>3</v>
      </c>
      <c r="I4230" s="23"/>
      <c r="P4230"/>
      <c r="Q4230"/>
      <c r="R4230"/>
      <c r="S4230"/>
      <c r="T4230"/>
      <c r="U4230"/>
      <c r="V4230"/>
      <c r="W4230"/>
      <c r="X4230"/>
    </row>
    <row r="4231" spans="1:24" x14ac:dyDescent="0.25">
      <c r="A4231" s="259">
        <v>5129</v>
      </c>
      <c r="B4231" s="318" t="s">
        <v>2408</v>
      </c>
      <c r="C4231" s="318" t="s">
        <v>1608</v>
      </c>
      <c r="D4231" s="259" t="s">
        <v>271</v>
      </c>
      <c r="E4231" s="259" t="s">
        <v>10</v>
      </c>
      <c r="F4231" s="318">
        <v>70000</v>
      </c>
      <c r="G4231" s="318">
        <f t="shared" si="69"/>
        <v>3570000</v>
      </c>
      <c r="H4231" s="318">
        <v>51</v>
      </c>
      <c r="I4231" s="23"/>
      <c r="P4231"/>
      <c r="Q4231"/>
      <c r="R4231"/>
      <c r="S4231"/>
      <c r="T4231"/>
      <c r="U4231"/>
      <c r="V4231"/>
      <c r="W4231"/>
      <c r="X4231"/>
    </row>
    <row r="4232" spans="1:24" x14ac:dyDescent="0.25">
      <c r="A4232" s="259">
        <v>5129</v>
      </c>
      <c r="B4232" s="318" t="s">
        <v>2409</v>
      </c>
      <c r="C4232" s="318" t="s">
        <v>1538</v>
      </c>
      <c r="D4232" s="259" t="s">
        <v>271</v>
      </c>
      <c r="E4232" s="259" t="s">
        <v>10</v>
      </c>
      <c r="F4232" s="318">
        <v>25000</v>
      </c>
      <c r="G4232" s="318">
        <f t="shared" si="69"/>
        <v>500000</v>
      </c>
      <c r="H4232" s="318">
        <v>20</v>
      </c>
      <c r="I4232" s="23"/>
      <c r="P4232"/>
      <c r="Q4232"/>
      <c r="R4232"/>
      <c r="S4232"/>
      <c r="T4232"/>
      <c r="U4232"/>
      <c r="V4232"/>
      <c r="W4232"/>
      <c r="X4232"/>
    </row>
    <row r="4233" spans="1:24" ht="15" customHeight="1" x14ac:dyDescent="0.25">
      <c r="A4233" s="481" t="s">
        <v>16</v>
      </c>
      <c r="B4233" s="482"/>
      <c r="C4233" s="482"/>
      <c r="D4233" s="482"/>
      <c r="E4233" s="482"/>
      <c r="F4233" s="482"/>
      <c r="G4233" s="482"/>
      <c r="H4233" s="483"/>
      <c r="I4233" s="23"/>
      <c r="P4233"/>
      <c r="Q4233"/>
      <c r="R4233"/>
      <c r="S4233"/>
      <c r="T4233"/>
      <c r="U4233"/>
      <c r="V4233"/>
      <c r="W4233"/>
      <c r="X4233"/>
    </row>
    <row r="4234" spans="1:24" ht="27" x14ac:dyDescent="0.25">
      <c r="A4234" s="437">
        <v>4251</v>
      </c>
      <c r="B4234" s="437" t="s">
        <v>4550</v>
      </c>
      <c r="C4234" s="437" t="s">
        <v>752</v>
      </c>
      <c r="D4234" s="437" t="s">
        <v>405</v>
      </c>
      <c r="E4234" s="437" t="s">
        <v>14</v>
      </c>
      <c r="F4234" s="437">
        <v>20561492</v>
      </c>
      <c r="G4234" s="437">
        <v>20561492</v>
      </c>
      <c r="H4234" s="437">
        <v>1</v>
      </c>
      <c r="I4234" s="23"/>
      <c r="P4234"/>
      <c r="Q4234"/>
      <c r="R4234"/>
      <c r="S4234"/>
      <c r="T4234"/>
      <c r="U4234"/>
      <c r="V4234"/>
      <c r="W4234"/>
      <c r="X4234"/>
    </row>
    <row r="4235" spans="1:24" ht="27" x14ac:dyDescent="0.25">
      <c r="A4235" s="437">
        <v>5112</v>
      </c>
      <c r="B4235" s="437" t="s">
        <v>4307</v>
      </c>
      <c r="C4235" s="437" t="s">
        <v>20</v>
      </c>
      <c r="D4235" s="437" t="s">
        <v>15</v>
      </c>
      <c r="E4235" s="437" t="s">
        <v>14</v>
      </c>
      <c r="F4235" s="437">
        <v>61354070</v>
      </c>
      <c r="G4235" s="437">
        <v>61354070</v>
      </c>
      <c r="H4235" s="437">
        <v>1</v>
      </c>
      <c r="I4235" s="23"/>
      <c r="P4235"/>
      <c r="Q4235"/>
      <c r="R4235"/>
      <c r="S4235"/>
      <c r="T4235"/>
      <c r="U4235"/>
      <c r="V4235"/>
      <c r="W4235"/>
      <c r="X4235"/>
    </row>
    <row r="4236" spans="1:24" ht="27" x14ac:dyDescent="0.25">
      <c r="A4236" s="360">
        <v>5112</v>
      </c>
      <c r="B4236" s="437" t="s">
        <v>3188</v>
      </c>
      <c r="C4236" s="437" t="s">
        <v>752</v>
      </c>
      <c r="D4236" s="437" t="s">
        <v>15</v>
      </c>
      <c r="E4236" s="437" t="s">
        <v>14</v>
      </c>
      <c r="F4236" s="437">
        <v>53079579</v>
      </c>
      <c r="G4236" s="437">
        <v>53079579</v>
      </c>
      <c r="H4236" s="437">
        <v>1</v>
      </c>
      <c r="I4236" s="23"/>
      <c r="P4236"/>
      <c r="Q4236"/>
      <c r="R4236"/>
      <c r="S4236"/>
      <c r="T4236"/>
      <c r="U4236"/>
      <c r="V4236"/>
      <c r="W4236"/>
      <c r="X4236"/>
    </row>
    <row r="4237" spans="1:24" ht="27" x14ac:dyDescent="0.25">
      <c r="A4237" s="318" t="s">
        <v>2003</v>
      </c>
      <c r="B4237" s="318" t="s">
        <v>2410</v>
      </c>
      <c r="C4237" s="318" t="s">
        <v>752</v>
      </c>
      <c r="D4237" s="318" t="s">
        <v>15</v>
      </c>
      <c r="E4237" s="318" t="s">
        <v>14</v>
      </c>
      <c r="F4237" s="318">
        <v>15200980</v>
      </c>
      <c r="G4237" s="318">
        <v>15200980</v>
      </c>
      <c r="H4237" s="318">
        <v>1</v>
      </c>
      <c r="I4237" s="23"/>
      <c r="P4237"/>
      <c r="Q4237"/>
      <c r="R4237"/>
      <c r="S4237"/>
      <c r="T4237"/>
      <c r="U4237"/>
      <c r="V4237"/>
      <c r="W4237"/>
      <c r="X4237"/>
    </row>
    <row r="4238" spans="1:24" ht="27" x14ac:dyDescent="0.25">
      <c r="A4238" s="318" t="s">
        <v>2003</v>
      </c>
      <c r="B4238" s="318" t="s">
        <v>2411</v>
      </c>
      <c r="C4238" s="318" t="s">
        <v>752</v>
      </c>
      <c r="D4238" s="318" t="s">
        <v>15</v>
      </c>
      <c r="E4238" s="318" t="s">
        <v>14</v>
      </c>
      <c r="F4238" s="318">
        <v>13725491</v>
      </c>
      <c r="G4238" s="318">
        <v>13725491</v>
      </c>
      <c r="H4238" s="318">
        <v>1</v>
      </c>
      <c r="I4238" s="23"/>
      <c r="P4238"/>
      <c r="Q4238"/>
      <c r="R4238"/>
      <c r="S4238"/>
      <c r="T4238"/>
      <c r="U4238"/>
      <c r="V4238"/>
      <c r="W4238"/>
      <c r="X4238"/>
    </row>
    <row r="4239" spans="1:24" ht="27" x14ac:dyDescent="0.25">
      <c r="A4239" s="318" t="s">
        <v>2003</v>
      </c>
      <c r="B4239" s="318" t="s">
        <v>2412</v>
      </c>
      <c r="C4239" s="318" t="s">
        <v>752</v>
      </c>
      <c r="D4239" s="318" t="s">
        <v>15</v>
      </c>
      <c r="E4239" s="318" t="s">
        <v>14</v>
      </c>
      <c r="F4239" s="318">
        <v>20588235</v>
      </c>
      <c r="G4239" s="318">
        <v>20588235</v>
      </c>
      <c r="H4239" s="318">
        <v>1</v>
      </c>
      <c r="I4239" s="23"/>
      <c r="P4239"/>
      <c r="Q4239"/>
      <c r="R4239"/>
      <c r="S4239"/>
      <c r="T4239"/>
      <c r="U4239"/>
      <c r="V4239"/>
      <c r="W4239"/>
      <c r="X4239"/>
    </row>
    <row r="4240" spans="1:24" ht="27" x14ac:dyDescent="0.25">
      <c r="A4240" s="318" t="s">
        <v>2424</v>
      </c>
      <c r="B4240" s="318" t="s">
        <v>2413</v>
      </c>
      <c r="C4240" s="318" t="s">
        <v>998</v>
      </c>
      <c r="D4240" s="318" t="s">
        <v>15</v>
      </c>
      <c r="E4240" s="318" t="s">
        <v>14</v>
      </c>
      <c r="F4240" s="318">
        <v>61354070</v>
      </c>
      <c r="G4240" s="318">
        <v>61354070</v>
      </c>
      <c r="H4240" s="318">
        <v>1</v>
      </c>
      <c r="I4240" s="23"/>
      <c r="P4240"/>
      <c r="Q4240"/>
      <c r="R4240"/>
      <c r="S4240"/>
      <c r="T4240"/>
      <c r="U4240"/>
      <c r="V4240"/>
      <c r="W4240"/>
      <c r="X4240"/>
    </row>
    <row r="4241" spans="1:24" ht="27" x14ac:dyDescent="0.25">
      <c r="A4241" s="318" t="s">
        <v>2424</v>
      </c>
      <c r="B4241" s="318" t="s">
        <v>2414</v>
      </c>
      <c r="C4241" s="318" t="s">
        <v>998</v>
      </c>
      <c r="D4241" s="318" t="s">
        <v>15</v>
      </c>
      <c r="E4241" s="318" t="s">
        <v>14</v>
      </c>
      <c r="F4241" s="318">
        <v>81843943</v>
      </c>
      <c r="G4241" s="318">
        <v>81843943</v>
      </c>
      <c r="H4241" s="318">
        <v>1</v>
      </c>
      <c r="I4241" s="23"/>
      <c r="P4241"/>
      <c r="Q4241"/>
      <c r="R4241"/>
      <c r="S4241"/>
      <c r="T4241"/>
      <c r="U4241"/>
      <c r="V4241"/>
      <c r="W4241"/>
      <c r="X4241"/>
    </row>
    <row r="4242" spans="1:24" ht="27" x14ac:dyDescent="0.25">
      <c r="A4242" s="318" t="s">
        <v>2424</v>
      </c>
      <c r="B4242" s="318" t="s">
        <v>2415</v>
      </c>
      <c r="C4242" s="318" t="s">
        <v>998</v>
      </c>
      <c r="D4242" s="318" t="s">
        <v>15</v>
      </c>
      <c r="E4242" s="318" t="s">
        <v>14</v>
      </c>
      <c r="F4242" s="318">
        <v>31859988</v>
      </c>
      <c r="G4242" s="318">
        <v>31859988</v>
      </c>
      <c r="H4242" s="318">
        <v>1</v>
      </c>
      <c r="I4242" s="23"/>
      <c r="P4242"/>
      <c r="Q4242"/>
      <c r="R4242"/>
      <c r="S4242"/>
      <c r="T4242"/>
      <c r="U4242"/>
      <c r="V4242"/>
      <c r="W4242"/>
      <c r="X4242"/>
    </row>
    <row r="4243" spans="1:24" ht="27" x14ac:dyDescent="0.25">
      <c r="A4243" s="318" t="s">
        <v>2081</v>
      </c>
      <c r="B4243" s="318" t="s">
        <v>2416</v>
      </c>
      <c r="C4243" s="318" t="s">
        <v>998</v>
      </c>
      <c r="D4243" s="318" t="s">
        <v>15</v>
      </c>
      <c r="E4243" s="318" t="s">
        <v>14</v>
      </c>
      <c r="F4243" s="318">
        <v>23129565</v>
      </c>
      <c r="G4243" s="318">
        <v>23129565</v>
      </c>
      <c r="H4243" s="318">
        <v>1</v>
      </c>
      <c r="I4243" s="23"/>
      <c r="P4243"/>
      <c r="Q4243"/>
      <c r="R4243"/>
      <c r="S4243"/>
      <c r="T4243"/>
      <c r="U4243"/>
      <c r="V4243"/>
      <c r="W4243"/>
      <c r="X4243"/>
    </row>
    <row r="4244" spans="1:24" ht="27" x14ac:dyDescent="0.25">
      <c r="A4244" s="318" t="s">
        <v>2081</v>
      </c>
      <c r="B4244" s="318" t="s">
        <v>2417</v>
      </c>
      <c r="C4244" s="318" t="s">
        <v>998</v>
      </c>
      <c r="D4244" s="318" t="s">
        <v>15</v>
      </c>
      <c r="E4244" s="318" t="s">
        <v>14</v>
      </c>
      <c r="F4244" s="318">
        <v>35996735</v>
      </c>
      <c r="G4244" s="318">
        <v>35996735</v>
      </c>
      <c r="H4244" s="318">
        <v>1</v>
      </c>
      <c r="I4244" s="23"/>
      <c r="P4244"/>
      <c r="Q4244"/>
      <c r="R4244"/>
      <c r="S4244"/>
      <c r="T4244"/>
      <c r="U4244"/>
      <c r="V4244"/>
      <c r="W4244"/>
      <c r="X4244"/>
    </row>
    <row r="4245" spans="1:24" ht="27" x14ac:dyDescent="0.25">
      <c r="A4245" s="318" t="s">
        <v>2081</v>
      </c>
      <c r="B4245" s="318" t="s">
        <v>2418</v>
      </c>
      <c r="C4245" s="318" t="s">
        <v>998</v>
      </c>
      <c r="D4245" s="318" t="s">
        <v>15</v>
      </c>
      <c r="E4245" s="318" t="s">
        <v>14</v>
      </c>
      <c r="F4245" s="318">
        <v>36958912</v>
      </c>
      <c r="G4245" s="318">
        <v>36958912</v>
      </c>
      <c r="H4245" s="318">
        <v>1</v>
      </c>
      <c r="I4245" s="23"/>
      <c r="P4245"/>
      <c r="Q4245"/>
      <c r="R4245"/>
      <c r="S4245"/>
      <c r="T4245"/>
      <c r="U4245"/>
      <c r="V4245"/>
      <c r="W4245"/>
      <c r="X4245"/>
    </row>
    <row r="4246" spans="1:24" ht="27" x14ac:dyDescent="0.25">
      <c r="A4246" s="318" t="s">
        <v>2081</v>
      </c>
      <c r="B4246" s="318" t="s">
        <v>2419</v>
      </c>
      <c r="C4246" s="318" t="s">
        <v>998</v>
      </c>
      <c r="D4246" s="318" t="s">
        <v>15</v>
      </c>
      <c r="E4246" s="318" t="s">
        <v>14</v>
      </c>
      <c r="F4246" s="318">
        <v>5562294</v>
      </c>
      <c r="G4246" s="318">
        <v>5562294</v>
      </c>
      <c r="H4246" s="318">
        <v>1</v>
      </c>
      <c r="I4246" s="23"/>
      <c r="P4246"/>
      <c r="Q4246"/>
      <c r="R4246"/>
      <c r="S4246"/>
      <c r="T4246"/>
      <c r="U4246"/>
      <c r="V4246"/>
      <c r="W4246"/>
      <c r="X4246"/>
    </row>
    <row r="4247" spans="1:24" ht="27" x14ac:dyDescent="0.25">
      <c r="A4247" s="318" t="s">
        <v>2081</v>
      </c>
      <c r="B4247" s="318" t="s">
        <v>2420</v>
      </c>
      <c r="C4247" s="318" t="s">
        <v>998</v>
      </c>
      <c r="D4247" s="318" t="s">
        <v>15</v>
      </c>
      <c r="E4247" s="318" t="s">
        <v>14</v>
      </c>
      <c r="F4247" s="318">
        <v>8705595</v>
      </c>
      <c r="G4247" s="318">
        <v>8705595</v>
      </c>
      <c r="H4247" s="318">
        <v>1</v>
      </c>
      <c r="I4247" s="23"/>
      <c r="P4247"/>
      <c r="Q4247"/>
      <c r="R4247"/>
      <c r="S4247"/>
      <c r="T4247"/>
      <c r="U4247"/>
      <c r="V4247"/>
      <c r="W4247"/>
      <c r="X4247"/>
    </row>
    <row r="4248" spans="1:24" ht="27" x14ac:dyDescent="0.25">
      <c r="A4248" s="318" t="s">
        <v>2081</v>
      </c>
      <c r="B4248" s="318" t="s">
        <v>2421</v>
      </c>
      <c r="C4248" s="318" t="s">
        <v>998</v>
      </c>
      <c r="D4248" s="318" t="s">
        <v>15</v>
      </c>
      <c r="E4248" s="318" t="s">
        <v>14</v>
      </c>
      <c r="F4248" s="318">
        <v>10304588</v>
      </c>
      <c r="G4248" s="318">
        <v>10304588</v>
      </c>
      <c r="H4248" s="318">
        <v>1</v>
      </c>
      <c r="I4248" s="23"/>
      <c r="P4248"/>
      <c r="Q4248"/>
      <c r="R4248"/>
      <c r="S4248"/>
      <c r="T4248"/>
      <c r="U4248"/>
      <c r="V4248"/>
      <c r="W4248"/>
      <c r="X4248"/>
    </row>
    <row r="4249" spans="1:24" ht="27" x14ac:dyDescent="0.25">
      <c r="A4249" s="318" t="s">
        <v>2081</v>
      </c>
      <c r="B4249" s="318" t="s">
        <v>2422</v>
      </c>
      <c r="C4249" s="318" t="s">
        <v>998</v>
      </c>
      <c r="D4249" s="318" t="s">
        <v>15</v>
      </c>
      <c r="E4249" s="318" t="s">
        <v>14</v>
      </c>
      <c r="F4249" s="318">
        <v>45468360</v>
      </c>
      <c r="G4249" s="318">
        <v>45468360</v>
      </c>
      <c r="H4249" s="318">
        <v>1</v>
      </c>
      <c r="I4249" s="23"/>
      <c r="P4249"/>
      <c r="Q4249"/>
      <c r="R4249"/>
      <c r="S4249"/>
      <c r="T4249"/>
      <c r="U4249"/>
      <c r="V4249"/>
      <c r="W4249"/>
      <c r="X4249"/>
    </row>
    <row r="4250" spans="1:24" ht="27" x14ac:dyDescent="0.25">
      <c r="A4250" s="318" t="s">
        <v>2081</v>
      </c>
      <c r="B4250" s="318" t="s">
        <v>2423</v>
      </c>
      <c r="C4250" s="318" t="s">
        <v>998</v>
      </c>
      <c r="D4250" s="318" t="s">
        <v>15</v>
      </c>
      <c r="E4250" s="318" t="s">
        <v>14</v>
      </c>
      <c r="F4250" s="318">
        <v>63526755</v>
      </c>
      <c r="G4250" s="318">
        <v>63526755</v>
      </c>
      <c r="H4250" s="318">
        <v>1</v>
      </c>
      <c r="I4250" s="23"/>
      <c r="P4250"/>
      <c r="Q4250"/>
      <c r="R4250"/>
      <c r="S4250"/>
      <c r="T4250"/>
      <c r="U4250"/>
      <c r="V4250"/>
      <c r="W4250"/>
      <c r="X4250"/>
    </row>
    <row r="4251" spans="1:24" ht="15" customHeight="1" x14ac:dyDescent="0.25">
      <c r="A4251" s="481" t="s">
        <v>12</v>
      </c>
      <c r="B4251" s="482"/>
      <c r="C4251" s="482"/>
      <c r="D4251" s="482"/>
      <c r="E4251" s="482"/>
      <c r="F4251" s="482"/>
      <c r="G4251" s="482"/>
      <c r="H4251" s="483"/>
      <c r="I4251" s="23"/>
      <c r="P4251"/>
      <c r="Q4251"/>
      <c r="R4251"/>
      <c r="S4251"/>
      <c r="T4251"/>
      <c r="U4251"/>
      <c r="V4251"/>
      <c r="W4251"/>
      <c r="X4251"/>
    </row>
    <row r="4252" spans="1:24" ht="27" x14ac:dyDescent="0.25">
      <c r="A4252" s="437">
        <v>4251</v>
      </c>
      <c r="B4252" s="437" t="s">
        <v>4549</v>
      </c>
      <c r="C4252" s="437" t="s">
        <v>478</v>
      </c>
      <c r="D4252" s="437" t="s">
        <v>1236</v>
      </c>
      <c r="E4252" s="437" t="s">
        <v>14</v>
      </c>
      <c r="F4252" s="437">
        <v>411229</v>
      </c>
      <c r="G4252" s="437">
        <v>411229</v>
      </c>
      <c r="H4252" s="437">
        <v>1</v>
      </c>
      <c r="I4252" s="23"/>
      <c r="P4252"/>
      <c r="Q4252"/>
      <c r="R4252"/>
      <c r="S4252"/>
      <c r="T4252"/>
      <c r="U4252"/>
      <c r="V4252"/>
      <c r="W4252"/>
      <c r="X4252"/>
    </row>
    <row r="4253" spans="1:24" ht="27" x14ac:dyDescent="0.25">
      <c r="A4253" s="425">
        <v>4251</v>
      </c>
      <c r="B4253" s="437" t="s">
        <v>4369</v>
      </c>
      <c r="C4253" s="437" t="s">
        <v>478</v>
      </c>
      <c r="D4253" s="437" t="s">
        <v>15</v>
      </c>
      <c r="E4253" s="437" t="s">
        <v>14</v>
      </c>
      <c r="F4253" s="437">
        <v>274509</v>
      </c>
      <c r="G4253" s="437">
        <v>274509</v>
      </c>
      <c r="H4253" s="437">
        <v>1</v>
      </c>
      <c r="I4253" s="23"/>
      <c r="P4253"/>
      <c r="Q4253"/>
      <c r="R4253"/>
      <c r="S4253"/>
      <c r="T4253"/>
      <c r="U4253"/>
      <c r="V4253"/>
      <c r="W4253"/>
      <c r="X4253"/>
    </row>
    <row r="4254" spans="1:24" ht="27" x14ac:dyDescent="0.25">
      <c r="A4254" s="425">
        <v>5112</v>
      </c>
      <c r="B4254" s="425" t="s">
        <v>4308</v>
      </c>
      <c r="C4254" s="425" t="s">
        <v>478</v>
      </c>
      <c r="D4254" s="425" t="s">
        <v>15</v>
      </c>
      <c r="E4254" s="425" t="s">
        <v>14</v>
      </c>
      <c r="F4254" s="425">
        <v>1095177</v>
      </c>
      <c r="G4254" s="425">
        <v>1095177</v>
      </c>
      <c r="H4254" s="425">
        <v>1</v>
      </c>
      <c r="I4254" s="23"/>
      <c r="P4254"/>
      <c r="Q4254"/>
      <c r="R4254"/>
      <c r="S4254"/>
      <c r="T4254"/>
      <c r="U4254"/>
      <c r="V4254"/>
      <c r="W4254"/>
      <c r="X4254"/>
    </row>
    <row r="4255" spans="1:24" ht="27" x14ac:dyDescent="0.25">
      <c r="A4255" s="422">
        <v>5112</v>
      </c>
      <c r="B4255" s="425" t="s">
        <v>4309</v>
      </c>
      <c r="C4255" s="425" t="s">
        <v>1117</v>
      </c>
      <c r="D4255" s="425" t="s">
        <v>13</v>
      </c>
      <c r="E4255" s="425" t="s">
        <v>14</v>
      </c>
      <c r="F4255" s="425">
        <v>328553</v>
      </c>
      <c r="G4255" s="425">
        <v>328553</v>
      </c>
      <c r="H4255" s="425">
        <v>1</v>
      </c>
      <c r="I4255" s="23"/>
      <c r="P4255"/>
      <c r="Q4255"/>
      <c r="R4255"/>
      <c r="S4255"/>
      <c r="T4255"/>
      <c r="U4255"/>
      <c r="V4255"/>
      <c r="W4255"/>
      <c r="X4255"/>
    </row>
    <row r="4256" spans="1:24" ht="27" x14ac:dyDescent="0.25">
      <c r="A4256" s="425">
        <v>5112</v>
      </c>
      <c r="B4256" s="425" t="s">
        <v>3186</v>
      </c>
      <c r="C4256" s="425" t="s">
        <v>478</v>
      </c>
      <c r="D4256" s="425" t="s">
        <v>15</v>
      </c>
      <c r="E4256" s="425" t="s">
        <v>14</v>
      </c>
      <c r="F4256" s="425">
        <v>1044411</v>
      </c>
      <c r="G4256" s="425">
        <v>1044411</v>
      </c>
      <c r="H4256" s="425">
        <v>1</v>
      </c>
      <c r="I4256" s="23"/>
      <c r="P4256"/>
      <c r="Q4256"/>
      <c r="R4256"/>
      <c r="S4256"/>
      <c r="T4256"/>
      <c r="U4256"/>
      <c r="V4256"/>
      <c r="W4256"/>
      <c r="X4256"/>
    </row>
    <row r="4257" spans="1:24" ht="27" x14ac:dyDescent="0.25">
      <c r="A4257" s="422">
        <v>5112</v>
      </c>
      <c r="B4257" s="422" t="s">
        <v>3187</v>
      </c>
      <c r="C4257" s="422" t="s">
        <v>1117</v>
      </c>
      <c r="D4257" s="422" t="s">
        <v>13</v>
      </c>
      <c r="E4257" s="422" t="s">
        <v>14</v>
      </c>
      <c r="F4257" s="422">
        <v>313323</v>
      </c>
      <c r="G4257" s="422">
        <v>313323</v>
      </c>
      <c r="H4257" s="422">
        <v>1</v>
      </c>
      <c r="I4257" s="23"/>
      <c r="P4257"/>
      <c r="Q4257"/>
      <c r="R4257"/>
      <c r="S4257"/>
      <c r="T4257"/>
      <c r="U4257"/>
      <c r="V4257"/>
      <c r="W4257"/>
      <c r="X4257"/>
    </row>
    <row r="4258" spans="1:24" ht="27" x14ac:dyDescent="0.25">
      <c r="A4258" s="422" t="s">
        <v>2003</v>
      </c>
      <c r="B4258" s="422" t="s">
        <v>2425</v>
      </c>
      <c r="C4258" s="422" t="s">
        <v>478</v>
      </c>
      <c r="D4258" s="422" t="s">
        <v>15</v>
      </c>
      <c r="E4258" s="422" t="s">
        <v>14</v>
      </c>
      <c r="F4258" s="422">
        <v>304020</v>
      </c>
      <c r="G4258" s="422">
        <v>304020</v>
      </c>
      <c r="H4258" s="422">
        <v>1</v>
      </c>
      <c r="I4258" s="23"/>
      <c r="P4258"/>
      <c r="Q4258"/>
      <c r="R4258"/>
      <c r="S4258"/>
      <c r="T4258"/>
      <c r="U4258"/>
      <c r="V4258"/>
      <c r="W4258"/>
      <c r="X4258"/>
    </row>
    <row r="4259" spans="1:24" ht="27" x14ac:dyDescent="0.25">
      <c r="A4259" s="360" t="s">
        <v>2424</v>
      </c>
      <c r="B4259" s="360" t="s">
        <v>2426</v>
      </c>
      <c r="C4259" s="360" t="s">
        <v>478</v>
      </c>
      <c r="D4259" s="360" t="s">
        <v>15</v>
      </c>
      <c r="E4259" s="360" t="s">
        <v>14</v>
      </c>
      <c r="F4259" s="360">
        <v>1095177</v>
      </c>
      <c r="G4259" s="360">
        <v>1095177</v>
      </c>
      <c r="H4259" s="360">
        <v>1</v>
      </c>
      <c r="I4259" s="23"/>
      <c r="P4259"/>
      <c r="Q4259"/>
      <c r="R4259"/>
      <c r="S4259"/>
      <c r="T4259"/>
      <c r="U4259"/>
      <c r="V4259"/>
      <c r="W4259"/>
      <c r="X4259"/>
    </row>
    <row r="4260" spans="1:24" ht="27" x14ac:dyDescent="0.25">
      <c r="A4260" s="318" t="s">
        <v>2424</v>
      </c>
      <c r="B4260" s="318" t="s">
        <v>2427</v>
      </c>
      <c r="C4260" s="318" t="s">
        <v>478</v>
      </c>
      <c r="D4260" s="318" t="s">
        <v>15</v>
      </c>
      <c r="E4260" s="318" t="s">
        <v>14</v>
      </c>
      <c r="F4260" s="318">
        <v>1456491</v>
      </c>
      <c r="G4260" s="318">
        <v>1456491</v>
      </c>
      <c r="H4260" s="318">
        <v>1</v>
      </c>
      <c r="I4260" s="23"/>
      <c r="P4260"/>
      <c r="Q4260"/>
      <c r="R4260"/>
      <c r="S4260"/>
      <c r="T4260"/>
      <c r="U4260"/>
      <c r="V4260"/>
      <c r="W4260"/>
      <c r="X4260"/>
    </row>
    <row r="4261" spans="1:24" ht="27" x14ac:dyDescent="0.25">
      <c r="A4261" s="318" t="s">
        <v>2424</v>
      </c>
      <c r="B4261" s="318" t="s">
        <v>2428</v>
      </c>
      <c r="C4261" s="318" t="s">
        <v>478</v>
      </c>
      <c r="D4261" s="318" t="s">
        <v>15</v>
      </c>
      <c r="E4261" s="318" t="s">
        <v>14</v>
      </c>
      <c r="F4261" s="318">
        <v>626887</v>
      </c>
      <c r="G4261" s="318">
        <v>626887</v>
      </c>
      <c r="H4261" s="318">
        <v>1</v>
      </c>
      <c r="I4261" s="23"/>
      <c r="P4261"/>
      <c r="Q4261"/>
      <c r="R4261"/>
      <c r="S4261"/>
      <c r="T4261"/>
      <c r="U4261"/>
      <c r="V4261"/>
      <c r="W4261"/>
      <c r="X4261"/>
    </row>
    <row r="4262" spans="1:24" ht="27" x14ac:dyDescent="0.25">
      <c r="A4262" s="318" t="s">
        <v>2081</v>
      </c>
      <c r="B4262" s="318" t="s">
        <v>2429</v>
      </c>
      <c r="C4262" s="318" t="s">
        <v>478</v>
      </c>
      <c r="D4262" s="318" t="s">
        <v>15</v>
      </c>
      <c r="E4262" s="318" t="s">
        <v>14</v>
      </c>
      <c r="F4262" s="318">
        <v>634303</v>
      </c>
      <c r="G4262" s="318">
        <v>634303</v>
      </c>
      <c r="H4262" s="318">
        <v>1</v>
      </c>
      <c r="I4262" s="23"/>
      <c r="P4262"/>
      <c r="Q4262"/>
      <c r="R4262"/>
      <c r="S4262"/>
      <c r="T4262"/>
      <c r="U4262"/>
      <c r="V4262"/>
      <c r="W4262"/>
      <c r="X4262"/>
    </row>
    <row r="4263" spans="1:24" ht="27" x14ac:dyDescent="0.25">
      <c r="A4263" s="318" t="s">
        <v>2081</v>
      </c>
      <c r="B4263" s="318" t="s">
        <v>2430</v>
      </c>
      <c r="C4263" s="318" t="s">
        <v>478</v>
      </c>
      <c r="D4263" s="318" t="s">
        <v>15</v>
      </c>
      <c r="E4263" s="318" t="s">
        <v>14</v>
      </c>
      <c r="F4263" s="318">
        <v>727215</v>
      </c>
      <c r="G4263" s="318">
        <v>727215</v>
      </c>
      <c r="H4263" s="318">
        <v>1</v>
      </c>
      <c r="I4263" s="23"/>
      <c r="P4263"/>
      <c r="Q4263"/>
      <c r="R4263"/>
      <c r="S4263"/>
      <c r="T4263"/>
      <c r="U4263"/>
      <c r="V4263"/>
      <c r="W4263"/>
      <c r="X4263"/>
    </row>
    <row r="4264" spans="1:24" ht="27" x14ac:dyDescent="0.25">
      <c r="A4264" s="318" t="s">
        <v>2081</v>
      </c>
      <c r="B4264" s="318" t="s">
        <v>2431</v>
      </c>
      <c r="C4264" s="318" t="s">
        <v>478</v>
      </c>
      <c r="D4264" s="318" t="s">
        <v>15</v>
      </c>
      <c r="E4264" s="318" t="s">
        <v>14</v>
      </c>
      <c r="F4264" s="318">
        <v>108911</v>
      </c>
      <c r="G4264" s="318">
        <v>108911</v>
      </c>
      <c r="H4264" s="318">
        <v>1</v>
      </c>
      <c r="I4264" s="23"/>
      <c r="P4264"/>
      <c r="Q4264"/>
      <c r="R4264"/>
      <c r="S4264"/>
      <c r="T4264"/>
      <c r="U4264"/>
      <c r="V4264"/>
      <c r="W4264"/>
      <c r="X4264"/>
    </row>
    <row r="4265" spans="1:24" ht="27" x14ac:dyDescent="0.25">
      <c r="A4265" s="318" t="s">
        <v>2081</v>
      </c>
      <c r="B4265" s="318" t="s">
        <v>2432</v>
      </c>
      <c r="C4265" s="318" t="s">
        <v>478</v>
      </c>
      <c r="D4265" s="318" t="s">
        <v>15</v>
      </c>
      <c r="E4265" s="318" t="s">
        <v>14</v>
      </c>
      <c r="F4265" s="318">
        <v>452883</v>
      </c>
      <c r="G4265" s="318">
        <v>452883</v>
      </c>
      <c r="H4265" s="318">
        <v>1</v>
      </c>
      <c r="I4265" s="23"/>
      <c r="P4265"/>
      <c r="Q4265"/>
      <c r="R4265"/>
      <c r="S4265"/>
      <c r="T4265"/>
      <c r="U4265"/>
      <c r="V4265"/>
      <c r="W4265"/>
      <c r="X4265"/>
    </row>
    <row r="4266" spans="1:24" ht="27" x14ac:dyDescent="0.25">
      <c r="A4266" s="318" t="s">
        <v>2081</v>
      </c>
      <c r="B4266" s="318" t="s">
        <v>2433</v>
      </c>
      <c r="C4266" s="318" t="s">
        <v>478</v>
      </c>
      <c r="D4266" s="318" t="s">
        <v>15</v>
      </c>
      <c r="E4266" s="318" t="s">
        <v>14</v>
      </c>
      <c r="F4266" s="318">
        <v>170458</v>
      </c>
      <c r="G4266" s="318">
        <v>170458</v>
      </c>
      <c r="H4266" s="318">
        <v>1</v>
      </c>
      <c r="I4266" s="23"/>
      <c r="P4266"/>
      <c r="Q4266"/>
      <c r="R4266"/>
      <c r="S4266"/>
      <c r="T4266"/>
      <c r="U4266"/>
      <c r="V4266"/>
      <c r="W4266"/>
      <c r="X4266"/>
    </row>
    <row r="4267" spans="1:24" ht="27" x14ac:dyDescent="0.25">
      <c r="A4267" s="318" t="s">
        <v>2081</v>
      </c>
      <c r="B4267" s="318" t="s">
        <v>2434</v>
      </c>
      <c r="C4267" s="318" t="s">
        <v>478</v>
      </c>
      <c r="D4267" s="318" t="s">
        <v>15</v>
      </c>
      <c r="E4267" s="318" t="s">
        <v>14</v>
      </c>
      <c r="F4267" s="318">
        <v>201767</v>
      </c>
      <c r="G4267" s="318">
        <v>201767</v>
      </c>
      <c r="H4267" s="318">
        <v>1</v>
      </c>
      <c r="I4267" s="23"/>
      <c r="P4267"/>
      <c r="Q4267"/>
      <c r="R4267"/>
      <c r="S4267"/>
      <c r="T4267"/>
      <c r="U4267"/>
      <c r="V4267"/>
      <c r="W4267"/>
      <c r="X4267"/>
    </row>
    <row r="4268" spans="1:24" ht="27" x14ac:dyDescent="0.25">
      <c r="A4268" s="318" t="s">
        <v>2081</v>
      </c>
      <c r="B4268" s="318" t="s">
        <v>2435</v>
      </c>
      <c r="C4268" s="318" t="s">
        <v>478</v>
      </c>
      <c r="D4268" s="318" t="s">
        <v>15</v>
      </c>
      <c r="E4268" s="318" t="s">
        <v>14</v>
      </c>
      <c r="F4268" s="318">
        <v>894650</v>
      </c>
      <c r="G4268" s="318">
        <v>894650</v>
      </c>
      <c r="H4268" s="318">
        <v>1</v>
      </c>
      <c r="I4268" s="23"/>
      <c r="P4268"/>
      <c r="Q4268"/>
      <c r="R4268"/>
      <c r="S4268"/>
      <c r="T4268"/>
      <c r="U4268"/>
      <c r="V4268"/>
      <c r="W4268"/>
      <c r="X4268"/>
    </row>
    <row r="4269" spans="1:24" ht="27" x14ac:dyDescent="0.25">
      <c r="A4269" s="318" t="s">
        <v>2081</v>
      </c>
      <c r="B4269" s="318" t="s">
        <v>2436</v>
      </c>
      <c r="C4269" s="318" t="s">
        <v>478</v>
      </c>
      <c r="D4269" s="318" t="s">
        <v>15</v>
      </c>
      <c r="E4269" s="318" t="s">
        <v>14</v>
      </c>
      <c r="F4269" s="318">
        <v>1130520</v>
      </c>
      <c r="G4269" s="318">
        <v>1130520</v>
      </c>
      <c r="H4269" s="318">
        <v>1</v>
      </c>
      <c r="I4269" s="23"/>
      <c r="P4269"/>
      <c r="Q4269"/>
      <c r="R4269"/>
      <c r="S4269"/>
      <c r="T4269"/>
      <c r="U4269"/>
      <c r="V4269"/>
      <c r="W4269"/>
      <c r="X4269"/>
    </row>
    <row r="4270" spans="1:24" ht="27" x14ac:dyDescent="0.25">
      <c r="A4270" s="318" t="s">
        <v>2081</v>
      </c>
      <c r="B4270" s="318" t="s">
        <v>2437</v>
      </c>
      <c r="C4270" s="318" t="s">
        <v>478</v>
      </c>
      <c r="D4270" s="318" t="s">
        <v>15</v>
      </c>
      <c r="E4270" s="318" t="s">
        <v>14</v>
      </c>
      <c r="F4270" s="318">
        <v>274509</v>
      </c>
      <c r="G4270" s="318">
        <v>274509</v>
      </c>
      <c r="H4270" s="318">
        <v>1</v>
      </c>
      <c r="I4270" s="23"/>
      <c r="P4270"/>
      <c r="Q4270"/>
      <c r="R4270"/>
      <c r="S4270"/>
      <c r="T4270"/>
      <c r="U4270"/>
      <c r="V4270"/>
      <c r="W4270"/>
      <c r="X4270"/>
    </row>
    <row r="4271" spans="1:24" ht="27" x14ac:dyDescent="0.25">
      <c r="A4271" s="318" t="s">
        <v>2003</v>
      </c>
      <c r="B4271" s="318" t="s">
        <v>2438</v>
      </c>
      <c r="C4271" s="318" t="s">
        <v>478</v>
      </c>
      <c r="D4271" s="318" t="s">
        <v>15</v>
      </c>
      <c r="E4271" s="318" t="s">
        <v>14</v>
      </c>
      <c r="F4271" s="318">
        <v>411765</v>
      </c>
      <c r="G4271" s="318">
        <v>411765</v>
      </c>
      <c r="H4271" s="318">
        <v>1</v>
      </c>
      <c r="I4271" s="23"/>
      <c r="P4271"/>
      <c r="Q4271"/>
      <c r="R4271"/>
      <c r="S4271"/>
      <c r="T4271"/>
      <c r="U4271"/>
      <c r="V4271"/>
      <c r="W4271"/>
      <c r="X4271"/>
    </row>
    <row r="4272" spans="1:24" ht="27" x14ac:dyDescent="0.25">
      <c r="A4272" s="318" t="s">
        <v>2424</v>
      </c>
      <c r="B4272" s="318" t="s">
        <v>2439</v>
      </c>
      <c r="C4272" s="318" t="s">
        <v>1117</v>
      </c>
      <c r="D4272" s="318" t="s">
        <v>13</v>
      </c>
      <c r="E4272" s="318" t="s">
        <v>14</v>
      </c>
      <c r="F4272" s="318">
        <v>328.553</v>
      </c>
      <c r="G4272" s="318">
        <v>328.553</v>
      </c>
      <c r="H4272" s="318">
        <v>1</v>
      </c>
      <c r="I4272" s="23"/>
      <c r="P4272"/>
      <c r="Q4272"/>
      <c r="R4272"/>
      <c r="S4272"/>
      <c r="T4272"/>
      <c r="U4272"/>
      <c r="V4272"/>
      <c r="W4272"/>
      <c r="X4272"/>
    </row>
    <row r="4273" spans="1:24" ht="27" x14ac:dyDescent="0.25">
      <c r="A4273" s="318" t="s">
        <v>2424</v>
      </c>
      <c r="B4273" s="318" t="s">
        <v>2440</v>
      </c>
      <c r="C4273" s="318" t="s">
        <v>1117</v>
      </c>
      <c r="D4273" s="318" t="s">
        <v>13</v>
      </c>
      <c r="E4273" s="318" t="s">
        <v>14</v>
      </c>
      <c r="F4273" s="318">
        <v>485.49700000000001</v>
      </c>
      <c r="G4273" s="318">
        <v>485.49700000000001</v>
      </c>
      <c r="H4273" s="318">
        <v>1</v>
      </c>
      <c r="I4273" s="23"/>
      <c r="P4273"/>
      <c r="Q4273"/>
      <c r="R4273"/>
      <c r="S4273"/>
      <c r="T4273"/>
      <c r="U4273"/>
      <c r="V4273"/>
      <c r="W4273"/>
      <c r="X4273"/>
    </row>
    <row r="4274" spans="1:24" ht="27" x14ac:dyDescent="0.25">
      <c r="A4274" s="318" t="s">
        <v>2424</v>
      </c>
      <c r="B4274" s="318" t="s">
        <v>2441</v>
      </c>
      <c r="C4274" s="318" t="s">
        <v>1117</v>
      </c>
      <c r="D4274" s="318" t="s">
        <v>13</v>
      </c>
      <c r="E4274" s="318" t="s">
        <v>14</v>
      </c>
      <c r="F4274" s="318">
        <v>188.066</v>
      </c>
      <c r="G4274" s="318">
        <v>188.066</v>
      </c>
      <c r="H4274" s="318">
        <v>1</v>
      </c>
      <c r="I4274" s="23"/>
      <c r="P4274"/>
      <c r="Q4274"/>
      <c r="R4274"/>
      <c r="S4274"/>
      <c r="T4274"/>
      <c r="U4274"/>
      <c r="V4274"/>
      <c r="W4274"/>
      <c r="X4274"/>
    </row>
    <row r="4275" spans="1:24" ht="27" x14ac:dyDescent="0.25">
      <c r="A4275" s="318" t="s">
        <v>2081</v>
      </c>
      <c r="B4275" s="318" t="s">
        <v>2442</v>
      </c>
      <c r="C4275" s="318" t="s">
        <v>1117</v>
      </c>
      <c r="D4275" s="318" t="s">
        <v>13</v>
      </c>
      <c r="E4275" s="318" t="s">
        <v>14</v>
      </c>
      <c r="F4275" s="318">
        <v>135.86500000000001</v>
      </c>
      <c r="G4275" s="318">
        <v>135.86500000000001</v>
      </c>
      <c r="H4275" s="318">
        <v>1</v>
      </c>
      <c r="I4275" s="23"/>
      <c r="P4275"/>
      <c r="Q4275"/>
      <c r="R4275"/>
      <c r="S4275"/>
      <c r="T4275"/>
      <c r="U4275"/>
      <c r="V4275"/>
      <c r="W4275"/>
      <c r="X4275"/>
    </row>
    <row r="4276" spans="1:24" ht="27" x14ac:dyDescent="0.25">
      <c r="A4276" s="318" t="s">
        <v>2081</v>
      </c>
      <c r="B4276" s="318" t="s">
        <v>2443</v>
      </c>
      <c r="C4276" s="318" t="s">
        <v>1117</v>
      </c>
      <c r="D4276" s="318" t="s">
        <v>13</v>
      </c>
      <c r="E4276" s="318" t="s">
        <v>14</v>
      </c>
      <c r="F4276" s="318">
        <v>190.291</v>
      </c>
      <c r="G4276" s="318">
        <v>190.291</v>
      </c>
      <c r="H4276" s="318">
        <v>1</v>
      </c>
      <c r="I4276" s="23"/>
      <c r="P4276"/>
      <c r="Q4276"/>
      <c r="R4276"/>
      <c r="S4276"/>
      <c r="T4276"/>
      <c r="U4276"/>
      <c r="V4276"/>
      <c r="W4276"/>
      <c r="X4276"/>
    </row>
    <row r="4277" spans="1:24" ht="27" x14ac:dyDescent="0.25">
      <c r="A4277" s="318" t="s">
        <v>2081</v>
      </c>
      <c r="B4277" s="318" t="s">
        <v>2444</v>
      </c>
      <c r="C4277" s="318" t="s">
        <v>1117</v>
      </c>
      <c r="D4277" s="318" t="s">
        <v>13</v>
      </c>
      <c r="E4277" s="318" t="s">
        <v>14</v>
      </c>
      <c r="F4277" s="318">
        <v>218.16499999999999</v>
      </c>
      <c r="G4277" s="318">
        <v>218.16499999999999</v>
      </c>
      <c r="H4277" s="318">
        <v>1</v>
      </c>
      <c r="I4277" s="23"/>
      <c r="P4277"/>
      <c r="Q4277"/>
      <c r="R4277"/>
      <c r="S4277"/>
      <c r="T4277"/>
      <c r="U4277"/>
      <c r="V4277"/>
      <c r="W4277"/>
      <c r="X4277"/>
    </row>
    <row r="4278" spans="1:24" ht="27" x14ac:dyDescent="0.25">
      <c r="A4278" s="318" t="s">
        <v>2081</v>
      </c>
      <c r="B4278" s="318" t="s">
        <v>2445</v>
      </c>
      <c r="C4278" s="318" t="s">
        <v>1117</v>
      </c>
      <c r="D4278" s="318" t="s">
        <v>13</v>
      </c>
      <c r="E4278" s="318" t="s">
        <v>14</v>
      </c>
      <c r="F4278" s="318">
        <v>32.673000000000002</v>
      </c>
      <c r="G4278" s="318">
        <v>32.673000000000002</v>
      </c>
      <c r="H4278" s="318">
        <v>1</v>
      </c>
      <c r="I4278" s="23"/>
      <c r="P4278"/>
      <c r="Q4278"/>
      <c r="R4278"/>
      <c r="S4278"/>
      <c r="T4278"/>
      <c r="U4278"/>
      <c r="V4278"/>
      <c r="W4278"/>
      <c r="X4278"/>
    </row>
    <row r="4279" spans="1:24" ht="27" x14ac:dyDescent="0.25">
      <c r="A4279" s="318" t="s">
        <v>2081</v>
      </c>
      <c r="B4279" s="318" t="s">
        <v>2446</v>
      </c>
      <c r="C4279" s="318" t="s">
        <v>1117</v>
      </c>
      <c r="D4279" s="318" t="s">
        <v>13</v>
      </c>
      <c r="E4279" s="318" t="s">
        <v>14</v>
      </c>
      <c r="F4279" s="318">
        <v>51.137</v>
      </c>
      <c r="G4279" s="318">
        <v>51.137</v>
      </c>
      <c r="H4279" s="318">
        <v>1</v>
      </c>
      <c r="I4279" s="23"/>
      <c r="P4279"/>
      <c r="Q4279"/>
      <c r="R4279"/>
      <c r="S4279"/>
      <c r="T4279"/>
      <c r="U4279"/>
      <c r="V4279"/>
      <c r="W4279"/>
      <c r="X4279"/>
    </row>
    <row r="4280" spans="1:24" ht="27" x14ac:dyDescent="0.25">
      <c r="A4280" s="318" t="s">
        <v>2081</v>
      </c>
      <c r="B4280" s="318" t="s">
        <v>2447</v>
      </c>
      <c r="C4280" s="318" t="s">
        <v>1117</v>
      </c>
      <c r="D4280" s="318" t="s">
        <v>13</v>
      </c>
      <c r="E4280" s="318" t="s">
        <v>14</v>
      </c>
      <c r="F4280" s="318">
        <v>60.53</v>
      </c>
      <c r="G4280" s="318">
        <v>60.53</v>
      </c>
      <c r="H4280" s="318">
        <v>1</v>
      </c>
      <c r="I4280" s="23"/>
      <c r="P4280"/>
      <c r="Q4280"/>
      <c r="R4280"/>
      <c r="S4280"/>
      <c r="T4280"/>
      <c r="U4280"/>
      <c r="V4280"/>
      <c r="W4280"/>
      <c r="X4280"/>
    </row>
    <row r="4281" spans="1:24" ht="27" x14ac:dyDescent="0.25">
      <c r="A4281" s="318" t="s">
        <v>2081</v>
      </c>
      <c r="B4281" s="318" t="s">
        <v>2448</v>
      </c>
      <c r="C4281" s="318" t="s">
        <v>1117</v>
      </c>
      <c r="D4281" s="318" t="s">
        <v>13</v>
      </c>
      <c r="E4281" s="318" t="s">
        <v>14</v>
      </c>
      <c r="F4281" s="318">
        <v>268.39499999999998</v>
      </c>
      <c r="G4281" s="318">
        <v>268.39499999999998</v>
      </c>
      <c r="H4281" s="318">
        <v>1</v>
      </c>
      <c r="I4281" s="23"/>
      <c r="P4281"/>
      <c r="Q4281"/>
      <c r="R4281"/>
      <c r="S4281"/>
      <c r="T4281"/>
      <c r="U4281"/>
      <c r="V4281"/>
      <c r="W4281"/>
      <c r="X4281"/>
    </row>
    <row r="4282" spans="1:24" ht="27" x14ac:dyDescent="0.25">
      <c r="A4282" s="318" t="s">
        <v>2081</v>
      </c>
      <c r="B4282" s="318" t="s">
        <v>2449</v>
      </c>
      <c r="C4282" s="318" t="s">
        <v>1117</v>
      </c>
      <c r="D4282" s="318" t="s">
        <v>13</v>
      </c>
      <c r="E4282" s="318" t="s">
        <v>14</v>
      </c>
      <c r="F4282" s="318">
        <v>376.84</v>
      </c>
      <c r="G4282" s="318">
        <v>376.84</v>
      </c>
      <c r="H4282" s="318">
        <v>1</v>
      </c>
      <c r="I4282" s="23"/>
      <c r="P4282"/>
      <c r="Q4282"/>
      <c r="R4282"/>
      <c r="S4282"/>
      <c r="T4282"/>
      <c r="U4282"/>
      <c r="V4282"/>
      <c r="W4282"/>
      <c r="X4282"/>
    </row>
    <row r="4283" spans="1:24" x14ac:dyDescent="0.25">
      <c r="A4283" s="318"/>
      <c r="B4283" s="319"/>
      <c r="C4283" s="319"/>
      <c r="D4283" s="319"/>
      <c r="E4283" s="319"/>
      <c r="F4283" s="319"/>
      <c r="G4283" s="319"/>
      <c r="H4283" s="319"/>
      <c r="I4283" s="23"/>
      <c r="P4283"/>
      <c r="Q4283"/>
      <c r="R4283"/>
      <c r="S4283"/>
      <c r="T4283"/>
      <c r="U4283"/>
      <c r="V4283"/>
      <c r="W4283"/>
      <c r="X4283"/>
    </row>
    <row r="4284" spans="1:24" x14ac:dyDescent="0.25">
      <c r="A4284" s="315"/>
      <c r="B4284" s="316"/>
      <c r="C4284" s="316"/>
      <c r="D4284" s="316"/>
      <c r="E4284" s="316"/>
      <c r="F4284" s="316"/>
      <c r="G4284" s="316"/>
      <c r="H4284" s="316"/>
      <c r="I4284" s="23"/>
      <c r="P4284"/>
      <c r="Q4284"/>
      <c r="R4284"/>
      <c r="S4284"/>
      <c r="T4284"/>
      <c r="U4284"/>
      <c r="V4284"/>
      <c r="W4284"/>
      <c r="X4284"/>
    </row>
    <row r="4285" spans="1:24" x14ac:dyDescent="0.25">
      <c r="A4285" s="315"/>
      <c r="B4285" s="316"/>
      <c r="C4285" s="316"/>
      <c r="D4285" s="316"/>
      <c r="E4285" s="316"/>
      <c r="F4285" s="316"/>
      <c r="G4285" s="316"/>
      <c r="H4285" s="316"/>
      <c r="I4285" s="23"/>
      <c r="P4285"/>
      <c r="Q4285"/>
      <c r="R4285"/>
      <c r="S4285"/>
      <c r="T4285"/>
      <c r="U4285"/>
      <c r="V4285"/>
      <c r="W4285"/>
      <c r="X4285"/>
    </row>
    <row r="4286" spans="1:24" x14ac:dyDescent="0.25">
      <c r="A4286" s="315"/>
      <c r="B4286" s="316"/>
      <c r="C4286" s="316"/>
      <c r="D4286" s="316"/>
      <c r="E4286" s="316"/>
      <c r="F4286" s="316"/>
      <c r="G4286" s="316"/>
      <c r="H4286" s="316"/>
      <c r="I4286" s="23"/>
      <c r="P4286"/>
      <c r="Q4286"/>
      <c r="R4286"/>
      <c r="S4286"/>
      <c r="T4286"/>
      <c r="U4286"/>
      <c r="V4286"/>
      <c r="W4286"/>
      <c r="X4286"/>
    </row>
    <row r="4287" spans="1:24" x14ac:dyDescent="0.25">
      <c r="A4287" s="315"/>
      <c r="B4287" s="316"/>
      <c r="C4287" s="316"/>
      <c r="D4287" s="316"/>
      <c r="E4287" s="316"/>
      <c r="F4287" s="316"/>
      <c r="G4287" s="316"/>
      <c r="H4287" s="316"/>
      <c r="I4287" s="23"/>
      <c r="P4287"/>
      <c r="Q4287"/>
      <c r="R4287"/>
      <c r="S4287"/>
      <c r="T4287"/>
      <c r="U4287"/>
      <c r="V4287"/>
      <c r="W4287"/>
      <c r="X4287"/>
    </row>
    <row r="4288" spans="1:24" x14ac:dyDescent="0.25">
      <c r="A4288" s="315"/>
      <c r="B4288" s="316"/>
      <c r="C4288" s="316"/>
      <c r="D4288" s="316"/>
      <c r="E4288" s="316"/>
      <c r="F4288" s="316"/>
      <c r="G4288" s="316"/>
      <c r="H4288" s="316"/>
      <c r="I4288" s="23"/>
      <c r="P4288"/>
      <c r="Q4288"/>
      <c r="R4288"/>
      <c r="S4288"/>
      <c r="T4288"/>
      <c r="U4288"/>
      <c r="V4288"/>
      <c r="W4288"/>
      <c r="X4288"/>
    </row>
    <row r="4289" spans="1:24" x14ac:dyDescent="0.25">
      <c r="A4289" s="315"/>
      <c r="B4289" s="316"/>
      <c r="C4289" s="316"/>
      <c r="D4289" s="316"/>
      <c r="E4289" s="316"/>
      <c r="F4289" s="316"/>
      <c r="G4289" s="316"/>
      <c r="H4289" s="316"/>
      <c r="I4289" s="23"/>
      <c r="P4289"/>
      <c r="Q4289"/>
      <c r="R4289"/>
      <c r="S4289"/>
      <c r="T4289"/>
      <c r="U4289"/>
      <c r="V4289"/>
      <c r="W4289"/>
      <c r="X4289"/>
    </row>
    <row r="4290" spans="1:24" x14ac:dyDescent="0.25">
      <c r="A4290" s="315"/>
      <c r="B4290" s="316"/>
      <c r="C4290" s="316"/>
      <c r="D4290" s="316"/>
      <c r="E4290" s="316"/>
      <c r="F4290" s="316"/>
      <c r="G4290" s="316"/>
      <c r="H4290" s="316"/>
      <c r="I4290" s="23"/>
      <c r="P4290"/>
      <c r="Q4290"/>
      <c r="R4290"/>
      <c r="S4290"/>
      <c r="T4290"/>
      <c r="U4290"/>
      <c r="V4290"/>
      <c r="W4290"/>
      <c r="X4290"/>
    </row>
    <row r="4291" spans="1:24" x14ac:dyDescent="0.25">
      <c r="A4291" s="315"/>
      <c r="B4291" s="316"/>
      <c r="C4291" s="316"/>
      <c r="D4291" s="316"/>
      <c r="E4291" s="316"/>
      <c r="F4291" s="316"/>
      <c r="G4291" s="316"/>
      <c r="H4291" s="316"/>
      <c r="I4291" s="23"/>
      <c r="P4291"/>
      <c r="Q4291"/>
      <c r="R4291"/>
      <c r="S4291"/>
      <c r="T4291"/>
      <c r="U4291"/>
      <c r="V4291"/>
      <c r="W4291"/>
      <c r="X4291"/>
    </row>
    <row r="4292" spans="1:24" ht="15" customHeight="1" x14ac:dyDescent="0.25">
      <c r="A4292" s="484" t="s">
        <v>744</v>
      </c>
      <c r="B4292" s="485"/>
      <c r="C4292" s="485"/>
      <c r="D4292" s="485"/>
      <c r="E4292" s="485"/>
      <c r="F4292" s="485"/>
      <c r="G4292" s="485"/>
      <c r="H4292" s="486"/>
      <c r="I4292" s="23"/>
      <c r="P4292"/>
      <c r="Q4292"/>
      <c r="R4292"/>
      <c r="S4292"/>
      <c r="T4292"/>
      <c r="U4292"/>
      <c r="V4292"/>
      <c r="W4292"/>
      <c r="X4292"/>
    </row>
    <row r="4293" spans="1:24" ht="15" customHeight="1" x14ac:dyDescent="0.25">
      <c r="A4293" s="481" t="s">
        <v>12</v>
      </c>
      <c r="B4293" s="482"/>
      <c r="C4293" s="482"/>
      <c r="D4293" s="482"/>
      <c r="E4293" s="482"/>
      <c r="F4293" s="482"/>
      <c r="G4293" s="482"/>
      <c r="H4293" s="483"/>
      <c r="I4293" s="23"/>
      <c r="P4293"/>
      <c r="Q4293"/>
      <c r="R4293"/>
      <c r="S4293"/>
      <c r="T4293"/>
      <c r="U4293"/>
      <c r="V4293"/>
      <c r="W4293"/>
      <c r="X4293"/>
    </row>
    <row r="4294" spans="1:24" x14ac:dyDescent="0.25">
      <c r="A4294" s="355">
        <v>4239</v>
      </c>
      <c r="B4294" s="355" t="s">
        <v>745</v>
      </c>
      <c r="C4294" s="355" t="s">
        <v>31</v>
      </c>
      <c r="D4294" s="355" t="s">
        <v>13</v>
      </c>
      <c r="E4294" s="355" t="s">
        <v>14</v>
      </c>
      <c r="F4294" s="355">
        <v>500000</v>
      </c>
      <c r="G4294" s="355">
        <v>500000</v>
      </c>
      <c r="H4294" s="355">
        <v>1</v>
      </c>
      <c r="I4294" s="23"/>
      <c r="P4294"/>
      <c r="Q4294"/>
      <c r="R4294"/>
      <c r="S4294"/>
      <c r="T4294"/>
      <c r="U4294"/>
      <c r="V4294"/>
      <c r="W4294"/>
      <c r="X4294"/>
    </row>
    <row r="4295" spans="1:24" x14ac:dyDescent="0.25">
      <c r="A4295" s="201">
        <v>4239</v>
      </c>
      <c r="B4295" s="355" t="s">
        <v>745</v>
      </c>
      <c r="C4295" s="355" t="s">
        <v>31</v>
      </c>
      <c r="D4295" s="355" t="s">
        <v>13</v>
      </c>
      <c r="E4295" s="355" t="s">
        <v>14</v>
      </c>
      <c r="F4295" s="355">
        <v>0</v>
      </c>
      <c r="G4295" s="355">
        <v>0</v>
      </c>
      <c r="H4295" s="355">
        <v>1</v>
      </c>
      <c r="I4295" s="23"/>
      <c r="P4295"/>
      <c r="Q4295"/>
      <c r="R4295"/>
      <c r="S4295"/>
      <c r="T4295"/>
      <c r="U4295"/>
      <c r="V4295"/>
      <c r="W4295"/>
      <c r="X4295"/>
    </row>
    <row r="4296" spans="1:24" ht="15" customHeight="1" x14ac:dyDescent="0.25">
      <c r="A4296" s="484" t="s">
        <v>746</v>
      </c>
      <c r="B4296" s="485"/>
      <c r="C4296" s="485"/>
      <c r="D4296" s="485"/>
      <c r="E4296" s="485"/>
      <c r="F4296" s="485"/>
      <c r="G4296" s="485"/>
      <c r="H4296" s="486"/>
      <c r="I4296" s="23"/>
      <c r="P4296"/>
      <c r="Q4296"/>
      <c r="R4296"/>
      <c r="S4296"/>
      <c r="T4296"/>
      <c r="U4296"/>
      <c r="V4296"/>
      <c r="W4296"/>
      <c r="X4296"/>
    </row>
    <row r="4297" spans="1:24" ht="15" customHeight="1" x14ac:dyDescent="0.25">
      <c r="A4297" s="481" t="s">
        <v>12</v>
      </c>
      <c r="B4297" s="482"/>
      <c r="C4297" s="482"/>
      <c r="D4297" s="482"/>
      <c r="E4297" s="482"/>
      <c r="F4297" s="482"/>
      <c r="G4297" s="482"/>
      <c r="H4297" s="483"/>
      <c r="I4297" s="23"/>
      <c r="P4297"/>
      <c r="Q4297"/>
      <c r="R4297"/>
      <c r="S4297"/>
      <c r="T4297"/>
      <c r="U4297"/>
      <c r="V4297"/>
      <c r="W4297"/>
      <c r="X4297"/>
    </row>
    <row r="4298" spans="1:24" x14ac:dyDescent="0.25">
      <c r="A4298" s="355"/>
      <c r="B4298" s="355"/>
      <c r="C4298" s="355"/>
      <c r="D4298" s="355"/>
      <c r="E4298" s="355"/>
      <c r="F4298" s="355"/>
      <c r="G4298" s="355"/>
      <c r="H4298" s="355"/>
      <c r="I4298" s="23"/>
      <c r="P4298"/>
      <c r="Q4298"/>
      <c r="R4298"/>
      <c r="S4298"/>
      <c r="T4298"/>
      <c r="U4298"/>
      <c r="V4298"/>
      <c r="W4298"/>
      <c r="X4298"/>
    </row>
    <row r="4299" spans="1:24" x14ac:dyDescent="0.25">
      <c r="A4299" s="355">
        <v>4239</v>
      </c>
      <c r="B4299" s="355" t="s">
        <v>743</v>
      </c>
      <c r="C4299" s="355" t="s">
        <v>31</v>
      </c>
      <c r="D4299" s="355" t="s">
        <v>13</v>
      </c>
      <c r="E4299" s="355" t="s">
        <v>14</v>
      </c>
      <c r="F4299" s="355">
        <v>1200000</v>
      </c>
      <c r="G4299" s="355">
        <v>1200000</v>
      </c>
      <c r="H4299" s="355">
        <v>1</v>
      </c>
      <c r="I4299" s="23"/>
      <c r="P4299"/>
      <c r="Q4299"/>
      <c r="R4299"/>
      <c r="S4299"/>
      <c r="T4299"/>
      <c r="U4299"/>
      <c r="V4299"/>
      <c r="W4299"/>
      <c r="X4299"/>
    </row>
    <row r="4300" spans="1:24" ht="15" customHeight="1" x14ac:dyDescent="0.25">
      <c r="A4300" s="490" t="s">
        <v>293</v>
      </c>
      <c r="B4300" s="491"/>
      <c r="C4300" s="491"/>
      <c r="D4300" s="491"/>
      <c r="E4300" s="491"/>
      <c r="F4300" s="491"/>
      <c r="G4300" s="491"/>
      <c r="H4300" s="492"/>
      <c r="I4300" s="23"/>
      <c r="P4300"/>
      <c r="Q4300"/>
      <c r="R4300"/>
      <c r="S4300"/>
      <c r="T4300"/>
      <c r="U4300"/>
      <c r="V4300"/>
      <c r="W4300"/>
      <c r="X4300"/>
    </row>
    <row r="4301" spans="1:24" ht="15" customHeight="1" x14ac:dyDescent="0.25">
      <c r="A4301" s="484" t="s">
        <v>150</v>
      </c>
      <c r="B4301" s="485"/>
      <c r="C4301" s="485"/>
      <c r="D4301" s="485"/>
      <c r="E4301" s="485"/>
      <c r="F4301" s="485"/>
      <c r="G4301" s="485"/>
      <c r="H4301" s="486"/>
      <c r="I4301" s="23"/>
      <c r="P4301"/>
      <c r="Q4301"/>
      <c r="R4301"/>
      <c r="S4301"/>
      <c r="T4301"/>
      <c r="U4301"/>
      <c r="V4301"/>
      <c r="W4301"/>
      <c r="X4301"/>
    </row>
    <row r="4302" spans="1:24" x14ac:dyDescent="0.25">
      <c r="A4302" s="481" t="s">
        <v>8</v>
      </c>
      <c r="B4302" s="482"/>
      <c r="C4302" s="482"/>
      <c r="D4302" s="482"/>
      <c r="E4302" s="482"/>
      <c r="F4302" s="482"/>
      <c r="G4302" s="482"/>
      <c r="H4302" s="483"/>
      <c r="I4302" s="23"/>
      <c r="P4302"/>
      <c r="Q4302"/>
      <c r="R4302"/>
      <c r="S4302"/>
      <c r="T4302"/>
      <c r="U4302"/>
      <c r="V4302"/>
      <c r="W4302"/>
      <c r="X4302"/>
    </row>
    <row r="4303" spans="1:24" x14ac:dyDescent="0.25">
      <c r="A4303" s="437">
        <v>4264</v>
      </c>
      <c r="B4303" s="437" t="s">
        <v>4538</v>
      </c>
      <c r="C4303" s="437" t="s">
        <v>249</v>
      </c>
      <c r="D4303" s="437" t="s">
        <v>9</v>
      </c>
      <c r="E4303" s="437" t="s">
        <v>11</v>
      </c>
      <c r="F4303" s="437">
        <v>480</v>
      </c>
      <c r="G4303" s="437">
        <f>+F4303*H4303</f>
        <v>2280000</v>
      </c>
      <c r="H4303" s="437">
        <v>4750</v>
      </c>
      <c r="I4303" s="23"/>
      <c r="P4303"/>
      <c r="Q4303"/>
      <c r="R4303"/>
      <c r="S4303"/>
      <c r="T4303"/>
      <c r="U4303"/>
      <c r="V4303"/>
      <c r="W4303"/>
      <c r="X4303"/>
    </row>
    <row r="4304" spans="1:24" x14ac:dyDescent="0.25">
      <c r="A4304" s="437">
        <v>4261</v>
      </c>
      <c r="B4304" s="437" t="s">
        <v>3712</v>
      </c>
      <c r="C4304" s="437" t="s">
        <v>3713</v>
      </c>
      <c r="D4304" s="437" t="s">
        <v>9</v>
      </c>
      <c r="E4304" s="437" t="s">
        <v>10</v>
      </c>
      <c r="F4304" s="437">
        <v>5000</v>
      </c>
      <c r="G4304" s="437">
        <f>+F4304*H4304</f>
        <v>10000</v>
      </c>
      <c r="H4304" s="437">
        <v>2</v>
      </c>
      <c r="I4304" s="23"/>
      <c r="P4304"/>
      <c r="Q4304"/>
      <c r="R4304"/>
      <c r="S4304"/>
      <c r="T4304"/>
      <c r="U4304"/>
      <c r="V4304"/>
      <c r="W4304"/>
      <c r="X4304"/>
    </row>
    <row r="4305" spans="1:24" x14ac:dyDescent="0.25">
      <c r="A4305" s="383">
        <v>4261</v>
      </c>
      <c r="B4305" s="437" t="s">
        <v>3714</v>
      </c>
      <c r="C4305" s="437" t="s">
        <v>1719</v>
      </c>
      <c r="D4305" s="437" t="s">
        <v>9</v>
      </c>
      <c r="E4305" s="437" t="s">
        <v>877</v>
      </c>
      <c r="F4305" s="437">
        <v>500</v>
      </c>
      <c r="G4305" s="437">
        <f t="shared" ref="G4305:G4331" si="70">+F4305*H4305</f>
        <v>10000</v>
      </c>
      <c r="H4305" s="437">
        <v>20</v>
      </c>
      <c r="I4305" s="23"/>
      <c r="P4305"/>
      <c r="Q4305"/>
      <c r="R4305"/>
      <c r="S4305"/>
      <c r="T4305"/>
      <c r="U4305"/>
      <c r="V4305"/>
      <c r="W4305"/>
      <c r="X4305"/>
    </row>
    <row r="4306" spans="1:24" ht="27" x14ac:dyDescent="0.25">
      <c r="A4306" s="383">
        <v>4261</v>
      </c>
      <c r="B4306" s="383" t="s">
        <v>3715</v>
      </c>
      <c r="C4306" s="383" t="s">
        <v>44</v>
      </c>
      <c r="D4306" s="383" t="s">
        <v>9</v>
      </c>
      <c r="E4306" s="383" t="s">
        <v>10</v>
      </c>
      <c r="F4306" s="383">
        <v>400</v>
      </c>
      <c r="G4306" s="383">
        <f t="shared" si="70"/>
        <v>14000</v>
      </c>
      <c r="H4306" s="383">
        <v>35</v>
      </c>
      <c r="I4306" s="23"/>
      <c r="P4306"/>
      <c r="Q4306"/>
      <c r="R4306"/>
      <c r="S4306"/>
      <c r="T4306"/>
      <c r="U4306"/>
      <c r="V4306"/>
      <c r="W4306"/>
      <c r="X4306"/>
    </row>
    <row r="4307" spans="1:24" ht="27" x14ac:dyDescent="0.25">
      <c r="A4307" s="383">
        <v>4261</v>
      </c>
      <c r="B4307" s="383" t="s">
        <v>3716</v>
      </c>
      <c r="C4307" s="383" t="s">
        <v>44</v>
      </c>
      <c r="D4307" s="383" t="s">
        <v>9</v>
      </c>
      <c r="E4307" s="383" t="s">
        <v>10</v>
      </c>
      <c r="F4307" s="383">
        <v>1100</v>
      </c>
      <c r="G4307" s="383">
        <f t="shared" si="70"/>
        <v>27500</v>
      </c>
      <c r="H4307" s="383">
        <v>25</v>
      </c>
      <c r="I4307" s="23"/>
      <c r="P4307"/>
      <c r="Q4307"/>
      <c r="R4307"/>
      <c r="S4307"/>
      <c r="T4307"/>
      <c r="U4307"/>
      <c r="V4307"/>
      <c r="W4307"/>
      <c r="X4307"/>
    </row>
    <row r="4308" spans="1:24" x14ac:dyDescent="0.25">
      <c r="A4308" s="383">
        <v>4261</v>
      </c>
      <c r="B4308" s="383" t="s">
        <v>3717</v>
      </c>
      <c r="C4308" s="383" t="s">
        <v>1515</v>
      </c>
      <c r="D4308" s="383" t="s">
        <v>9</v>
      </c>
      <c r="E4308" s="383" t="s">
        <v>11</v>
      </c>
      <c r="F4308" s="383">
        <v>120</v>
      </c>
      <c r="G4308" s="383">
        <f t="shared" si="70"/>
        <v>1800</v>
      </c>
      <c r="H4308" s="383">
        <v>15</v>
      </c>
      <c r="I4308" s="23"/>
      <c r="P4308"/>
      <c r="Q4308"/>
      <c r="R4308"/>
      <c r="S4308"/>
      <c r="T4308"/>
      <c r="U4308"/>
      <c r="V4308"/>
      <c r="W4308"/>
      <c r="X4308"/>
    </row>
    <row r="4309" spans="1:24" x14ac:dyDescent="0.25">
      <c r="A4309" s="383">
        <v>4261</v>
      </c>
      <c r="B4309" s="383" t="s">
        <v>3718</v>
      </c>
      <c r="C4309" s="383" t="s">
        <v>831</v>
      </c>
      <c r="D4309" s="383" t="s">
        <v>9</v>
      </c>
      <c r="E4309" s="383" t="s">
        <v>10</v>
      </c>
      <c r="F4309" s="383">
        <v>8000</v>
      </c>
      <c r="G4309" s="383">
        <f t="shared" si="70"/>
        <v>120000</v>
      </c>
      <c r="H4309" s="383">
        <v>15</v>
      </c>
      <c r="I4309" s="23"/>
      <c r="P4309"/>
      <c r="Q4309"/>
      <c r="R4309"/>
      <c r="S4309"/>
      <c r="T4309"/>
      <c r="U4309"/>
      <c r="V4309"/>
      <c r="W4309"/>
      <c r="X4309"/>
    </row>
    <row r="4310" spans="1:24" x14ac:dyDescent="0.25">
      <c r="A4310" s="383">
        <v>4261</v>
      </c>
      <c r="B4310" s="383" t="s">
        <v>3719</v>
      </c>
      <c r="C4310" s="383" t="s">
        <v>1525</v>
      </c>
      <c r="D4310" s="383" t="s">
        <v>9</v>
      </c>
      <c r="E4310" s="383" t="s">
        <v>10</v>
      </c>
      <c r="F4310" s="383">
        <v>1800</v>
      </c>
      <c r="G4310" s="383">
        <f t="shared" si="70"/>
        <v>9000</v>
      </c>
      <c r="H4310" s="383">
        <v>5</v>
      </c>
      <c r="I4310" s="23"/>
      <c r="P4310"/>
      <c r="Q4310"/>
      <c r="R4310"/>
      <c r="S4310"/>
      <c r="T4310"/>
      <c r="U4310"/>
      <c r="V4310"/>
      <c r="W4310"/>
      <c r="X4310"/>
    </row>
    <row r="4311" spans="1:24" x14ac:dyDescent="0.25">
      <c r="A4311" s="383">
        <v>4261</v>
      </c>
      <c r="B4311" s="383" t="s">
        <v>3720</v>
      </c>
      <c r="C4311" s="383" t="s">
        <v>1527</v>
      </c>
      <c r="D4311" s="383" t="s">
        <v>9</v>
      </c>
      <c r="E4311" s="383" t="s">
        <v>10</v>
      </c>
      <c r="F4311" s="383">
        <v>3500</v>
      </c>
      <c r="G4311" s="383">
        <f t="shared" si="70"/>
        <v>17500</v>
      </c>
      <c r="H4311" s="383">
        <v>5</v>
      </c>
      <c r="I4311" s="23"/>
      <c r="P4311"/>
      <c r="Q4311"/>
      <c r="R4311"/>
      <c r="S4311"/>
      <c r="T4311"/>
      <c r="U4311"/>
      <c r="V4311"/>
      <c r="W4311"/>
      <c r="X4311"/>
    </row>
    <row r="4312" spans="1:24" x14ac:dyDescent="0.25">
      <c r="A4312" s="383">
        <v>4261</v>
      </c>
      <c r="B4312" s="383" t="s">
        <v>3721</v>
      </c>
      <c r="C4312" s="383" t="s">
        <v>1531</v>
      </c>
      <c r="D4312" s="383" t="s">
        <v>9</v>
      </c>
      <c r="E4312" s="383" t="s">
        <v>10</v>
      </c>
      <c r="F4312" s="383">
        <v>120</v>
      </c>
      <c r="G4312" s="383">
        <f t="shared" si="70"/>
        <v>36000</v>
      </c>
      <c r="H4312" s="383">
        <v>300</v>
      </c>
      <c r="I4312" s="23"/>
      <c r="P4312"/>
      <c r="Q4312"/>
      <c r="R4312"/>
      <c r="S4312"/>
      <c r="T4312"/>
      <c r="U4312"/>
      <c r="V4312"/>
      <c r="W4312"/>
      <c r="X4312"/>
    </row>
    <row r="4313" spans="1:24" x14ac:dyDescent="0.25">
      <c r="A4313" s="383">
        <v>4261</v>
      </c>
      <c r="B4313" s="383" t="s">
        <v>3722</v>
      </c>
      <c r="C4313" s="383" t="s">
        <v>1535</v>
      </c>
      <c r="D4313" s="383" t="s">
        <v>9</v>
      </c>
      <c r="E4313" s="383" t="s">
        <v>10</v>
      </c>
      <c r="F4313" s="383">
        <v>300</v>
      </c>
      <c r="G4313" s="383">
        <f t="shared" si="70"/>
        <v>1200</v>
      </c>
      <c r="H4313" s="383">
        <v>4</v>
      </c>
      <c r="I4313" s="23"/>
      <c r="P4313"/>
      <c r="Q4313"/>
      <c r="R4313"/>
      <c r="S4313"/>
      <c r="T4313"/>
      <c r="U4313"/>
      <c r="V4313"/>
      <c r="W4313"/>
      <c r="X4313"/>
    </row>
    <row r="4314" spans="1:24" x14ac:dyDescent="0.25">
      <c r="A4314" s="383">
        <v>4261</v>
      </c>
      <c r="B4314" s="383" t="s">
        <v>3723</v>
      </c>
      <c r="C4314" s="383" t="s">
        <v>1536</v>
      </c>
      <c r="D4314" s="383" t="s">
        <v>9</v>
      </c>
      <c r="E4314" s="383" t="s">
        <v>10</v>
      </c>
      <c r="F4314" s="383">
        <v>500</v>
      </c>
      <c r="G4314" s="383">
        <f t="shared" si="70"/>
        <v>1000</v>
      </c>
      <c r="H4314" s="383">
        <v>2</v>
      </c>
      <c r="I4314" s="23"/>
      <c r="P4314"/>
      <c r="Q4314"/>
      <c r="R4314"/>
      <c r="S4314"/>
      <c r="T4314"/>
      <c r="U4314"/>
      <c r="V4314"/>
      <c r="W4314"/>
      <c r="X4314"/>
    </row>
    <row r="4315" spans="1:24" x14ac:dyDescent="0.25">
      <c r="A4315" s="383">
        <v>4261</v>
      </c>
      <c r="B4315" s="383" t="s">
        <v>3724</v>
      </c>
      <c r="C4315" s="383" t="s">
        <v>1536</v>
      </c>
      <c r="D4315" s="383" t="s">
        <v>9</v>
      </c>
      <c r="E4315" s="383" t="s">
        <v>10</v>
      </c>
      <c r="F4315" s="383">
        <v>700</v>
      </c>
      <c r="G4315" s="383">
        <f t="shared" si="70"/>
        <v>1400</v>
      </c>
      <c r="H4315" s="383">
        <v>2</v>
      </c>
      <c r="I4315" s="23"/>
      <c r="P4315"/>
      <c r="Q4315"/>
      <c r="R4315"/>
      <c r="S4315"/>
      <c r="T4315"/>
      <c r="U4315"/>
      <c r="V4315"/>
      <c r="W4315"/>
      <c r="X4315"/>
    </row>
    <row r="4316" spans="1:24" x14ac:dyDescent="0.25">
      <c r="A4316" s="383">
        <v>4261</v>
      </c>
      <c r="B4316" s="383" t="s">
        <v>3725</v>
      </c>
      <c r="C4316" s="383" t="s">
        <v>1536</v>
      </c>
      <c r="D4316" s="383" t="s">
        <v>9</v>
      </c>
      <c r="E4316" s="383" t="s">
        <v>10</v>
      </c>
      <c r="F4316" s="383">
        <v>800</v>
      </c>
      <c r="G4316" s="383">
        <f t="shared" si="70"/>
        <v>800</v>
      </c>
      <c r="H4316" s="383">
        <v>1</v>
      </c>
      <c r="I4316" s="23"/>
      <c r="P4316"/>
      <c r="Q4316"/>
      <c r="R4316"/>
      <c r="S4316"/>
      <c r="T4316"/>
      <c r="U4316"/>
      <c r="V4316"/>
      <c r="W4316"/>
      <c r="X4316"/>
    </row>
    <row r="4317" spans="1:24" x14ac:dyDescent="0.25">
      <c r="A4317" s="383">
        <v>4261</v>
      </c>
      <c r="B4317" s="383" t="s">
        <v>3726</v>
      </c>
      <c r="C4317" s="383" t="s">
        <v>1539</v>
      </c>
      <c r="D4317" s="383" t="s">
        <v>9</v>
      </c>
      <c r="E4317" s="383" t="s">
        <v>10</v>
      </c>
      <c r="F4317" s="383">
        <v>120</v>
      </c>
      <c r="G4317" s="383">
        <f t="shared" si="70"/>
        <v>96000</v>
      </c>
      <c r="H4317" s="383">
        <v>800</v>
      </c>
      <c r="I4317" s="23"/>
      <c r="P4317"/>
      <c r="Q4317"/>
      <c r="R4317"/>
      <c r="S4317"/>
      <c r="T4317"/>
      <c r="U4317"/>
      <c r="V4317"/>
      <c r="W4317"/>
      <c r="X4317"/>
    </row>
    <row r="4318" spans="1:24" x14ac:dyDescent="0.25">
      <c r="A4318" s="383">
        <v>4261</v>
      </c>
      <c r="B4318" s="383" t="s">
        <v>3727</v>
      </c>
      <c r="C4318" s="383" t="s">
        <v>3728</v>
      </c>
      <c r="D4318" s="383" t="s">
        <v>9</v>
      </c>
      <c r="E4318" s="383" t="s">
        <v>878</v>
      </c>
      <c r="F4318" s="383">
        <v>5000</v>
      </c>
      <c r="G4318" s="383">
        <f t="shared" si="70"/>
        <v>10000</v>
      </c>
      <c r="H4318" s="383">
        <v>2</v>
      </c>
      <c r="I4318" s="23"/>
      <c r="P4318"/>
      <c r="Q4318"/>
      <c r="R4318"/>
      <c r="S4318"/>
      <c r="T4318"/>
      <c r="U4318"/>
      <c r="V4318"/>
      <c r="W4318"/>
      <c r="X4318"/>
    </row>
    <row r="4319" spans="1:24" x14ac:dyDescent="0.25">
      <c r="A4319" s="383">
        <v>4261</v>
      </c>
      <c r="B4319" s="383" t="s">
        <v>3729</v>
      </c>
      <c r="C4319" s="383" t="s">
        <v>1540</v>
      </c>
      <c r="D4319" s="383" t="s">
        <v>9</v>
      </c>
      <c r="E4319" s="383" t="s">
        <v>10</v>
      </c>
      <c r="F4319" s="383">
        <v>1000</v>
      </c>
      <c r="G4319" s="383">
        <f t="shared" si="70"/>
        <v>6000</v>
      </c>
      <c r="H4319" s="383">
        <v>6</v>
      </c>
      <c r="I4319" s="23"/>
      <c r="P4319"/>
      <c r="Q4319"/>
      <c r="R4319"/>
      <c r="S4319"/>
      <c r="T4319"/>
      <c r="U4319"/>
      <c r="V4319"/>
      <c r="W4319"/>
      <c r="X4319"/>
    </row>
    <row r="4320" spans="1:24" ht="27" x14ac:dyDescent="0.25">
      <c r="A4320" s="383">
        <v>4261</v>
      </c>
      <c r="B4320" s="383" t="s">
        <v>3730</v>
      </c>
      <c r="C4320" s="383" t="s">
        <v>3731</v>
      </c>
      <c r="D4320" s="383" t="s">
        <v>9</v>
      </c>
      <c r="E4320" s="383" t="s">
        <v>10</v>
      </c>
      <c r="F4320" s="383">
        <v>700</v>
      </c>
      <c r="G4320" s="383">
        <f t="shared" si="70"/>
        <v>4200</v>
      </c>
      <c r="H4320" s="383">
        <v>6</v>
      </c>
      <c r="I4320" s="23"/>
      <c r="P4320"/>
      <c r="Q4320"/>
      <c r="R4320"/>
      <c r="S4320"/>
      <c r="T4320"/>
      <c r="U4320"/>
      <c r="V4320"/>
      <c r="W4320"/>
      <c r="X4320"/>
    </row>
    <row r="4321" spans="1:24" x14ac:dyDescent="0.25">
      <c r="A4321" s="383">
        <v>4261</v>
      </c>
      <c r="B4321" s="383" t="s">
        <v>3732</v>
      </c>
      <c r="C4321" s="383" t="s">
        <v>1547</v>
      </c>
      <c r="D4321" s="383" t="s">
        <v>9</v>
      </c>
      <c r="E4321" s="383" t="s">
        <v>11</v>
      </c>
      <c r="F4321" s="383">
        <v>400</v>
      </c>
      <c r="G4321" s="383">
        <f t="shared" si="70"/>
        <v>28000</v>
      </c>
      <c r="H4321" s="383">
        <v>70</v>
      </c>
      <c r="I4321" s="23"/>
      <c r="P4321"/>
      <c r="Q4321"/>
      <c r="R4321"/>
      <c r="S4321"/>
      <c r="T4321"/>
      <c r="U4321"/>
      <c r="V4321"/>
      <c r="W4321"/>
      <c r="X4321"/>
    </row>
    <row r="4322" spans="1:24" x14ac:dyDescent="0.25">
      <c r="A4322" s="383">
        <v>4261</v>
      </c>
      <c r="B4322" s="383" t="s">
        <v>3733</v>
      </c>
      <c r="C4322" s="383" t="s">
        <v>3734</v>
      </c>
      <c r="D4322" s="383" t="s">
        <v>9</v>
      </c>
      <c r="E4322" s="383" t="s">
        <v>11</v>
      </c>
      <c r="F4322" s="383">
        <v>1000</v>
      </c>
      <c r="G4322" s="383">
        <f t="shared" si="70"/>
        <v>10000</v>
      </c>
      <c r="H4322" s="383">
        <v>10</v>
      </c>
      <c r="I4322" s="23"/>
      <c r="P4322"/>
      <c r="Q4322"/>
      <c r="R4322"/>
      <c r="S4322"/>
      <c r="T4322"/>
      <c r="U4322"/>
      <c r="V4322"/>
      <c r="W4322"/>
      <c r="X4322"/>
    </row>
    <row r="4323" spans="1:24" ht="27" x14ac:dyDescent="0.25">
      <c r="A4323" s="383">
        <v>4261</v>
      </c>
      <c r="B4323" s="383" t="s">
        <v>3735</v>
      </c>
      <c r="C4323" s="383" t="s">
        <v>1548</v>
      </c>
      <c r="D4323" s="383" t="s">
        <v>9</v>
      </c>
      <c r="E4323" s="383" t="s">
        <v>11</v>
      </c>
      <c r="F4323" s="383">
        <v>950</v>
      </c>
      <c r="G4323" s="383">
        <f t="shared" si="70"/>
        <v>14250</v>
      </c>
      <c r="H4323" s="383">
        <v>15</v>
      </c>
      <c r="I4323" s="23"/>
      <c r="P4323"/>
      <c r="Q4323"/>
      <c r="R4323"/>
      <c r="S4323"/>
      <c r="T4323"/>
      <c r="U4323"/>
      <c r="V4323"/>
      <c r="W4323"/>
      <c r="X4323"/>
    </row>
    <row r="4324" spans="1:24" x14ac:dyDescent="0.25">
      <c r="A4324" s="383">
        <v>4261</v>
      </c>
      <c r="B4324" s="383" t="s">
        <v>3736</v>
      </c>
      <c r="C4324" s="383" t="s">
        <v>1550</v>
      </c>
      <c r="D4324" s="383" t="s">
        <v>9</v>
      </c>
      <c r="E4324" s="383" t="s">
        <v>10</v>
      </c>
      <c r="F4324" s="383">
        <v>220</v>
      </c>
      <c r="G4324" s="383">
        <f t="shared" si="70"/>
        <v>8800</v>
      </c>
      <c r="H4324" s="383">
        <v>40</v>
      </c>
      <c r="I4324" s="23"/>
      <c r="P4324"/>
      <c r="Q4324"/>
      <c r="R4324"/>
      <c r="S4324"/>
      <c r="T4324"/>
      <c r="U4324"/>
      <c r="V4324"/>
      <c r="W4324"/>
      <c r="X4324"/>
    </row>
    <row r="4325" spans="1:24" x14ac:dyDescent="0.25">
      <c r="A4325" s="383">
        <v>4261</v>
      </c>
      <c r="B4325" s="383" t="s">
        <v>3737</v>
      </c>
      <c r="C4325" s="383" t="s">
        <v>864</v>
      </c>
      <c r="D4325" s="383" t="s">
        <v>9</v>
      </c>
      <c r="E4325" s="383" t="s">
        <v>10</v>
      </c>
      <c r="F4325" s="383">
        <v>400</v>
      </c>
      <c r="G4325" s="383">
        <f t="shared" si="70"/>
        <v>12000</v>
      </c>
      <c r="H4325" s="383">
        <v>30</v>
      </c>
      <c r="I4325" s="23"/>
      <c r="P4325"/>
      <c r="Q4325"/>
      <c r="R4325"/>
      <c r="S4325"/>
      <c r="T4325"/>
      <c r="U4325"/>
      <c r="V4325"/>
      <c r="W4325"/>
      <c r="X4325"/>
    </row>
    <row r="4326" spans="1:24" ht="27" x14ac:dyDescent="0.25">
      <c r="A4326" s="383">
        <v>4261</v>
      </c>
      <c r="B4326" s="383" t="s">
        <v>3738</v>
      </c>
      <c r="C4326" s="383" t="s">
        <v>1551</v>
      </c>
      <c r="D4326" s="383" t="s">
        <v>9</v>
      </c>
      <c r="E4326" s="383" t="s">
        <v>10</v>
      </c>
      <c r="F4326" s="383">
        <v>800</v>
      </c>
      <c r="G4326" s="383">
        <f t="shared" si="70"/>
        <v>1600</v>
      </c>
      <c r="H4326" s="383">
        <v>2</v>
      </c>
      <c r="I4326" s="23"/>
      <c r="P4326"/>
      <c r="Q4326"/>
      <c r="R4326"/>
      <c r="S4326"/>
      <c r="T4326"/>
      <c r="U4326"/>
      <c r="V4326"/>
      <c r="W4326"/>
      <c r="X4326"/>
    </row>
    <row r="4327" spans="1:24" x14ac:dyDescent="0.25">
      <c r="A4327" s="383">
        <v>4261</v>
      </c>
      <c r="B4327" s="383" t="s">
        <v>3739</v>
      </c>
      <c r="C4327" s="383" t="s">
        <v>2668</v>
      </c>
      <c r="D4327" s="383" t="s">
        <v>9</v>
      </c>
      <c r="E4327" s="383" t="s">
        <v>10</v>
      </c>
      <c r="F4327" s="383">
        <v>780</v>
      </c>
      <c r="G4327" s="383">
        <f t="shared" si="70"/>
        <v>39000</v>
      </c>
      <c r="H4327" s="383">
        <v>50</v>
      </c>
      <c r="I4327" s="23"/>
      <c r="P4327"/>
      <c r="Q4327"/>
      <c r="R4327"/>
      <c r="S4327"/>
      <c r="T4327"/>
      <c r="U4327"/>
      <c r="V4327"/>
      <c r="W4327"/>
      <c r="X4327"/>
    </row>
    <row r="4328" spans="1:24" ht="27" x14ac:dyDescent="0.25">
      <c r="A4328" s="383">
        <v>4261</v>
      </c>
      <c r="B4328" s="383" t="s">
        <v>3740</v>
      </c>
      <c r="C4328" s="383" t="s">
        <v>3741</v>
      </c>
      <c r="D4328" s="383" t="s">
        <v>9</v>
      </c>
      <c r="E4328" s="383" t="s">
        <v>10</v>
      </c>
      <c r="F4328" s="383">
        <v>300</v>
      </c>
      <c r="G4328" s="383">
        <f t="shared" si="70"/>
        <v>1200</v>
      </c>
      <c r="H4328" s="383">
        <v>4</v>
      </c>
      <c r="I4328" s="23"/>
      <c r="P4328"/>
      <c r="Q4328"/>
      <c r="R4328"/>
      <c r="S4328"/>
      <c r="T4328"/>
      <c r="U4328"/>
      <c r="V4328"/>
      <c r="W4328"/>
      <c r="X4328"/>
    </row>
    <row r="4329" spans="1:24" x14ac:dyDescent="0.25">
      <c r="A4329" s="383">
        <v>4261</v>
      </c>
      <c r="B4329" s="383" t="s">
        <v>3742</v>
      </c>
      <c r="C4329" s="383" t="s">
        <v>2380</v>
      </c>
      <c r="D4329" s="383" t="s">
        <v>9</v>
      </c>
      <c r="E4329" s="383" t="s">
        <v>10</v>
      </c>
      <c r="F4329" s="383">
        <v>2500</v>
      </c>
      <c r="G4329" s="383">
        <f t="shared" si="70"/>
        <v>10000</v>
      </c>
      <c r="H4329" s="383">
        <v>4</v>
      </c>
      <c r="I4329" s="23"/>
      <c r="P4329"/>
      <c r="Q4329"/>
      <c r="R4329"/>
      <c r="S4329"/>
      <c r="T4329"/>
      <c r="U4329"/>
      <c r="V4329"/>
      <c r="W4329"/>
      <c r="X4329"/>
    </row>
    <row r="4330" spans="1:24" x14ac:dyDescent="0.25">
      <c r="A4330" s="383">
        <v>4261</v>
      </c>
      <c r="B4330" s="383" t="s">
        <v>3743</v>
      </c>
      <c r="C4330" s="383" t="s">
        <v>1556</v>
      </c>
      <c r="D4330" s="383" t="s">
        <v>9</v>
      </c>
      <c r="E4330" s="383" t="s">
        <v>10</v>
      </c>
      <c r="F4330" s="383">
        <v>15000</v>
      </c>
      <c r="G4330" s="383">
        <f t="shared" si="70"/>
        <v>45000</v>
      </c>
      <c r="H4330" s="383">
        <v>3</v>
      </c>
      <c r="I4330" s="23"/>
      <c r="P4330"/>
      <c r="Q4330"/>
      <c r="R4330"/>
      <c r="S4330"/>
      <c r="T4330"/>
      <c r="U4330"/>
      <c r="V4330"/>
      <c r="W4330"/>
      <c r="X4330"/>
    </row>
    <row r="4331" spans="1:24" ht="27" x14ac:dyDescent="0.25">
      <c r="A4331" s="383">
        <v>4261</v>
      </c>
      <c r="B4331" s="383" t="s">
        <v>3744</v>
      </c>
      <c r="C4331" s="383" t="s">
        <v>2713</v>
      </c>
      <c r="D4331" s="383" t="s">
        <v>9</v>
      </c>
      <c r="E4331" s="383" t="s">
        <v>10</v>
      </c>
      <c r="F4331" s="383">
        <v>2500</v>
      </c>
      <c r="G4331" s="383">
        <f t="shared" si="70"/>
        <v>12500</v>
      </c>
      <c r="H4331" s="383">
        <v>5</v>
      </c>
      <c r="I4331" s="23"/>
      <c r="P4331"/>
      <c r="Q4331"/>
      <c r="R4331"/>
      <c r="S4331"/>
      <c r="T4331"/>
      <c r="U4331"/>
      <c r="V4331"/>
      <c r="W4331"/>
      <c r="X4331"/>
    </row>
    <row r="4332" spans="1:24" x14ac:dyDescent="0.25">
      <c r="A4332" s="383">
        <v>4261</v>
      </c>
      <c r="B4332" s="383" t="s">
        <v>3690</v>
      </c>
      <c r="C4332" s="383" t="s">
        <v>645</v>
      </c>
      <c r="D4332" s="383" t="s">
        <v>9</v>
      </c>
      <c r="E4332" s="383" t="s">
        <v>10</v>
      </c>
      <c r="F4332" s="383">
        <v>250</v>
      </c>
      <c r="G4332" s="383">
        <f>+F4332*H4332</f>
        <v>1000</v>
      </c>
      <c r="H4332" s="383">
        <v>4</v>
      </c>
      <c r="I4332" s="23"/>
      <c r="P4332"/>
      <c r="Q4332"/>
      <c r="R4332"/>
      <c r="S4332"/>
      <c r="T4332"/>
      <c r="U4332"/>
      <c r="V4332"/>
      <c r="W4332"/>
      <c r="X4332"/>
    </row>
    <row r="4333" spans="1:24" x14ac:dyDescent="0.25">
      <c r="A4333" s="383">
        <v>4261</v>
      </c>
      <c r="B4333" s="383" t="s">
        <v>3691</v>
      </c>
      <c r="C4333" s="383" t="s">
        <v>569</v>
      </c>
      <c r="D4333" s="383" t="s">
        <v>9</v>
      </c>
      <c r="E4333" s="383" t="s">
        <v>566</v>
      </c>
      <c r="F4333" s="383">
        <v>85</v>
      </c>
      <c r="G4333" s="383">
        <f t="shared" ref="G4333:G4353" si="71">+F4333*H4333</f>
        <v>6800</v>
      </c>
      <c r="H4333" s="383">
        <v>80</v>
      </c>
      <c r="I4333" s="23"/>
      <c r="P4333"/>
      <c r="Q4333"/>
      <c r="R4333"/>
      <c r="S4333"/>
      <c r="T4333"/>
      <c r="U4333"/>
      <c r="V4333"/>
      <c r="W4333"/>
      <c r="X4333"/>
    </row>
    <row r="4334" spans="1:24" x14ac:dyDescent="0.25">
      <c r="A4334" s="383">
        <v>4261</v>
      </c>
      <c r="B4334" s="383" t="s">
        <v>3692</v>
      </c>
      <c r="C4334" s="383" t="s">
        <v>633</v>
      </c>
      <c r="D4334" s="383" t="s">
        <v>9</v>
      </c>
      <c r="E4334" s="383" t="s">
        <v>10</v>
      </c>
      <c r="F4334" s="383">
        <v>3500</v>
      </c>
      <c r="G4334" s="383">
        <f t="shared" si="71"/>
        <v>7000</v>
      </c>
      <c r="H4334" s="383">
        <v>2</v>
      </c>
      <c r="I4334" s="23"/>
      <c r="P4334"/>
      <c r="Q4334"/>
      <c r="R4334"/>
      <c r="S4334"/>
      <c r="T4334"/>
      <c r="U4334"/>
      <c r="V4334"/>
      <c r="W4334"/>
      <c r="X4334"/>
    </row>
    <row r="4335" spans="1:24" x14ac:dyDescent="0.25">
      <c r="A4335" s="383">
        <v>4261</v>
      </c>
      <c r="B4335" s="383" t="s">
        <v>3693</v>
      </c>
      <c r="C4335" s="383" t="s">
        <v>657</v>
      </c>
      <c r="D4335" s="383" t="s">
        <v>9</v>
      </c>
      <c r="E4335" s="383" t="s">
        <v>10</v>
      </c>
      <c r="F4335" s="383">
        <v>200</v>
      </c>
      <c r="G4335" s="383">
        <f t="shared" si="71"/>
        <v>50000</v>
      </c>
      <c r="H4335" s="383">
        <v>250</v>
      </c>
      <c r="I4335" s="23"/>
      <c r="P4335"/>
      <c r="Q4335"/>
      <c r="R4335"/>
      <c r="S4335"/>
      <c r="T4335"/>
      <c r="U4335"/>
      <c r="V4335"/>
      <c r="W4335"/>
      <c r="X4335"/>
    </row>
    <row r="4336" spans="1:24" ht="27" x14ac:dyDescent="0.25">
      <c r="A4336" s="383">
        <v>4261</v>
      </c>
      <c r="B4336" s="383" t="s">
        <v>3694</v>
      </c>
      <c r="C4336" s="383" t="s">
        <v>618</v>
      </c>
      <c r="D4336" s="383" t="s">
        <v>9</v>
      </c>
      <c r="E4336" s="383" t="s">
        <v>10</v>
      </c>
      <c r="F4336" s="383">
        <v>200</v>
      </c>
      <c r="G4336" s="383">
        <f t="shared" si="71"/>
        <v>12000</v>
      </c>
      <c r="H4336" s="383">
        <v>60</v>
      </c>
      <c r="I4336" s="23"/>
      <c r="P4336"/>
      <c r="Q4336"/>
      <c r="R4336"/>
      <c r="S4336"/>
      <c r="T4336"/>
      <c r="U4336"/>
      <c r="V4336"/>
      <c r="W4336"/>
      <c r="X4336"/>
    </row>
    <row r="4337" spans="1:24" ht="27" x14ac:dyDescent="0.25">
      <c r="A4337" s="383">
        <v>4261</v>
      </c>
      <c r="B4337" s="383" t="s">
        <v>3695</v>
      </c>
      <c r="C4337" s="383" t="s">
        <v>571</v>
      </c>
      <c r="D4337" s="383" t="s">
        <v>9</v>
      </c>
      <c r="E4337" s="383" t="s">
        <v>566</v>
      </c>
      <c r="F4337" s="383">
        <v>170</v>
      </c>
      <c r="G4337" s="383">
        <f t="shared" si="71"/>
        <v>17000</v>
      </c>
      <c r="H4337" s="383">
        <v>100</v>
      </c>
      <c r="I4337" s="23"/>
      <c r="P4337"/>
      <c r="Q4337"/>
      <c r="R4337"/>
      <c r="S4337"/>
      <c r="T4337"/>
      <c r="U4337"/>
      <c r="V4337"/>
      <c r="W4337"/>
      <c r="X4337"/>
    </row>
    <row r="4338" spans="1:24" x14ac:dyDescent="0.25">
      <c r="A4338" s="383">
        <v>4261</v>
      </c>
      <c r="B4338" s="383" t="s">
        <v>3696</v>
      </c>
      <c r="C4338" s="383" t="s">
        <v>631</v>
      </c>
      <c r="D4338" s="383" t="s">
        <v>9</v>
      </c>
      <c r="E4338" s="383" t="s">
        <v>10</v>
      </c>
      <c r="F4338" s="383">
        <v>400</v>
      </c>
      <c r="G4338" s="383">
        <f t="shared" si="71"/>
        <v>4000</v>
      </c>
      <c r="H4338" s="383">
        <v>10</v>
      </c>
      <c r="I4338" s="23"/>
      <c r="P4338"/>
      <c r="Q4338"/>
      <c r="R4338"/>
      <c r="S4338"/>
      <c r="T4338"/>
      <c r="U4338"/>
      <c r="V4338"/>
      <c r="W4338"/>
      <c r="X4338"/>
    </row>
    <row r="4339" spans="1:24" x14ac:dyDescent="0.25">
      <c r="A4339" s="383">
        <v>4261</v>
      </c>
      <c r="B4339" s="383" t="s">
        <v>3697</v>
      </c>
      <c r="C4339" s="383" t="s">
        <v>589</v>
      </c>
      <c r="D4339" s="383" t="s">
        <v>9</v>
      </c>
      <c r="E4339" s="383" t="s">
        <v>10</v>
      </c>
      <c r="F4339" s="383">
        <v>600</v>
      </c>
      <c r="G4339" s="383">
        <f t="shared" si="71"/>
        <v>18000</v>
      </c>
      <c r="H4339" s="383">
        <v>30</v>
      </c>
      <c r="I4339" s="23"/>
      <c r="P4339"/>
      <c r="Q4339"/>
      <c r="R4339"/>
      <c r="S4339"/>
      <c r="T4339"/>
      <c r="U4339"/>
      <c r="V4339"/>
      <c r="W4339"/>
      <c r="X4339"/>
    </row>
    <row r="4340" spans="1:24" x14ac:dyDescent="0.25">
      <c r="A4340" s="383">
        <v>4261</v>
      </c>
      <c r="B4340" s="383" t="s">
        <v>3698</v>
      </c>
      <c r="C4340" s="383" t="s">
        <v>660</v>
      </c>
      <c r="D4340" s="383" t="s">
        <v>9</v>
      </c>
      <c r="E4340" s="383" t="s">
        <v>10</v>
      </c>
      <c r="F4340" s="383">
        <v>100</v>
      </c>
      <c r="G4340" s="383">
        <f t="shared" si="71"/>
        <v>4000</v>
      </c>
      <c r="H4340" s="383">
        <v>40</v>
      </c>
      <c r="I4340" s="23"/>
      <c r="P4340"/>
      <c r="Q4340"/>
      <c r="R4340"/>
      <c r="S4340"/>
      <c r="T4340"/>
      <c r="U4340"/>
      <c r="V4340"/>
      <c r="W4340"/>
      <c r="X4340"/>
    </row>
    <row r="4341" spans="1:24" ht="27" x14ac:dyDescent="0.25">
      <c r="A4341" s="383">
        <v>4261</v>
      </c>
      <c r="B4341" s="383" t="s">
        <v>3699</v>
      </c>
      <c r="C4341" s="383" t="s">
        <v>613</v>
      </c>
      <c r="D4341" s="383" t="s">
        <v>9</v>
      </c>
      <c r="E4341" s="383" t="s">
        <v>10</v>
      </c>
      <c r="F4341" s="383">
        <v>10</v>
      </c>
      <c r="G4341" s="383">
        <f t="shared" si="71"/>
        <v>800</v>
      </c>
      <c r="H4341" s="383">
        <v>80</v>
      </c>
      <c r="I4341" s="23"/>
      <c r="P4341"/>
      <c r="Q4341"/>
      <c r="R4341"/>
      <c r="S4341"/>
      <c r="T4341"/>
      <c r="U4341"/>
      <c r="V4341"/>
      <c r="W4341"/>
      <c r="X4341"/>
    </row>
    <row r="4342" spans="1:24" ht="27" x14ac:dyDescent="0.25">
      <c r="A4342" s="383">
        <v>4261</v>
      </c>
      <c r="B4342" s="383" t="s">
        <v>3700</v>
      </c>
      <c r="C4342" s="383" t="s">
        <v>575</v>
      </c>
      <c r="D4342" s="383" t="s">
        <v>9</v>
      </c>
      <c r="E4342" s="383" t="s">
        <v>10</v>
      </c>
      <c r="F4342" s="383">
        <v>50</v>
      </c>
      <c r="G4342" s="383">
        <f t="shared" si="71"/>
        <v>3000</v>
      </c>
      <c r="H4342" s="383">
        <v>60</v>
      </c>
      <c r="I4342" s="23"/>
      <c r="P4342"/>
      <c r="Q4342"/>
      <c r="R4342"/>
      <c r="S4342"/>
      <c r="T4342"/>
      <c r="U4342"/>
      <c r="V4342"/>
      <c r="W4342"/>
      <c r="X4342"/>
    </row>
    <row r="4343" spans="1:24" x14ac:dyDescent="0.25">
      <c r="A4343" s="383">
        <v>4261</v>
      </c>
      <c r="B4343" s="383" t="s">
        <v>3701</v>
      </c>
      <c r="C4343" s="383" t="s">
        <v>593</v>
      </c>
      <c r="D4343" s="383" t="s">
        <v>9</v>
      </c>
      <c r="E4343" s="383" t="s">
        <v>10</v>
      </c>
      <c r="F4343" s="383">
        <v>30</v>
      </c>
      <c r="G4343" s="383">
        <f t="shared" si="71"/>
        <v>26400</v>
      </c>
      <c r="H4343" s="383">
        <v>880</v>
      </c>
      <c r="I4343" s="23"/>
      <c r="P4343"/>
      <c r="Q4343"/>
      <c r="R4343"/>
      <c r="S4343"/>
      <c r="T4343"/>
      <c r="U4343"/>
      <c r="V4343"/>
      <c r="W4343"/>
      <c r="X4343"/>
    </row>
    <row r="4344" spans="1:24" x14ac:dyDescent="0.25">
      <c r="A4344" s="383">
        <v>4261</v>
      </c>
      <c r="B4344" s="383" t="s">
        <v>3702</v>
      </c>
      <c r="C4344" s="383" t="s">
        <v>579</v>
      </c>
      <c r="D4344" s="383" t="s">
        <v>9</v>
      </c>
      <c r="E4344" s="383" t="s">
        <v>10</v>
      </c>
      <c r="F4344" s="383">
        <v>200</v>
      </c>
      <c r="G4344" s="383">
        <f t="shared" si="71"/>
        <v>5000</v>
      </c>
      <c r="H4344" s="383">
        <v>25</v>
      </c>
      <c r="I4344" s="23"/>
      <c r="P4344"/>
      <c r="Q4344"/>
      <c r="R4344"/>
      <c r="S4344"/>
      <c r="T4344"/>
      <c r="U4344"/>
      <c r="V4344"/>
      <c r="W4344"/>
      <c r="X4344"/>
    </row>
    <row r="4345" spans="1:24" x14ac:dyDescent="0.25">
      <c r="A4345" s="383">
        <v>4261</v>
      </c>
      <c r="B4345" s="383" t="s">
        <v>3703</v>
      </c>
      <c r="C4345" s="383" t="s">
        <v>616</v>
      </c>
      <c r="D4345" s="383" t="s">
        <v>9</v>
      </c>
      <c r="E4345" s="383" t="s">
        <v>10</v>
      </c>
      <c r="F4345" s="383">
        <v>8000</v>
      </c>
      <c r="G4345" s="383">
        <f t="shared" si="71"/>
        <v>16000</v>
      </c>
      <c r="H4345" s="383">
        <v>2</v>
      </c>
      <c r="I4345" s="23"/>
      <c r="P4345"/>
      <c r="Q4345"/>
      <c r="R4345"/>
      <c r="S4345"/>
      <c r="T4345"/>
      <c r="U4345"/>
      <c r="V4345"/>
      <c r="W4345"/>
      <c r="X4345"/>
    </row>
    <row r="4346" spans="1:24" x14ac:dyDescent="0.25">
      <c r="A4346" s="383">
        <v>4261</v>
      </c>
      <c r="B4346" s="383" t="s">
        <v>3704</v>
      </c>
      <c r="C4346" s="383" t="s">
        <v>637</v>
      </c>
      <c r="D4346" s="383" t="s">
        <v>9</v>
      </c>
      <c r="E4346" s="383" t="s">
        <v>567</v>
      </c>
      <c r="F4346" s="383">
        <v>800</v>
      </c>
      <c r="G4346" s="383">
        <f t="shared" si="71"/>
        <v>640000</v>
      </c>
      <c r="H4346" s="383">
        <v>800</v>
      </c>
      <c r="I4346" s="23"/>
      <c r="P4346"/>
      <c r="Q4346"/>
      <c r="R4346"/>
      <c r="S4346"/>
      <c r="T4346"/>
      <c r="U4346"/>
      <c r="V4346"/>
      <c r="W4346"/>
      <c r="X4346"/>
    </row>
    <row r="4347" spans="1:24" ht="27" x14ac:dyDescent="0.25">
      <c r="A4347" s="383">
        <v>4261</v>
      </c>
      <c r="B4347" s="383" t="s">
        <v>3705</v>
      </c>
      <c r="C4347" s="383" t="s">
        <v>618</v>
      </c>
      <c r="D4347" s="383" t="s">
        <v>9</v>
      </c>
      <c r="E4347" s="383" t="s">
        <v>10</v>
      </c>
      <c r="F4347" s="383">
        <v>220</v>
      </c>
      <c r="G4347" s="383">
        <f t="shared" si="71"/>
        <v>11000</v>
      </c>
      <c r="H4347" s="383">
        <v>50</v>
      </c>
      <c r="I4347" s="23"/>
      <c r="P4347"/>
      <c r="Q4347"/>
      <c r="R4347"/>
      <c r="S4347"/>
      <c r="T4347"/>
      <c r="U4347"/>
      <c r="V4347"/>
      <c r="W4347"/>
      <c r="X4347"/>
    </row>
    <row r="4348" spans="1:24" x14ac:dyDescent="0.25">
      <c r="A4348" s="383">
        <v>4261</v>
      </c>
      <c r="B4348" s="383" t="s">
        <v>3706</v>
      </c>
      <c r="C4348" s="383" t="s">
        <v>629</v>
      </c>
      <c r="D4348" s="383" t="s">
        <v>9</v>
      </c>
      <c r="E4348" s="383" t="s">
        <v>10</v>
      </c>
      <c r="F4348" s="383">
        <v>150</v>
      </c>
      <c r="G4348" s="383">
        <f t="shared" si="71"/>
        <v>1200</v>
      </c>
      <c r="H4348" s="383">
        <v>8</v>
      </c>
      <c r="I4348" s="23"/>
      <c r="P4348"/>
      <c r="Q4348"/>
      <c r="R4348"/>
      <c r="S4348"/>
      <c r="T4348"/>
      <c r="U4348"/>
      <c r="V4348"/>
      <c r="W4348"/>
      <c r="X4348"/>
    </row>
    <row r="4349" spans="1:24" x14ac:dyDescent="0.25">
      <c r="A4349" s="383">
        <v>4261</v>
      </c>
      <c r="B4349" s="383" t="s">
        <v>3707</v>
      </c>
      <c r="C4349" s="383" t="s">
        <v>599</v>
      </c>
      <c r="D4349" s="383" t="s">
        <v>9</v>
      </c>
      <c r="E4349" s="383" t="s">
        <v>10</v>
      </c>
      <c r="F4349" s="383">
        <v>3000</v>
      </c>
      <c r="G4349" s="383">
        <f t="shared" si="71"/>
        <v>6000</v>
      </c>
      <c r="H4349" s="383">
        <v>2</v>
      </c>
      <c r="I4349" s="23"/>
      <c r="P4349"/>
      <c r="Q4349"/>
      <c r="R4349"/>
      <c r="S4349"/>
      <c r="T4349"/>
      <c r="U4349"/>
      <c r="V4349"/>
      <c r="W4349"/>
      <c r="X4349"/>
    </row>
    <row r="4350" spans="1:24" x14ac:dyDescent="0.25">
      <c r="A4350" s="383">
        <v>4261</v>
      </c>
      <c r="B4350" s="383" t="s">
        <v>3708</v>
      </c>
      <c r="C4350" s="383" t="s">
        <v>591</v>
      </c>
      <c r="D4350" s="383" t="s">
        <v>9</v>
      </c>
      <c r="E4350" s="383" t="s">
        <v>10</v>
      </c>
      <c r="F4350" s="383">
        <v>400</v>
      </c>
      <c r="G4350" s="383">
        <f t="shared" si="71"/>
        <v>4000</v>
      </c>
      <c r="H4350" s="383">
        <v>10</v>
      </c>
      <c r="I4350" s="23"/>
      <c r="P4350"/>
      <c r="Q4350"/>
      <c r="R4350"/>
      <c r="S4350"/>
      <c r="T4350"/>
      <c r="U4350"/>
      <c r="V4350"/>
      <c r="W4350"/>
      <c r="X4350"/>
    </row>
    <row r="4351" spans="1:24" x14ac:dyDescent="0.25">
      <c r="A4351" s="383">
        <v>4261</v>
      </c>
      <c r="B4351" s="383" t="s">
        <v>3709</v>
      </c>
      <c r="C4351" s="383" t="s">
        <v>585</v>
      </c>
      <c r="D4351" s="383" t="s">
        <v>9</v>
      </c>
      <c r="E4351" s="383" t="s">
        <v>10</v>
      </c>
      <c r="F4351" s="383">
        <v>2800</v>
      </c>
      <c r="G4351" s="383">
        <f t="shared" si="71"/>
        <v>22400</v>
      </c>
      <c r="H4351" s="383">
        <v>8</v>
      </c>
      <c r="I4351" s="23"/>
      <c r="P4351"/>
      <c r="Q4351"/>
      <c r="R4351"/>
      <c r="S4351"/>
      <c r="T4351"/>
      <c r="U4351"/>
      <c r="V4351"/>
      <c r="W4351"/>
      <c r="X4351"/>
    </row>
    <row r="4352" spans="1:24" ht="27" x14ac:dyDescent="0.25">
      <c r="A4352" s="383">
        <v>4261</v>
      </c>
      <c r="B4352" s="383" t="s">
        <v>3710</v>
      </c>
      <c r="C4352" s="383" t="s">
        <v>618</v>
      </c>
      <c r="D4352" s="383" t="s">
        <v>9</v>
      </c>
      <c r="E4352" s="383" t="s">
        <v>10</v>
      </c>
      <c r="F4352" s="383">
        <v>220</v>
      </c>
      <c r="G4352" s="383">
        <f t="shared" si="71"/>
        <v>22000</v>
      </c>
      <c r="H4352" s="383">
        <v>100</v>
      </c>
      <c r="I4352" s="23"/>
      <c r="P4352"/>
      <c r="Q4352"/>
      <c r="R4352"/>
      <c r="S4352"/>
      <c r="T4352"/>
      <c r="U4352"/>
      <c r="V4352"/>
      <c r="W4352"/>
      <c r="X4352"/>
    </row>
    <row r="4353" spans="1:24" x14ac:dyDescent="0.25">
      <c r="A4353" s="383">
        <v>4261</v>
      </c>
      <c r="B4353" s="383" t="s">
        <v>3711</v>
      </c>
      <c r="C4353" s="383" t="s">
        <v>605</v>
      </c>
      <c r="D4353" s="383" t="s">
        <v>9</v>
      </c>
      <c r="E4353" s="383" t="s">
        <v>10</v>
      </c>
      <c r="F4353" s="383">
        <v>40</v>
      </c>
      <c r="G4353" s="383">
        <f t="shared" si="71"/>
        <v>2400</v>
      </c>
      <c r="H4353" s="383">
        <v>60</v>
      </c>
      <c r="I4353" s="23"/>
      <c r="P4353"/>
      <c r="Q4353"/>
      <c r="R4353"/>
      <c r="S4353"/>
      <c r="T4353"/>
      <c r="U4353"/>
      <c r="V4353"/>
      <c r="W4353"/>
      <c r="X4353"/>
    </row>
    <row r="4354" spans="1:24" x14ac:dyDescent="0.25">
      <c r="A4354" s="383">
        <v>4267</v>
      </c>
      <c r="B4354" s="383" t="s">
        <v>3689</v>
      </c>
      <c r="C4354" s="383" t="s">
        <v>565</v>
      </c>
      <c r="D4354" s="383" t="s">
        <v>9</v>
      </c>
      <c r="E4354" s="383" t="s">
        <v>11</v>
      </c>
      <c r="F4354" s="383">
        <v>60</v>
      </c>
      <c r="G4354" s="383">
        <f>+F4354*H4354</f>
        <v>99960</v>
      </c>
      <c r="H4354" s="383">
        <v>1666</v>
      </c>
      <c r="I4354" s="23"/>
      <c r="P4354"/>
      <c r="Q4354"/>
      <c r="R4354"/>
      <c r="S4354"/>
      <c r="T4354"/>
      <c r="U4354"/>
      <c r="V4354"/>
      <c r="W4354"/>
      <c r="X4354"/>
    </row>
    <row r="4355" spans="1:24" x14ac:dyDescent="0.25">
      <c r="A4355" s="383">
        <v>5122</v>
      </c>
      <c r="B4355" s="383" t="s">
        <v>778</v>
      </c>
      <c r="C4355" s="383" t="s">
        <v>249</v>
      </c>
      <c r="D4355" s="383" t="s">
        <v>9</v>
      </c>
      <c r="E4355" s="383" t="s">
        <v>11</v>
      </c>
      <c r="F4355" s="383">
        <v>490</v>
      </c>
      <c r="G4355" s="383">
        <f>H4355*F4355</f>
        <v>2327500</v>
      </c>
      <c r="H4355" s="383">
        <v>4750</v>
      </c>
      <c r="I4355" s="23"/>
      <c r="P4355"/>
      <c r="Q4355"/>
      <c r="R4355"/>
      <c r="S4355"/>
      <c r="T4355"/>
      <c r="U4355"/>
      <c r="V4355"/>
      <c r="W4355"/>
      <c r="X4355"/>
    </row>
    <row r="4356" spans="1:24" x14ac:dyDescent="0.25">
      <c r="A4356" s="210">
        <v>5122</v>
      </c>
      <c r="B4356" s="383" t="s">
        <v>1095</v>
      </c>
      <c r="C4356" s="383" t="s">
        <v>1096</v>
      </c>
      <c r="D4356" s="383" t="s">
        <v>9</v>
      </c>
      <c r="E4356" s="383" t="s">
        <v>14</v>
      </c>
      <c r="F4356" s="383">
        <v>490050</v>
      </c>
      <c r="G4356" s="383">
        <f>+F4356*H4356</f>
        <v>980100</v>
      </c>
      <c r="H4356" s="383">
        <v>2</v>
      </c>
      <c r="I4356" s="23"/>
      <c r="P4356"/>
      <c r="Q4356"/>
      <c r="R4356"/>
      <c r="S4356"/>
      <c r="T4356"/>
      <c r="U4356"/>
      <c r="V4356"/>
      <c r="W4356"/>
      <c r="X4356"/>
    </row>
    <row r="4357" spans="1:24" ht="15" customHeight="1" x14ac:dyDescent="0.25">
      <c r="A4357" s="481" t="s">
        <v>12</v>
      </c>
      <c r="B4357" s="482"/>
      <c r="C4357" s="482"/>
      <c r="D4357" s="482"/>
      <c r="E4357" s="482"/>
      <c r="F4357" s="482"/>
      <c r="G4357" s="482"/>
      <c r="H4357" s="483"/>
      <c r="I4357" s="23"/>
      <c r="P4357"/>
      <c r="Q4357"/>
      <c r="R4357"/>
      <c r="S4357"/>
      <c r="T4357"/>
      <c r="U4357"/>
      <c r="V4357"/>
      <c r="W4357"/>
      <c r="X4357"/>
    </row>
    <row r="4358" spans="1:24" x14ac:dyDescent="0.25">
      <c r="A4358" s="419">
        <v>4241</v>
      </c>
      <c r="B4358" s="419" t="s">
        <v>4291</v>
      </c>
      <c r="C4358" s="419" t="s">
        <v>1696</v>
      </c>
      <c r="D4358" s="419" t="s">
        <v>405</v>
      </c>
      <c r="E4358" s="419" t="s">
        <v>14</v>
      </c>
      <c r="F4358" s="419">
        <v>72000</v>
      </c>
      <c r="G4358" s="419">
        <v>72000</v>
      </c>
      <c r="H4358" s="419">
        <v>1</v>
      </c>
      <c r="I4358" s="23"/>
      <c r="P4358"/>
      <c r="Q4358"/>
      <c r="R4358"/>
      <c r="S4358"/>
      <c r="T4358"/>
      <c r="U4358"/>
      <c r="V4358"/>
      <c r="W4358"/>
      <c r="X4358"/>
    </row>
    <row r="4359" spans="1:24" ht="27" x14ac:dyDescent="0.25">
      <c r="A4359" s="419">
        <v>4231</v>
      </c>
      <c r="B4359" s="419" t="s">
        <v>4290</v>
      </c>
      <c r="C4359" s="419" t="s">
        <v>3920</v>
      </c>
      <c r="D4359" s="419" t="s">
        <v>405</v>
      </c>
      <c r="E4359" s="419" t="s">
        <v>14</v>
      </c>
      <c r="F4359" s="419">
        <v>150000</v>
      </c>
      <c r="G4359" s="419">
        <v>150000</v>
      </c>
      <c r="H4359" s="419">
        <v>1</v>
      </c>
      <c r="I4359" s="23"/>
      <c r="P4359"/>
      <c r="Q4359"/>
      <c r="R4359"/>
      <c r="S4359"/>
      <c r="T4359"/>
      <c r="U4359"/>
      <c r="V4359"/>
      <c r="W4359"/>
      <c r="X4359"/>
    </row>
    <row r="4360" spans="1:24" ht="27" x14ac:dyDescent="0.25">
      <c r="A4360" s="419">
        <v>4261</v>
      </c>
      <c r="B4360" s="419" t="s">
        <v>3745</v>
      </c>
      <c r="C4360" s="419" t="s">
        <v>556</v>
      </c>
      <c r="D4360" s="419" t="s">
        <v>9</v>
      </c>
      <c r="E4360" s="419" t="s">
        <v>14</v>
      </c>
      <c r="F4360" s="419">
        <v>10000</v>
      </c>
      <c r="G4360" s="419">
        <f>+F4360*H4360</f>
        <v>10000</v>
      </c>
      <c r="H4360" s="419">
        <v>1</v>
      </c>
      <c r="I4360" s="23"/>
      <c r="P4360"/>
      <c r="Q4360"/>
      <c r="R4360"/>
      <c r="S4360"/>
      <c r="T4360"/>
      <c r="U4360"/>
      <c r="V4360"/>
      <c r="W4360"/>
      <c r="X4360"/>
    </row>
    <row r="4361" spans="1:24" ht="27" x14ac:dyDescent="0.25">
      <c r="A4361" s="383">
        <v>4261</v>
      </c>
      <c r="B4361" s="419" t="s">
        <v>3746</v>
      </c>
      <c r="C4361" s="419" t="s">
        <v>556</v>
      </c>
      <c r="D4361" s="419" t="s">
        <v>9</v>
      </c>
      <c r="E4361" s="419" t="s">
        <v>14</v>
      </c>
      <c r="F4361" s="419">
        <v>20000</v>
      </c>
      <c r="G4361" s="419">
        <f t="shared" ref="G4361:G4362" si="72">+F4361*H4361</f>
        <v>20000</v>
      </c>
      <c r="H4361" s="419">
        <v>1</v>
      </c>
      <c r="I4361" s="23"/>
      <c r="P4361"/>
      <c r="Q4361"/>
      <c r="R4361"/>
      <c r="S4361"/>
      <c r="T4361"/>
      <c r="U4361"/>
      <c r="V4361"/>
      <c r="W4361"/>
      <c r="X4361"/>
    </row>
    <row r="4362" spans="1:24" ht="27" x14ac:dyDescent="0.25">
      <c r="A4362" s="383">
        <v>4261</v>
      </c>
      <c r="B4362" s="383" t="s">
        <v>3747</v>
      </c>
      <c r="C4362" s="383" t="s">
        <v>556</v>
      </c>
      <c r="D4362" s="383" t="s">
        <v>9</v>
      </c>
      <c r="E4362" s="383" t="s">
        <v>14</v>
      </c>
      <c r="F4362" s="383">
        <v>15000</v>
      </c>
      <c r="G4362" s="383">
        <f t="shared" si="72"/>
        <v>15000</v>
      </c>
      <c r="H4362" s="383">
        <v>1</v>
      </c>
      <c r="I4362" s="23"/>
      <c r="P4362"/>
      <c r="Q4362"/>
      <c r="R4362"/>
      <c r="S4362"/>
      <c r="T4362"/>
      <c r="U4362"/>
      <c r="V4362"/>
      <c r="W4362"/>
      <c r="X4362"/>
    </row>
    <row r="4363" spans="1:24" ht="27" x14ac:dyDescent="0.25">
      <c r="A4363" s="383">
        <v>4214</v>
      </c>
      <c r="B4363" s="383" t="s">
        <v>1062</v>
      </c>
      <c r="C4363" s="383" t="s">
        <v>534</v>
      </c>
      <c r="D4363" s="383" t="s">
        <v>13</v>
      </c>
      <c r="E4363" s="383" t="s">
        <v>14</v>
      </c>
      <c r="F4363" s="383">
        <v>455000</v>
      </c>
      <c r="G4363" s="383">
        <v>455000</v>
      </c>
      <c r="H4363" s="383">
        <v>1</v>
      </c>
      <c r="I4363" s="23"/>
      <c r="P4363"/>
      <c r="Q4363"/>
      <c r="R4363"/>
      <c r="S4363"/>
      <c r="T4363"/>
      <c r="U4363"/>
      <c r="V4363"/>
      <c r="W4363"/>
      <c r="X4363"/>
    </row>
    <row r="4364" spans="1:24" ht="27" x14ac:dyDescent="0.25">
      <c r="A4364" s="383">
        <v>4214</v>
      </c>
      <c r="B4364" s="383" t="s">
        <v>1267</v>
      </c>
      <c r="C4364" s="383" t="s">
        <v>515</v>
      </c>
      <c r="D4364" s="383" t="s">
        <v>9</v>
      </c>
      <c r="E4364" s="383" t="s">
        <v>14</v>
      </c>
      <c r="F4364" s="383">
        <v>600000</v>
      </c>
      <c r="G4364" s="383">
        <v>600000</v>
      </c>
      <c r="H4364" s="383">
        <v>1</v>
      </c>
      <c r="I4364" s="23"/>
      <c r="P4364"/>
      <c r="Q4364"/>
      <c r="R4364"/>
      <c r="S4364"/>
      <c r="T4364"/>
      <c r="U4364"/>
      <c r="V4364"/>
      <c r="W4364"/>
      <c r="X4364"/>
    </row>
    <row r="4365" spans="1:24" ht="40.5" x14ac:dyDescent="0.25">
      <c r="A4365" s="383">
        <v>4214</v>
      </c>
      <c r="B4365" s="383" t="s">
        <v>1268</v>
      </c>
      <c r="C4365" s="383" t="s">
        <v>427</v>
      </c>
      <c r="D4365" s="383" t="s">
        <v>9</v>
      </c>
      <c r="E4365" s="383" t="s">
        <v>14</v>
      </c>
      <c r="F4365" s="383">
        <v>71280</v>
      </c>
      <c r="G4365" s="383">
        <v>71280</v>
      </c>
      <c r="H4365" s="383">
        <v>1</v>
      </c>
      <c r="I4365" s="23"/>
      <c r="P4365"/>
      <c r="Q4365"/>
      <c r="R4365"/>
      <c r="S4365"/>
      <c r="T4365"/>
      <c r="U4365"/>
      <c r="V4365"/>
      <c r="W4365"/>
      <c r="X4365"/>
    </row>
    <row r="4366" spans="1:24" ht="40.5" x14ac:dyDescent="0.25">
      <c r="A4366" s="365">
        <v>4251</v>
      </c>
      <c r="B4366" s="365" t="s">
        <v>3415</v>
      </c>
      <c r="C4366" s="365" t="s">
        <v>498</v>
      </c>
      <c r="D4366" s="365" t="s">
        <v>405</v>
      </c>
      <c r="E4366" s="365" t="s">
        <v>14</v>
      </c>
      <c r="F4366" s="365">
        <v>150000</v>
      </c>
      <c r="G4366" s="365">
        <v>150000</v>
      </c>
      <c r="H4366" s="365">
        <v>1</v>
      </c>
      <c r="I4366" s="23"/>
      <c r="P4366"/>
      <c r="Q4366"/>
      <c r="R4366"/>
      <c r="S4366"/>
      <c r="T4366"/>
      <c r="U4366"/>
      <c r="V4366"/>
      <c r="W4366"/>
      <c r="X4366"/>
    </row>
    <row r="4367" spans="1:24" ht="40.5" x14ac:dyDescent="0.25">
      <c r="A4367" s="365">
        <v>4251</v>
      </c>
      <c r="B4367" s="365" t="s">
        <v>3416</v>
      </c>
      <c r="C4367" s="365" t="s">
        <v>546</v>
      </c>
      <c r="D4367" s="365" t="s">
        <v>405</v>
      </c>
      <c r="E4367" s="365" t="s">
        <v>14</v>
      </c>
      <c r="F4367" s="365">
        <v>100000</v>
      </c>
      <c r="G4367" s="365">
        <v>100000</v>
      </c>
      <c r="H4367" s="365">
        <v>1</v>
      </c>
      <c r="I4367" s="23"/>
      <c r="P4367"/>
      <c r="Q4367"/>
      <c r="R4367"/>
      <c r="S4367"/>
      <c r="T4367"/>
      <c r="U4367"/>
      <c r="V4367"/>
      <c r="W4367"/>
      <c r="X4367"/>
    </row>
    <row r="4368" spans="1:24" ht="27" x14ac:dyDescent="0.25">
      <c r="A4368" s="365">
        <v>4252</v>
      </c>
      <c r="B4368" s="365" t="s">
        <v>3419</v>
      </c>
      <c r="C4368" s="365" t="s">
        <v>420</v>
      </c>
      <c r="D4368" s="365" t="s">
        <v>405</v>
      </c>
      <c r="E4368" s="365" t="s">
        <v>14</v>
      </c>
      <c r="F4368" s="365">
        <v>1000000</v>
      </c>
      <c r="G4368" s="365">
        <v>1000000</v>
      </c>
      <c r="H4368" s="365">
        <v>1</v>
      </c>
      <c r="I4368" s="23"/>
      <c r="P4368"/>
      <c r="Q4368"/>
      <c r="R4368"/>
      <c r="S4368"/>
      <c r="T4368"/>
      <c r="U4368"/>
      <c r="V4368"/>
      <c r="W4368"/>
      <c r="X4368"/>
    </row>
    <row r="4369" spans="1:24" ht="27" x14ac:dyDescent="0.25">
      <c r="A4369" s="365">
        <v>4252</v>
      </c>
      <c r="B4369" s="365" t="s">
        <v>3420</v>
      </c>
      <c r="C4369" s="365" t="s">
        <v>420</v>
      </c>
      <c r="D4369" s="365" t="s">
        <v>405</v>
      </c>
      <c r="E4369" s="365" t="s">
        <v>14</v>
      </c>
      <c r="F4369" s="365">
        <v>1000000</v>
      </c>
      <c r="G4369" s="365">
        <v>1000000</v>
      </c>
      <c r="H4369" s="365">
        <v>1</v>
      </c>
      <c r="I4369" s="23"/>
      <c r="P4369"/>
      <c r="Q4369"/>
      <c r="R4369"/>
      <c r="S4369"/>
      <c r="T4369"/>
      <c r="U4369"/>
      <c r="V4369"/>
      <c r="W4369"/>
      <c r="X4369"/>
    </row>
    <row r="4370" spans="1:24" ht="27" x14ac:dyDescent="0.25">
      <c r="A4370" s="365">
        <v>4251</v>
      </c>
      <c r="B4370" s="365" t="s">
        <v>3417</v>
      </c>
      <c r="C4370" s="365" t="s">
        <v>512</v>
      </c>
      <c r="D4370" s="365" t="s">
        <v>405</v>
      </c>
      <c r="E4370" s="365" t="s">
        <v>14</v>
      </c>
      <c r="F4370" s="365">
        <v>350000</v>
      </c>
      <c r="G4370" s="365">
        <v>350000</v>
      </c>
      <c r="H4370" s="365">
        <v>1</v>
      </c>
      <c r="I4370" s="23"/>
      <c r="P4370"/>
      <c r="Q4370"/>
      <c r="R4370"/>
      <c r="S4370"/>
      <c r="T4370"/>
      <c r="U4370"/>
      <c r="V4370"/>
      <c r="W4370"/>
      <c r="X4370"/>
    </row>
    <row r="4371" spans="1:24" ht="27" x14ac:dyDescent="0.25">
      <c r="A4371" s="365">
        <v>4251</v>
      </c>
      <c r="B4371" s="365" t="s">
        <v>3418</v>
      </c>
      <c r="C4371" s="365" t="s">
        <v>512</v>
      </c>
      <c r="D4371" s="365" t="s">
        <v>405</v>
      </c>
      <c r="E4371" s="365" t="s">
        <v>14</v>
      </c>
      <c r="F4371" s="365">
        <v>150000</v>
      </c>
      <c r="G4371" s="365">
        <v>150000</v>
      </c>
      <c r="H4371" s="365">
        <v>1</v>
      </c>
      <c r="I4371" s="23"/>
      <c r="P4371"/>
      <c r="Q4371"/>
      <c r="R4371"/>
      <c r="S4371"/>
      <c r="T4371"/>
      <c r="U4371"/>
      <c r="V4371"/>
      <c r="W4371"/>
      <c r="X4371"/>
    </row>
    <row r="4372" spans="1:24" ht="15" customHeight="1" x14ac:dyDescent="0.25">
      <c r="A4372" s="484" t="s">
        <v>3413</v>
      </c>
      <c r="B4372" s="485"/>
      <c r="C4372" s="485"/>
      <c r="D4372" s="485"/>
      <c r="E4372" s="485"/>
      <c r="F4372" s="485"/>
      <c r="G4372" s="485"/>
      <c r="H4372" s="486"/>
      <c r="I4372" s="23"/>
      <c r="P4372"/>
      <c r="Q4372"/>
      <c r="R4372"/>
      <c r="S4372"/>
      <c r="T4372"/>
      <c r="U4372"/>
      <c r="V4372"/>
      <c r="W4372"/>
      <c r="X4372"/>
    </row>
    <row r="4373" spans="1:24" ht="15" customHeight="1" x14ac:dyDescent="0.25">
      <c r="A4373" s="481" t="s">
        <v>16</v>
      </c>
      <c r="B4373" s="482"/>
      <c r="C4373" s="482"/>
      <c r="D4373" s="482"/>
      <c r="E4373" s="482"/>
      <c r="F4373" s="482"/>
      <c r="G4373" s="482"/>
      <c r="H4373" s="483"/>
      <c r="I4373" s="23"/>
      <c r="P4373"/>
      <c r="Q4373"/>
      <c r="R4373"/>
      <c r="S4373"/>
      <c r="T4373"/>
      <c r="U4373"/>
      <c r="V4373"/>
      <c r="W4373"/>
      <c r="X4373"/>
    </row>
    <row r="4374" spans="1:24" ht="27" x14ac:dyDescent="0.25">
      <c r="A4374" s="130">
        <v>5112</v>
      </c>
      <c r="B4374" s="365" t="s">
        <v>3412</v>
      </c>
      <c r="C4374" s="365" t="s">
        <v>20</v>
      </c>
      <c r="D4374" s="365" t="s">
        <v>405</v>
      </c>
      <c r="E4374" s="365" t="s">
        <v>14</v>
      </c>
      <c r="F4374" s="365">
        <v>0</v>
      </c>
      <c r="G4374" s="365">
        <v>0</v>
      </c>
      <c r="H4374" s="365">
        <v>1</v>
      </c>
      <c r="I4374" s="23"/>
      <c r="P4374"/>
      <c r="Q4374"/>
      <c r="R4374"/>
      <c r="S4374"/>
      <c r="T4374"/>
      <c r="U4374"/>
      <c r="V4374"/>
      <c r="W4374"/>
      <c r="X4374"/>
    </row>
    <row r="4375" spans="1:24" ht="15" customHeight="1" x14ac:dyDescent="0.25">
      <c r="A4375" s="481" t="s">
        <v>12</v>
      </c>
      <c r="B4375" s="482"/>
      <c r="C4375" s="482"/>
      <c r="D4375" s="482"/>
      <c r="E4375" s="482"/>
      <c r="F4375" s="482"/>
      <c r="G4375" s="482"/>
      <c r="H4375" s="483"/>
      <c r="I4375" s="23"/>
      <c r="P4375"/>
      <c r="Q4375"/>
      <c r="R4375"/>
      <c r="S4375"/>
      <c r="T4375"/>
      <c r="U4375"/>
      <c r="V4375"/>
      <c r="W4375"/>
      <c r="X4375"/>
    </row>
    <row r="4376" spans="1:24" ht="27" x14ac:dyDescent="0.25">
      <c r="A4376" s="365">
        <v>5112</v>
      </c>
      <c r="B4376" s="365" t="s">
        <v>3414</v>
      </c>
      <c r="C4376" s="365" t="s">
        <v>478</v>
      </c>
      <c r="D4376" s="365" t="s">
        <v>1236</v>
      </c>
      <c r="E4376" s="365" t="s">
        <v>14</v>
      </c>
      <c r="F4376" s="365">
        <v>0</v>
      </c>
      <c r="G4376" s="365">
        <v>0</v>
      </c>
      <c r="H4376" s="365">
        <v>1</v>
      </c>
      <c r="I4376" s="23"/>
      <c r="P4376"/>
      <c r="Q4376"/>
      <c r="R4376"/>
      <c r="S4376"/>
      <c r="T4376"/>
      <c r="U4376"/>
      <c r="V4376"/>
      <c r="W4376"/>
      <c r="X4376"/>
    </row>
    <row r="4377" spans="1:24" ht="15" customHeight="1" x14ac:dyDescent="0.25">
      <c r="A4377" s="484" t="s">
        <v>243</v>
      </c>
      <c r="B4377" s="485"/>
      <c r="C4377" s="485"/>
      <c r="D4377" s="485"/>
      <c r="E4377" s="485"/>
      <c r="F4377" s="485"/>
      <c r="G4377" s="485"/>
      <c r="H4377" s="486"/>
      <c r="I4377" s="23"/>
      <c r="P4377"/>
      <c r="Q4377"/>
      <c r="R4377"/>
      <c r="S4377"/>
      <c r="T4377"/>
      <c r="U4377"/>
      <c r="V4377"/>
      <c r="W4377"/>
      <c r="X4377"/>
    </row>
    <row r="4378" spans="1:24" ht="15" customHeight="1" x14ac:dyDescent="0.25">
      <c r="A4378" s="481" t="s">
        <v>16</v>
      </c>
      <c r="B4378" s="482"/>
      <c r="C4378" s="482"/>
      <c r="D4378" s="482"/>
      <c r="E4378" s="482"/>
      <c r="F4378" s="482"/>
      <c r="G4378" s="482"/>
      <c r="H4378" s="483"/>
      <c r="I4378" s="23"/>
      <c r="P4378"/>
      <c r="Q4378"/>
      <c r="R4378"/>
      <c r="S4378"/>
      <c r="T4378"/>
      <c r="U4378"/>
      <c r="V4378"/>
      <c r="W4378"/>
      <c r="X4378"/>
    </row>
    <row r="4379" spans="1:24" x14ac:dyDescent="0.25">
      <c r="A4379" s="68"/>
      <c r="B4379" s="68"/>
      <c r="C4379" s="68"/>
      <c r="D4379" s="68"/>
      <c r="E4379" s="68"/>
      <c r="F4379" s="68"/>
      <c r="G4379" s="68"/>
      <c r="H4379" s="68"/>
      <c r="I4379" s="23"/>
      <c r="P4379"/>
      <c r="Q4379"/>
      <c r="R4379"/>
      <c r="S4379"/>
      <c r="T4379"/>
      <c r="U4379"/>
      <c r="V4379"/>
      <c r="W4379"/>
      <c r="X4379"/>
    </row>
    <row r="4380" spans="1:24" ht="15" customHeight="1" x14ac:dyDescent="0.25">
      <c r="A4380" s="484" t="s">
        <v>206</v>
      </c>
      <c r="B4380" s="485"/>
      <c r="C4380" s="485"/>
      <c r="D4380" s="485"/>
      <c r="E4380" s="485"/>
      <c r="F4380" s="485"/>
      <c r="G4380" s="485"/>
      <c r="H4380" s="486"/>
      <c r="I4380" s="23"/>
      <c r="P4380"/>
      <c r="Q4380"/>
      <c r="R4380"/>
      <c r="S4380"/>
      <c r="T4380"/>
      <c r="U4380"/>
      <c r="V4380"/>
      <c r="W4380"/>
      <c r="X4380"/>
    </row>
    <row r="4381" spans="1:24" ht="15" customHeight="1" x14ac:dyDescent="0.25">
      <c r="A4381" s="481" t="s">
        <v>16</v>
      </c>
      <c r="B4381" s="482"/>
      <c r="C4381" s="482"/>
      <c r="D4381" s="482"/>
      <c r="E4381" s="482"/>
      <c r="F4381" s="482"/>
      <c r="G4381" s="482"/>
      <c r="H4381" s="483"/>
      <c r="I4381" s="23"/>
      <c r="P4381"/>
      <c r="Q4381"/>
      <c r="R4381"/>
      <c r="S4381"/>
      <c r="T4381"/>
      <c r="U4381"/>
      <c r="V4381"/>
      <c r="W4381"/>
      <c r="X4381"/>
    </row>
    <row r="4382" spans="1:24" ht="27" x14ac:dyDescent="0.25">
      <c r="A4382" s="210">
        <v>4251</v>
      </c>
      <c r="B4382" s="210" t="s">
        <v>1065</v>
      </c>
      <c r="C4382" s="210" t="s">
        <v>20</v>
      </c>
      <c r="D4382" s="210" t="s">
        <v>405</v>
      </c>
      <c r="E4382" s="210" t="s">
        <v>14</v>
      </c>
      <c r="F4382" s="210">
        <v>0</v>
      </c>
      <c r="G4382" s="210">
        <v>0</v>
      </c>
      <c r="H4382" s="210">
        <v>1</v>
      </c>
      <c r="I4382" s="23"/>
      <c r="P4382"/>
      <c r="Q4382"/>
      <c r="R4382"/>
      <c r="S4382"/>
      <c r="T4382"/>
      <c r="U4382"/>
      <c r="V4382"/>
      <c r="W4382"/>
      <c r="X4382"/>
    </row>
    <row r="4383" spans="1:24" ht="15" customHeight="1" x14ac:dyDescent="0.25">
      <c r="A4383" s="481" t="s">
        <v>12</v>
      </c>
      <c r="B4383" s="482"/>
      <c r="C4383" s="482"/>
      <c r="D4383" s="482"/>
      <c r="E4383" s="482"/>
      <c r="F4383" s="482"/>
      <c r="G4383" s="482"/>
      <c r="H4383" s="483"/>
      <c r="I4383" s="23"/>
      <c r="P4383"/>
      <c r="Q4383"/>
      <c r="R4383"/>
      <c r="S4383"/>
      <c r="T4383"/>
      <c r="U4383"/>
      <c r="V4383"/>
      <c r="W4383"/>
      <c r="X4383"/>
    </row>
    <row r="4384" spans="1:24" ht="27" x14ac:dyDescent="0.25">
      <c r="A4384" s="383">
        <v>4251</v>
      </c>
      <c r="B4384" s="383" t="s">
        <v>3748</v>
      </c>
      <c r="C4384" s="383" t="s">
        <v>478</v>
      </c>
      <c r="D4384" s="383" t="s">
        <v>1236</v>
      </c>
      <c r="E4384" s="383" t="s">
        <v>14</v>
      </c>
      <c r="F4384" s="383">
        <v>100000</v>
      </c>
      <c r="G4384" s="383">
        <v>100000</v>
      </c>
      <c r="H4384" s="383">
        <v>1</v>
      </c>
      <c r="I4384" s="23"/>
      <c r="P4384"/>
      <c r="Q4384"/>
      <c r="R4384"/>
      <c r="S4384"/>
      <c r="T4384"/>
      <c r="U4384"/>
      <c r="V4384"/>
      <c r="W4384"/>
      <c r="X4384"/>
    </row>
    <row r="4385" spans="1:24" ht="27" x14ac:dyDescent="0.25">
      <c r="A4385" s="383">
        <v>4251</v>
      </c>
      <c r="B4385" s="383" t="s">
        <v>1511</v>
      </c>
      <c r="C4385" s="383" t="s">
        <v>478</v>
      </c>
      <c r="D4385" s="383" t="s">
        <v>1236</v>
      </c>
      <c r="E4385" s="383" t="s">
        <v>14</v>
      </c>
      <c r="F4385" s="383">
        <v>0</v>
      </c>
      <c r="G4385" s="383">
        <v>0</v>
      </c>
      <c r="H4385" s="383">
        <v>1</v>
      </c>
      <c r="I4385" s="23"/>
      <c r="P4385"/>
      <c r="Q4385"/>
      <c r="R4385"/>
      <c r="S4385"/>
      <c r="T4385"/>
      <c r="U4385"/>
      <c r="V4385"/>
      <c r="W4385"/>
      <c r="X4385"/>
    </row>
    <row r="4386" spans="1:24" ht="27" x14ac:dyDescent="0.25">
      <c r="A4386" s="383">
        <v>4251</v>
      </c>
      <c r="B4386" s="383" t="s">
        <v>1511</v>
      </c>
      <c r="C4386" s="383" t="s">
        <v>478</v>
      </c>
      <c r="D4386" s="383" t="s">
        <v>1236</v>
      </c>
      <c r="E4386" s="383" t="s">
        <v>14</v>
      </c>
      <c r="F4386" s="383">
        <v>0</v>
      </c>
      <c r="G4386" s="383">
        <v>0</v>
      </c>
      <c r="H4386" s="383">
        <v>1</v>
      </c>
      <c r="I4386" s="23"/>
      <c r="P4386"/>
      <c r="Q4386"/>
      <c r="R4386"/>
      <c r="S4386"/>
      <c r="T4386"/>
      <c r="U4386"/>
      <c r="V4386"/>
      <c r="W4386"/>
      <c r="X4386"/>
    </row>
    <row r="4387" spans="1:24" x14ac:dyDescent="0.25">
      <c r="A4387" s="481" t="s">
        <v>8</v>
      </c>
      <c r="B4387" s="482"/>
      <c r="C4387" s="482"/>
      <c r="D4387" s="482"/>
      <c r="E4387" s="482"/>
      <c r="F4387" s="482"/>
      <c r="G4387" s="482"/>
      <c r="H4387" s="483"/>
      <c r="I4387" s="23"/>
      <c r="P4387"/>
      <c r="Q4387"/>
      <c r="R4387"/>
      <c r="S4387"/>
      <c r="T4387"/>
      <c r="U4387"/>
      <c r="V4387"/>
      <c r="W4387"/>
      <c r="X4387"/>
    </row>
    <row r="4388" spans="1:24" x14ac:dyDescent="0.25">
      <c r="A4388" s="162"/>
      <c r="B4388" s="162"/>
      <c r="C4388" s="162"/>
      <c r="D4388" s="162"/>
      <c r="E4388" s="162"/>
      <c r="F4388" s="162"/>
      <c r="G4388" s="162"/>
      <c r="H4388" s="162"/>
      <c r="I4388" s="23"/>
      <c r="P4388"/>
      <c r="Q4388"/>
      <c r="R4388"/>
      <c r="S4388"/>
      <c r="T4388"/>
      <c r="U4388"/>
      <c r="V4388"/>
      <c r="W4388"/>
      <c r="X4388"/>
    </row>
    <row r="4389" spans="1:24" ht="15" customHeight="1" x14ac:dyDescent="0.25">
      <c r="A4389" s="484" t="s">
        <v>4721</v>
      </c>
      <c r="B4389" s="485"/>
      <c r="C4389" s="485"/>
      <c r="D4389" s="485"/>
      <c r="E4389" s="485"/>
      <c r="F4389" s="485"/>
      <c r="G4389" s="485"/>
      <c r="H4389" s="486"/>
      <c r="I4389" s="23"/>
      <c r="P4389"/>
      <c r="Q4389"/>
      <c r="R4389"/>
      <c r="S4389"/>
      <c r="T4389"/>
      <c r="U4389"/>
      <c r="V4389"/>
      <c r="W4389"/>
      <c r="X4389"/>
    </row>
    <row r="4390" spans="1:24" ht="15" customHeight="1" x14ac:dyDescent="0.25">
      <c r="A4390" s="481" t="s">
        <v>16</v>
      </c>
      <c r="B4390" s="482"/>
      <c r="C4390" s="482"/>
      <c r="D4390" s="482"/>
      <c r="E4390" s="482"/>
      <c r="F4390" s="482"/>
      <c r="G4390" s="482"/>
      <c r="H4390" s="483"/>
      <c r="I4390" s="23"/>
      <c r="P4390"/>
      <c r="Q4390"/>
      <c r="R4390"/>
      <c r="S4390"/>
      <c r="T4390"/>
      <c r="U4390"/>
      <c r="V4390"/>
      <c r="W4390"/>
      <c r="X4390"/>
    </row>
    <row r="4391" spans="1:24" ht="27" x14ac:dyDescent="0.25">
      <c r="A4391" s="173">
        <v>5112</v>
      </c>
      <c r="B4391" s="458" t="s">
        <v>4722</v>
      </c>
      <c r="C4391" s="458" t="s">
        <v>20</v>
      </c>
      <c r="D4391" s="458" t="s">
        <v>405</v>
      </c>
      <c r="E4391" s="458" t="s">
        <v>14</v>
      </c>
      <c r="F4391" s="458">
        <v>71686700</v>
      </c>
      <c r="G4391" s="458">
        <v>71686700</v>
      </c>
      <c r="H4391" s="458">
        <v>1</v>
      </c>
      <c r="I4391" s="23"/>
      <c r="P4391"/>
      <c r="Q4391"/>
      <c r="R4391"/>
      <c r="S4391"/>
      <c r="T4391"/>
      <c r="U4391"/>
      <c r="V4391"/>
      <c r="W4391"/>
      <c r="X4391"/>
    </row>
    <row r="4392" spans="1:24" ht="15" customHeight="1" x14ac:dyDescent="0.25">
      <c r="A4392" s="481" t="s">
        <v>12</v>
      </c>
      <c r="B4392" s="482"/>
      <c r="C4392" s="482"/>
      <c r="D4392" s="482"/>
      <c r="E4392" s="482"/>
      <c r="F4392" s="482"/>
      <c r="G4392" s="482"/>
      <c r="H4392" s="483"/>
      <c r="I4392" s="23"/>
      <c r="P4392"/>
      <c r="Q4392"/>
      <c r="R4392"/>
      <c r="S4392"/>
      <c r="T4392"/>
      <c r="U4392"/>
      <c r="V4392"/>
      <c r="W4392"/>
      <c r="X4392"/>
    </row>
    <row r="4393" spans="1:24" s="450" customFormat="1" ht="27" x14ac:dyDescent="0.25">
      <c r="A4393" s="458">
        <v>5112</v>
      </c>
      <c r="B4393" s="458" t="s">
        <v>4724</v>
      </c>
      <c r="C4393" s="458" t="s">
        <v>1117</v>
      </c>
      <c r="D4393" s="458" t="s">
        <v>13</v>
      </c>
      <c r="E4393" s="458" t="s">
        <v>14</v>
      </c>
      <c r="F4393" s="458">
        <v>393084</v>
      </c>
      <c r="G4393" s="458">
        <v>393084</v>
      </c>
      <c r="H4393" s="458">
        <v>1</v>
      </c>
      <c r="I4393" s="453"/>
    </row>
    <row r="4394" spans="1:24" ht="27" x14ac:dyDescent="0.25">
      <c r="A4394" s="173">
        <v>5112</v>
      </c>
      <c r="B4394" s="458" t="s">
        <v>4723</v>
      </c>
      <c r="C4394" s="458" t="s">
        <v>478</v>
      </c>
      <c r="D4394" s="458" t="s">
        <v>1236</v>
      </c>
      <c r="E4394" s="458" t="s">
        <v>14</v>
      </c>
      <c r="F4394" s="458">
        <v>1179251</v>
      </c>
      <c r="G4394" s="458">
        <v>1179251</v>
      </c>
      <c r="H4394" s="458">
        <v>1</v>
      </c>
      <c r="I4394" s="23"/>
      <c r="P4394"/>
      <c r="Q4394"/>
      <c r="R4394"/>
      <c r="S4394"/>
      <c r="T4394"/>
      <c r="U4394"/>
      <c r="V4394"/>
      <c r="W4394"/>
      <c r="X4394"/>
    </row>
    <row r="4395" spans="1:24" ht="15" customHeight="1" x14ac:dyDescent="0.25">
      <c r="A4395" s="484" t="s">
        <v>107</v>
      </c>
      <c r="B4395" s="485"/>
      <c r="C4395" s="485"/>
      <c r="D4395" s="485"/>
      <c r="E4395" s="485"/>
      <c r="F4395" s="485"/>
      <c r="G4395" s="485"/>
      <c r="H4395" s="486"/>
      <c r="I4395" s="23"/>
      <c r="P4395"/>
      <c r="Q4395"/>
      <c r="R4395"/>
      <c r="S4395"/>
      <c r="T4395"/>
      <c r="U4395"/>
      <c r="V4395"/>
      <c r="W4395"/>
      <c r="X4395"/>
    </row>
    <row r="4396" spans="1:24" ht="15" customHeight="1" x14ac:dyDescent="0.25">
      <c r="A4396" s="481" t="s">
        <v>16</v>
      </c>
      <c r="B4396" s="482"/>
      <c r="C4396" s="482"/>
      <c r="D4396" s="482"/>
      <c r="E4396" s="482"/>
      <c r="F4396" s="482"/>
      <c r="G4396" s="482"/>
      <c r="H4396" s="483"/>
      <c r="I4396" s="23"/>
      <c r="P4396"/>
      <c r="Q4396"/>
      <c r="R4396"/>
      <c r="S4396"/>
      <c r="T4396"/>
      <c r="U4396"/>
      <c r="V4396"/>
      <c r="W4396"/>
      <c r="X4396"/>
    </row>
    <row r="4397" spans="1:24" ht="27" x14ac:dyDescent="0.25">
      <c r="A4397" s="210">
        <v>5134</v>
      </c>
      <c r="B4397" s="240" t="s">
        <v>1564</v>
      </c>
      <c r="C4397" s="240" t="s">
        <v>17</v>
      </c>
      <c r="D4397" s="240" t="s">
        <v>15</v>
      </c>
      <c r="E4397" s="419" t="s">
        <v>14</v>
      </c>
      <c r="F4397" s="419">
        <v>194000</v>
      </c>
      <c r="G4397" s="419">
        <v>194000</v>
      </c>
      <c r="H4397" s="419">
        <v>1</v>
      </c>
      <c r="I4397" s="23"/>
      <c r="J4397" s="423"/>
      <c r="P4397"/>
      <c r="Q4397"/>
      <c r="R4397"/>
      <c r="S4397"/>
      <c r="T4397"/>
      <c r="U4397"/>
      <c r="V4397"/>
      <c r="W4397"/>
      <c r="X4397"/>
    </row>
    <row r="4398" spans="1:24" ht="27" x14ac:dyDescent="0.25">
      <c r="A4398" s="240">
        <v>5134</v>
      </c>
      <c r="B4398" s="240" t="s">
        <v>1565</v>
      </c>
      <c r="C4398" s="240" t="s">
        <v>17</v>
      </c>
      <c r="D4398" s="240" t="s">
        <v>15</v>
      </c>
      <c r="E4398" s="419" t="s">
        <v>14</v>
      </c>
      <c r="F4398" s="419">
        <v>194000</v>
      </c>
      <c r="G4398" s="419">
        <v>194000</v>
      </c>
      <c r="H4398" s="419">
        <v>1</v>
      </c>
      <c r="I4398" s="23"/>
      <c r="J4398" s="423"/>
      <c r="P4398"/>
      <c r="Q4398"/>
      <c r="R4398"/>
      <c r="S4398"/>
      <c r="T4398"/>
      <c r="U4398"/>
      <c r="V4398"/>
      <c r="W4398"/>
      <c r="X4398"/>
    </row>
    <row r="4399" spans="1:24" ht="27" x14ac:dyDescent="0.25">
      <c r="A4399" s="240">
        <v>5134</v>
      </c>
      <c r="B4399" s="240" t="s">
        <v>1566</v>
      </c>
      <c r="C4399" s="240" t="s">
        <v>17</v>
      </c>
      <c r="D4399" s="240" t="s">
        <v>15</v>
      </c>
      <c r="E4399" s="240" t="s">
        <v>14</v>
      </c>
      <c r="F4399" s="419">
        <v>342000</v>
      </c>
      <c r="G4399" s="419">
        <v>342000</v>
      </c>
      <c r="H4399" s="419">
        <v>1</v>
      </c>
      <c r="I4399" s="23"/>
      <c r="J4399" s="423"/>
      <c r="P4399"/>
      <c r="Q4399"/>
      <c r="R4399"/>
      <c r="S4399"/>
      <c r="T4399"/>
      <c r="U4399"/>
      <c r="V4399"/>
      <c r="W4399"/>
      <c r="X4399"/>
    </row>
    <row r="4400" spans="1:24" ht="27" x14ac:dyDescent="0.25">
      <c r="A4400" s="240">
        <v>5134</v>
      </c>
      <c r="B4400" s="240" t="s">
        <v>1567</v>
      </c>
      <c r="C4400" s="240" t="s">
        <v>17</v>
      </c>
      <c r="D4400" s="240" t="s">
        <v>15</v>
      </c>
      <c r="E4400" s="240" t="s">
        <v>14</v>
      </c>
      <c r="F4400" s="240">
        <v>0</v>
      </c>
      <c r="G4400" s="240">
        <v>0</v>
      </c>
      <c r="H4400" s="240">
        <v>1</v>
      </c>
      <c r="I4400" s="23"/>
      <c r="J4400" s="5"/>
      <c r="P4400"/>
      <c r="Q4400"/>
      <c r="R4400"/>
      <c r="S4400"/>
      <c r="T4400"/>
      <c r="U4400"/>
      <c r="V4400"/>
      <c r="W4400"/>
      <c r="X4400"/>
    </row>
    <row r="4401" spans="1:24" ht="27" x14ac:dyDescent="0.25">
      <c r="A4401" s="383">
        <v>5134</v>
      </c>
      <c r="B4401" s="383" t="s">
        <v>3685</v>
      </c>
      <c r="C4401" s="383" t="s">
        <v>416</v>
      </c>
      <c r="D4401" s="383" t="s">
        <v>405</v>
      </c>
      <c r="E4401" s="383" t="s">
        <v>14</v>
      </c>
      <c r="F4401" s="383">
        <v>500000</v>
      </c>
      <c r="G4401" s="383">
        <v>500000</v>
      </c>
      <c r="H4401" s="383">
        <v>1</v>
      </c>
      <c r="I4401" s="23"/>
      <c r="P4401"/>
      <c r="Q4401"/>
      <c r="R4401"/>
      <c r="S4401"/>
      <c r="T4401"/>
      <c r="U4401"/>
      <c r="V4401"/>
      <c r="W4401"/>
      <c r="X4401"/>
    </row>
    <row r="4402" spans="1:24" ht="15" customHeight="1" x14ac:dyDescent="0.25">
      <c r="A4402" s="484" t="s">
        <v>204</v>
      </c>
      <c r="B4402" s="485"/>
      <c r="C4402" s="485"/>
      <c r="D4402" s="485"/>
      <c r="E4402" s="485"/>
      <c r="F4402" s="485"/>
      <c r="G4402" s="485"/>
      <c r="H4402" s="486"/>
      <c r="I4402" s="23"/>
      <c r="P4402"/>
      <c r="Q4402"/>
      <c r="R4402"/>
      <c r="S4402"/>
      <c r="T4402"/>
      <c r="U4402"/>
      <c r="V4402"/>
      <c r="W4402"/>
      <c r="X4402"/>
    </row>
    <row r="4403" spans="1:24" ht="15" customHeight="1" x14ac:dyDescent="0.25">
      <c r="A4403" s="481" t="s">
        <v>16</v>
      </c>
      <c r="B4403" s="482"/>
      <c r="C4403" s="482"/>
      <c r="D4403" s="482"/>
      <c r="E4403" s="482"/>
      <c r="F4403" s="482"/>
      <c r="G4403" s="482"/>
      <c r="H4403" s="483"/>
      <c r="I4403" s="23"/>
      <c r="P4403"/>
      <c r="Q4403"/>
      <c r="R4403"/>
      <c r="S4403"/>
      <c r="T4403"/>
      <c r="U4403"/>
      <c r="V4403"/>
      <c r="W4403"/>
      <c r="X4403"/>
    </row>
    <row r="4404" spans="1:24" ht="27" x14ac:dyDescent="0.25">
      <c r="A4404" s="84">
        <v>4251</v>
      </c>
      <c r="B4404" s="365" t="s">
        <v>3425</v>
      </c>
      <c r="C4404" s="365" t="s">
        <v>488</v>
      </c>
      <c r="D4404" s="365" t="s">
        <v>405</v>
      </c>
      <c r="E4404" s="365" t="s">
        <v>14</v>
      </c>
      <c r="F4404" s="365">
        <v>9800000</v>
      </c>
      <c r="G4404" s="365">
        <v>9800000</v>
      </c>
      <c r="H4404" s="365">
        <v>1</v>
      </c>
      <c r="I4404" s="23"/>
      <c r="P4404"/>
      <c r="Q4404"/>
      <c r="R4404"/>
      <c r="S4404"/>
      <c r="T4404"/>
      <c r="U4404"/>
      <c r="V4404"/>
      <c r="W4404"/>
      <c r="X4404"/>
    </row>
    <row r="4405" spans="1:24" ht="15" customHeight="1" x14ac:dyDescent="0.25">
      <c r="A4405" s="481" t="s">
        <v>12</v>
      </c>
      <c r="B4405" s="482"/>
      <c r="C4405" s="482"/>
      <c r="D4405" s="482"/>
      <c r="E4405" s="482"/>
      <c r="F4405" s="482"/>
      <c r="G4405" s="482"/>
      <c r="H4405" s="483"/>
      <c r="I4405" s="23"/>
      <c r="P4405"/>
      <c r="Q4405"/>
      <c r="R4405"/>
      <c r="S4405"/>
      <c r="T4405"/>
      <c r="U4405"/>
      <c r="V4405"/>
      <c r="W4405"/>
      <c r="X4405"/>
    </row>
    <row r="4406" spans="1:24" ht="27" x14ac:dyDescent="0.25">
      <c r="A4406" s="253">
        <v>4251</v>
      </c>
      <c r="B4406" s="253" t="s">
        <v>3426</v>
      </c>
      <c r="C4406" s="253" t="s">
        <v>478</v>
      </c>
      <c r="D4406" s="253" t="s">
        <v>1236</v>
      </c>
      <c r="E4406" s="253" t="s">
        <v>14</v>
      </c>
      <c r="F4406" s="253">
        <v>200000</v>
      </c>
      <c r="G4406" s="253">
        <v>200000</v>
      </c>
      <c r="H4406" s="253">
        <v>1</v>
      </c>
      <c r="I4406" s="23"/>
      <c r="P4406"/>
      <c r="Q4406"/>
      <c r="R4406"/>
      <c r="S4406"/>
      <c r="T4406"/>
      <c r="U4406"/>
      <c r="V4406"/>
      <c r="W4406"/>
      <c r="X4406"/>
    </row>
    <row r="4407" spans="1:24" ht="14.25" customHeight="1" x14ac:dyDescent="0.25">
      <c r="A4407" s="484" t="s">
        <v>108</v>
      </c>
      <c r="B4407" s="485"/>
      <c r="C4407" s="485"/>
      <c r="D4407" s="485"/>
      <c r="E4407" s="485"/>
      <c r="F4407" s="485"/>
      <c r="G4407" s="485"/>
      <c r="H4407" s="486"/>
      <c r="I4407" s="23"/>
    </row>
    <row r="4408" spans="1:24" ht="15" customHeight="1" x14ac:dyDescent="0.25">
      <c r="A4408" s="481" t="s">
        <v>16</v>
      </c>
      <c r="B4408" s="482"/>
      <c r="C4408" s="482"/>
      <c r="D4408" s="482"/>
      <c r="E4408" s="482"/>
      <c r="F4408" s="482"/>
      <c r="G4408" s="482"/>
      <c r="H4408" s="483"/>
      <c r="I4408" s="23"/>
    </row>
    <row r="4409" spans="1:24" ht="27" x14ac:dyDescent="0.25">
      <c r="A4409" s="210">
        <v>4861</v>
      </c>
      <c r="B4409" s="210" t="s">
        <v>1064</v>
      </c>
      <c r="C4409" s="210" t="s">
        <v>20</v>
      </c>
      <c r="D4409" s="419" t="s">
        <v>405</v>
      </c>
      <c r="E4409" s="419" t="s">
        <v>14</v>
      </c>
      <c r="F4409" s="419">
        <v>7500000</v>
      </c>
      <c r="G4409" s="419">
        <v>7500000</v>
      </c>
      <c r="H4409" s="419">
        <v>1</v>
      </c>
      <c r="I4409" s="23"/>
    </row>
    <row r="4410" spans="1:24" x14ac:dyDescent="0.25">
      <c r="I4410" s="23"/>
    </row>
    <row r="4411" spans="1:24" ht="15" customHeight="1" x14ac:dyDescent="0.25">
      <c r="A4411" s="481" t="s">
        <v>12</v>
      </c>
      <c r="B4411" s="482"/>
      <c r="C4411" s="482"/>
      <c r="D4411" s="482"/>
      <c r="E4411" s="482"/>
      <c r="F4411" s="482"/>
      <c r="G4411" s="482"/>
      <c r="H4411" s="483"/>
      <c r="I4411" s="23"/>
    </row>
    <row r="4412" spans="1:24" ht="27" x14ac:dyDescent="0.25">
      <c r="A4412" s="239">
        <v>4251</v>
      </c>
      <c r="B4412" s="239" t="s">
        <v>1510</v>
      </c>
      <c r="C4412" s="239" t="s">
        <v>478</v>
      </c>
      <c r="D4412" s="239" t="s">
        <v>1236</v>
      </c>
      <c r="E4412" s="239" t="s">
        <v>14</v>
      </c>
      <c r="F4412" s="253">
        <v>51000</v>
      </c>
      <c r="G4412" s="253">
        <v>51000</v>
      </c>
      <c r="H4412" s="253">
        <v>1</v>
      </c>
      <c r="I4412" s="23"/>
    </row>
    <row r="4413" spans="1:24" ht="40.5" x14ac:dyDescent="0.25">
      <c r="A4413" s="60">
        <v>4861</v>
      </c>
      <c r="B4413" s="239" t="s">
        <v>1066</v>
      </c>
      <c r="C4413" s="239" t="s">
        <v>519</v>
      </c>
      <c r="D4413" s="253" t="s">
        <v>405</v>
      </c>
      <c r="E4413" s="239" t="s">
        <v>14</v>
      </c>
      <c r="F4413" s="253">
        <v>5500000</v>
      </c>
      <c r="G4413" s="253">
        <v>5500000</v>
      </c>
      <c r="H4413" s="239">
        <v>1</v>
      </c>
      <c r="I4413" s="23"/>
    </row>
    <row r="4414" spans="1:24" ht="15" customHeight="1" x14ac:dyDescent="0.25">
      <c r="A4414" s="511" t="s">
        <v>160</v>
      </c>
      <c r="B4414" s="512"/>
      <c r="C4414" s="512"/>
      <c r="D4414" s="512"/>
      <c r="E4414" s="512"/>
      <c r="F4414" s="512"/>
      <c r="G4414" s="512"/>
      <c r="H4414" s="513"/>
      <c r="I4414" s="23"/>
    </row>
    <row r="4415" spans="1:24" s="31" customFormat="1" ht="15" customHeight="1" x14ac:dyDescent="0.25">
      <c r="A4415" s="481" t="s">
        <v>16</v>
      </c>
      <c r="B4415" s="482"/>
      <c r="C4415" s="482"/>
      <c r="D4415" s="482"/>
      <c r="E4415" s="482"/>
      <c r="F4415" s="482"/>
      <c r="G4415" s="482"/>
      <c r="H4415" s="483"/>
      <c r="I4415" s="30"/>
      <c r="P4415" s="32"/>
      <c r="Q4415" s="32"/>
      <c r="R4415" s="32"/>
      <c r="S4415" s="32"/>
      <c r="T4415" s="32"/>
      <c r="U4415" s="32"/>
      <c r="V4415" s="32"/>
      <c r="W4415" s="32"/>
      <c r="X4415" s="32"/>
    </row>
    <row r="4416" spans="1:24" s="31" customFormat="1" ht="27" x14ac:dyDescent="0.25">
      <c r="A4416" s="455">
        <v>4251</v>
      </c>
      <c r="B4416" s="455" t="s">
        <v>4725</v>
      </c>
      <c r="C4416" s="455" t="s">
        <v>20</v>
      </c>
      <c r="D4416" s="455" t="s">
        <v>405</v>
      </c>
      <c r="E4416" s="455" t="s">
        <v>14</v>
      </c>
      <c r="F4416" s="455">
        <v>7828320</v>
      </c>
      <c r="G4416" s="455">
        <v>7828320</v>
      </c>
      <c r="H4416" s="455">
        <v>1</v>
      </c>
      <c r="I4416" s="30"/>
      <c r="P4416" s="32"/>
      <c r="Q4416" s="32"/>
      <c r="R4416" s="32"/>
      <c r="S4416" s="32"/>
      <c r="T4416" s="32"/>
      <c r="U4416" s="32"/>
      <c r="V4416" s="32"/>
      <c r="W4416" s="32"/>
      <c r="X4416" s="32"/>
    </row>
    <row r="4417" spans="1:24" s="31" customFormat="1" ht="15" customHeight="1" x14ac:dyDescent="0.25">
      <c r="A4417" s="481" t="s">
        <v>12</v>
      </c>
      <c r="B4417" s="482"/>
      <c r="C4417" s="482"/>
      <c r="D4417" s="482"/>
      <c r="E4417" s="482"/>
      <c r="F4417" s="482"/>
      <c r="G4417" s="482"/>
      <c r="H4417" s="483"/>
      <c r="I4417" s="30"/>
      <c r="P4417" s="32"/>
      <c r="Q4417" s="32"/>
      <c r="R4417" s="32"/>
      <c r="S4417" s="32"/>
      <c r="T4417" s="32"/>
      <c r="U4417" s="32"/>
      <c r="V4417" s="32"/>
      <c r="W4417" s="32"/>
      <c r="X4417" s="32"/>
    </row>
    <row r="4418" spans="1:24" s="31" customFormat="1" ht="27" x14ac:dyDescent="0.25">
      <c r="A4418" s="4">
        <v>4251</v>
      </c>
      <c r="B4418" s="4" t="s">
        <v>4726</v>
      </c>
      <c r="C4418" s="4" t="s">
        <v>478</v>
      </c>
      <c r="D4418" s="4" t="s">
        <v>1236</v>
      </c>
      <c r="E4418" s="4" t="s">
        <v>14</v>
      </c>
      <c r="F4418" s="4">
        <v>156566</v>
      </c>
      <c r="G4418" s="4">
        <v>156566</v>
      </c>
      <c r="H4418" s="4">
        <v>1</v>
      </c>
      <c r="I4418" s="30"/>
      <c r="P4418" s="32"/>
      <c r="Q4418" s="32"/>
      <c r="R4418" s="32"/>
      <c r="S4418" s="32"/>
      <c r="T4418" s="32"/>
      <c r="U4418" s="32"/>
      <c r="V4418" s="32"/>
      <c r="W4418" s="32"/>
      <c r="X4418" s="32"/>
    </row>
    <row r="4419" spans="1:24" ht="15" customHeight="1" x14ac:dyDescent="0.25">
      <c r="A4419" s="484" t="s">
        <v>205</v>
      </c>
      <c r="B4419" s="485"/>
      <c r="C4419" s="485"/>
      <c r="D4419" s="485"/>
      <c r="E4419" s="485"/>
      <c r="F4419" s="485"/>
      <c r="G4419" s="485"/>
      <c r="H4419" s="486"/>
      <c r="I4419" s="23"/>
      <c r="P4419"/>
      <c r="Q4419"/>
      <c r="R4419"/>
      <c r="S4419"/>
      <c r="T4419"/>
      <c r="U4419"/>
      <c r="V4419"/>
      <c r="W4419"/>
      <c r="X4419"/>
    </row>
    <row r="4420" spans="1:24" ht="15" customHeight="1" x14ac:dyDescent="0.25">
      <c r="A4420" s="481" t="s">
        <v>16</v>
      </c>
      <c r="B4420" s="482"/>
      <c r="C4420" s="482"/>
      <c r="D4420" s="482"/>
      <c r="E4420" s="482"/>
      <c r="F4420" s="482"/>
      <c r="G4420" s="482"/>
      <c r="H4420" s="483"/>
      <c r="I4420" s="23"/>
      <c r="P4420"/>
      <c r="Q4420"/>
      <c r="R4420"/>
      <c r="S4420"/>
      <c r="T4420"/>
      <c r="U4420"/>
      <c r="V4420"/>
      <c r="W4420"/>
      <c r="X4420"/>
    </row>
    <row r="4421" spans="1:24" ht="40.5" x14ac:dyDescent="0.25">
      <c r="A4421" s="13">
        <v>4251</v>
      </c>
      <c r="B4421" s="13" t="s">
        <v>4264</v>
      </c>
      <c r="C4421" s="13" t="s">
        <v>24</v>
      </c>
      <c r="D4421" s="13" t="s">
        <v>405</v>
      </c>
      <c r="E4421" s="13" t="s">
        <v>14</v>
      </c>
      <c r="F4421" s="13">
        <v>34439720</v>
      </c>
      <c r="G4421" s="13">
        <v>34439720</v>
      </c>
      <c r="H4421" s="13">
        <v>1</v>
      </c>
      <c r="I4421" s="23"/>
      <c r="P4421"/>
      <c r="Q4421"/>
      <c r="R4421"/>
      <c r="S4421"/>
      <c r="T4421"/>
      <c r="U4421"/>
      <c r="V4421"/>
      <c r="W4421"/>
      <c r="X4421"/>
    </row>
    <row r="4422" spans="1:24" ht="40.5" x14ac:dyDescent="0.25">
      <c r="A4422" s="13">
        <v>4251</v>
      </c>
      <c r="B4422" s="13" t="s">
        <v>3427</v>
      </c>
      <c r="C4422" s="13" t="s">
        <v>24</v>
      </c>
      <c r="D4422" s="13" t="s">
        <v>405</v>
      </c>
      <c r="E4422" s="13" t="s">
        <v>14</v>
      </c>
      <c r="F4422" s="13">
        <v>10300290</v>
      </c>
      <c r="G4422" s="13">
        <v>10300290</v>
      </c>
      <c r="H4422" s="13">
        <v>1</v>
      </c>
      <c r="I4422" s="23"/>
      <c r="P4422"/>
      <c r="Q4422"/>
      <c r="R4422"/>
      <c r="S4422"/>
      <c r="T4422"/>
      <c r="U4422"/>
      <c r="V4422"/>
      <c r="W4422"/>
      <c r="X4422"/>
    </row>
    <row r="4423" spans="1:24" ht="40.5" x14ac:dyDescent="0.25">
      <c r="A4423" s="13">
        <v>4251</v>
      </c>
      <c r="B4423" s="13" t="s">
        <v>3428</v>
      </c>
      <c r="C4423" s="13" t="s">
        <v>24</v>
      </c>
      <c r="D4423" s="13" t="s">
        <v>405</v>
      </c>
      <c r="E4423" s="13" t="s">
        <v>14</v>
      </c>
      <c r="F4423" s="13">
        <v>23986800</v>
      </c>
      <c r="G4423" s="13">
        <v>23986800</v>
      </c>
      <c r="H4423" s="13">
        <v>1</v>
      </c>
      <c r="I4423" s="23"/>
      <c r="P4423"/>
      <c r="Q4423"/>
      <c r="R4423"/>
      <c r="S4423"/>
      <c r="T4423"/>
      <c r="U4423"/>
      <c r="V4423"/>
      <c r="W4423"/>
      <c r="X4423"/>
    </row>
    <row r="4424" spans="1:24" ht="40.5" x14ac:dyDescent="0.25">
      <c r="A4424" s="13">
        <v>4251</v>
      </c>
      <c r="B4424" s="13" t="s">
        <v>1063</v>
      </c>
      <c r="C4424" s="13" t="s">
        <v>24</v>
      </c>
      <c r="D4424" s="13" t="s">
        <v>405</v>
      </c>
      <c r="E4424" s="13" t="s">
        <v>14</v>
      </c>
      <c r="F4424" s="13">
        <v>0</v>
      </c>
      <c r="G4424" s="13">
        <v>0</v>
      </c>
      <c r="H4424" s="13">
        <v>1</v>
      </c>
      <c r="I4424" s="23"/>
      <c r="P4424"/>
      <c r="Q4424"/>
      <c r="R4424"/>
      <c r="S4424"/>
      <c r="T4424"/>
      <c r="U4424"/>
      <c r="V4424"/>
      <c r="W4424"/>
      <c r="X4424"/>
    </row>
    <row r="4425" spans="1:24" ht="15" customHeight="1" x14ac:dyDescent="0.25">
      <c r="A4425" s="481" t="s">
        <v>12</v>
      </c>
      <c r="B4425" s="482"/>
      <c r="C4425" s="482"/>
      <c r="D4425" s="482"/>
      <c r="E4425" s="482"/>
      <c r="F4425" s="482"/>
      <c r="G4425" s="482"/>
      <c r="H4425" s="483"/>
      <c r="I4425" s="23"/>
      <c r="P4425"/>
      <c r="Q4425"/>
      <c r="R4425"/>
      <c r="S4425"/>
      <c r="T4425"/>
      <c r="U4425"/>
      <c r="V4425"/>
      <c r="W4425"/>
      <c r="X4425"/>
    </row>
    <row r="4426" spans="1:24" ht="27" x14ac:dyDescent="0.25">
      <c r="A4426" s="45">
        <v>4251</v>
      </c>
      <c r="B4426" s="238" t="s">
        <v>1509</v>
      </c>
      <c r="C4426" s="238" t="s">
        <v>478</v>
      </c>
      <c r="D4426" s="238" t="s">
        <v>1236</v>
      </c>
      <c r="E4426" s="238" t="s">
        <v>14</v>
      </c>
      <c r="F4426" s="238">
        <v>0</v>
      </c>
      <c r="G4426" s="238">
        <v>0</v>
      </c>
      <c r="H4426" s="238">
        <v>1</v>
      </c>
      <c r="I4426" s="23"/>
      <c r="P4426"/>
      <c r="Q4426"/>
      <c r="R4426"/>
      <c r="S4426"/>
      <c r="T4426"/>
      <c r="U4426"/>
      <c r="V4426"/>
      <c r="W4426"/>
      <c r="X4426"/>
    </row>
    <row r="4427" spans="1:24" ht="15" customHeight="1" x14ac:dyDescent="0.25">
      <c r="A4427" s="484" t="s">
        <v>264</v>
      </c>
      <c r="B4427" s="485"/>
      <c r="C4427" s="485"/>
      <c r="D4427" s="485"/>
      <c r="E4427" s="485"/>
      <c r="F4427" s="485"/>
      <c r="G4427" s="485"/>
      <c r="H4427" s="486"/>
      <c r="I4427" s="23"/>
      <c r="P4427"/>
      <c r="Q4427"/>
      <c r="R4427"/>
      <c r="S4427"/>
      <c r="T4427"/>
      <c r="U4427"/>
      <c r="V4427"/>
      <c r="W4427"/>
      <c r="X4427"/>
    </row>
    <row r="4428" spans="1:24" x14ac:dyDescent="0.25">
      <c r="A4428" s="4"/>
      <c r="B4428" s="481" t="s">
        <v>12</v>
      </c>
      <c r="C4428" s="482"/>
      <c r="D4428" s="482"/>
      <c r="E4428" s="482"/>
      <c r="F4428" s="482"/>
      <c r="G4428" s="483"/>
      <c r="H4428" s="20"/>
      <c r="I4428" s="23"/>
      <c r="P4428"/>
      <c r="Q4428"/>
      <c r="R4428"/>
      <c r="S4428"/>
      <c r="T4428"/>
      <c r="U4428"/>
      <c r="V4428"/>
      <c r="W4428"/>
      <c r="X4428"/>
    </row>
    <row r="4429" spans="1:24" x14ac:dyDescent="0.25">
      <c r="A4429" s="90"/>
      <c r="B4429" s="90"/>
      <c r="C4429" s="90"/>
      <c r="D4429" s="90"/>
      <c r="E4429" s="90"/>
      <c r="F4429" s="90"/>
      <c r="G4429" s="90"/>
      <c r="H4429" s="90"/>
      <c r="I4429" s="23"/>
      <c r="P4429"/>
      <c r="Q4429"/>
      <c r="R4429"/>
      <c r="S4429"/>
      <c r="T4429"/>
      <c r="U4429"/>
      <c r="V4429"/>
      <c r="W4429"/>
      <c r="X4429"/>
    </row>
    <row r="4430" spans="1:24" ht="15" customHeight="1" x14ac:dyDescent="0.25">
      <c r="A4430" s="484" t="s">
        <v>4227</v>
      </c>
      <c r="B4430" s="485"/>
      <c r="C4430" s="485"/>
      <c r="D4430" s="485"/>
      <c r="E4430" s="485"/>
      <c r="F4430" s="485"/>
      <c r="G4430" s="485"/>
      <c r="H4430" s="486"/>
      <c r="I4430" s="23"/>
      <c r="P4430"/>
      <c r="Q4430"/>
      <c r="R4430"/>
      <c r="S4430"/>
      <c r="T4430"/>
      <c r="U4430"/>
      <c r="V4430"/>
      <c r="W4430"/>
      <c r="X4430"/>
    </row>
    <row r="4431" spans="1:24" x14ac:dyDescent="0.25">
      <c r="A4431" s="4"/>
      <c r="B4431" s="481" t="s">
        <v>8</v>
      </c>
      <c r="C4431" s="482"/>
      <c r="D4431" s="482"/>
      <c r="E4431" s="482"/>
      <c r="F4431" s="482"/>
      <c r="G4431" s="483"/>
      <c r="H4431" s="20"/>
      <c r="I4431" s="23"/>
      <c r="P4431"/>
      <c r="Q4431"/>
      <c r="R4431"/>
      <c r="S4431"/>
      <c r="T4431"/>
      <c r="U4431"/>
      <c r="V4431"/>
      <c r="W4431"/>
      <c r="X4431"/>
    </row>
    <row r="4432" spans="1:24" x14ac:dyDescent="0.25">
      <c r="A4432" s="4">
        <v>5129</v>
      </c>
      <c r="B4432" s="4" t="s">
        <v>4231</v>
      </c>
      <c r="C4432" s="4" t="s">
        <v>2139</v>
      </c>
      <c r="D4432" s="4" t="s">
        <v>271</v>
      </c>
      <c r="E4432" s="4" t="s">
        <v>10</v>
      </c>
      <c r="F4432" s="4">
        <v>165000</v>
      </c>
      <c r="G4432" s="4">
        <f>+F4432*H4432</f>
        <v>660000</v>
      </c>
      <c r="H4432" s="4">
        <v>4</v>
      </c>
      <c r="I4432" s="23"/>
      <c r="P4432"/>
      <c r="Q4432"/>
      <c r="R4432"/>
      <c r="S4432"/>
      <c r="T4432"/>
      <c r="U4432"/>
      <c r="V4432"/>
      <c r="W4432"/>
      <c r="X4432"/>
    </row>
    <row r="4433" spans="1:24" x14ac:dyDescent="0.25">
      <c r="A4433" s="4">
        <v>5129</v>
      </c>
      <c r="B4433" s="4" t="s">
        <v>4232</v>
      </c>
      <c r="C4433" s="4" t="s">
        <v>3262</v>
      </c>
      <c r="D4433" s="4" t="s">
        <v>271</v>
      </c>
      <c r="E4433" s="4" t="s">
        <v>10</v>
      </c>
      <c r="F4433" s="4">
        <v>130000</v>
      </c>
      <c r="G4433" s="4">
        <f t="shared" ref="G4433:G4437" si="73">+F4433*H4433</f>
        <v>520000</v>
      </c>
      <c r="H4433" s="4">
        <v>4</v>
      </c>
      <c r="I4433" s="23"/>
      <c r="P4433"/>
      <c r="Q4433"/>
      <c r="R4433"/>
      <c r="S4433"/>
      <c r="T4433"/>
      <c r="U4433"/>
      <c r="V4433"/>
      <c r="W4433"/>
      <c r="X4433"/>
    </row>
    <row r="4434" spans="1:24" x14ac:dyDescent="0.25">
      <c r="A4434" s="4">
        <v>5129</v>
      </c>
      <c r="B4434" s="4" t="s">
        <v>4233</v>
      </c>
      <c r="C4434" s="4" t="s">
        <v>2234</v>
      </c>
      <c r="D4434" s="4" t="s">
        <v>271</v>
      </c>
      <c r="E4434" s="4" t="s">
        <v>10</v>
      </c>
      <c r="F4434" s="4">
        <v>180000</v>
      </c>
      <c r="G4434" s="4">
        <f t="shared" si="73"/>
        <v>180000</v>
      </c>
      <c r="H4434" s="4">
        <v>1</v>
      </c>
      <c r="I4434" s="23"/>
      <c r="P4434"/>
      <c r="Q4434"/>
      <c r="R4434"/>
      <c r="S4434"/>
      <c r="T4434"/>
      <c r="U4434"/>
      <c r="V4434"/>
      <c r="W4434"/>
      <c r="X4434"/>
    </row>
    <row r="4435" spans="1:24" x14ac:dyDescent="0.25">
      <c r="A4435" s="4">
        <v>5129</v>
      </c>
      <c r="B4435" s="4" t="s">
        <v>4234</v>
      </c>
      <c r="C4435" s="4" t="s">
        <v>1374</v>
      </c>
      <c r="D4435" s="4" t="s">
        <v>271</v>
      </c>
      <c r="E4435" s="4" t="s">
        <v>10</v>
      </c>
      <c r="F4435" s="4">
        <v>180000</v>
      </c>
      <c r="G4435" s="4">
        <f t="shared" si="73"/>
        <v>1260000</v>
      </c>
      <c r="H4435" s="4">
        <v>7</v>
      </c>
      <c r="I4435" s="23"/>
      <c r="P4435"/>
      <c r="Q4435"/>
      <c r="R4435"/>
      <c r="S4435"/>
      <c r="T4435"/>
      <c r="U4435"/>
      <c r="V4435"/>
      <c r="W4435"/>
      <c r="X4435"/>
    </row>
    <row r="4436" spans="1:24" x14ac:dyDescent="0.25">
      <c r="A4436" s="4">
        <v>5129</v>
      </c>
      <c r="B4436" s="4" t="s">
        <v>4235</v>
      </c>
      <c r="C4436" s="4" t="s">
        <v>1378</v>
      </c>
      <c r="D4436" s="4" t="s">
        <v>271</v>
      </c>
      <c r="E4436" s="4" t="s">
        <v>10</v>
      </c>
      <c r="F4436" s="4">
        <v>180000</v>
      </c>
      <c r="G4436" s="4">
        <f t="shared" si="73"/>
        <v>720000</v>
      </c>
      <c r="H4436" s="4">
        <v>4</v>
      </c>
      <c r="I4436" s="23"/>
      <c r="P4436"/>
      <c r="Q4436"/>
      <c r="R4436"/>
      <c r="S4436"/>
      <c r="T4436"/>
      <c r="U4436"/>
      <c r="V4436"/>
      <c r="W4436"/>
      <c r="X4436"/>
    </row>
    <row r="4437" spans="1:24" ht="27" x14ac:dyDescent="0.25">
      <c r="A4437" s="4">
        <v>5129</v>
      </c>
      <c r="B4437" s="4" t="s">
        <v>4236</v>
      </c>
      <c r="C4437" s="4" t="s">
        <v>3819</v>
      </c>
      <c r="D4437" s="4" t="s">
        <v>271</v>
      </c>
      <c r="E4437" s="4" t="s">
        <v>10</v>
      </c>
      <c r="F4437" s="4">
        <v>100000</v>
      </c>
      <c r="G4437" s="4">
        <f t="shared" si="73"/>
        <v>200000</v>
      </c>
      <c r="H4437" s="4">
        <v>2</v>
      </c>
      <c r="I4437" s="23"/>
      <c r="P4437"/>
      <c r="Q4437"/>
      <c r="R4437"/>
      <c r="S4437"/>
      <c r="T4437"/>
      <c r="U4437"/>
      <c r="V4437"/>
      <c r="W4437"/>
      <c r="X4437"/>
    </row>
    <row r="4438" spans="1:24" x14ac:dyDescent="0.25">
      <c r="A4438" s="4">
        <v>5129</v>
      </c>
      <c r="B4438" s="4" t="s">
        <v>4228</v>
      </c>
      <c r="C4438" s="4" t="s">
        <v>3269</v>
      </c>
      <c r="D4438" s="4" t="s">
        <v>271</v>
      </c>
      <c r="E4438" s="4" t="s">
        <v>10</v>
      </c>
      <c r="F4438" s="4">
        <v>200000</v>
      </c>
      <c r="G4438" s="4">
        <f>+F4438*H4438</f>
        <v>800000</v>
      </c>
      <c r="H4438" s="4">
        <v>4</v>
      </c>
      <c r="I4438" s="23"/>
      <c r="P4438"/>
      <c r="Q4438"/>
      <c r="R4438"/>
      <c r="S4438"/>
      <c r="T4438"/>
      <c r="U4438"/>
      <c r="V4438"/>
      <c r="W4438"/>
      <c r="X4438"/>
    </row>
    <row r="4439" spans="1:24" x14ac:dyDescent="0.25">
      <c r="A4439" s="4">
        <v>5129</v>
      </c>
      <c r="B4439" s="4" t="s">
        <v>4229</v>
      </c>
      <c r="C4439" s="4" t="s">
        <v>3269</v>
      </c>
      <c r="D4439" s="4" t="s">
        <v>271</v>
      </c>
      <c r="E4439" s="4" t="s">
        <v>10</v>
      </c>
      <c r="F4439" s="4">
        <v>150000</v>
      </c>
      <c r="G4439" s="4">
        <f t="shared" ref="G4439:G4440" si="74">+F4439*H4439</f>
        <v>750000</v>
      </c>
      <c r="H4439" s="4">
        <v>5</v>
      </c>
      <c r="I4439" s="23"/>
      <c r="P4439"/>
      <c r="Q4439"/>
      <c r="R4439"/>
      <c r="S4439"/>
      <c r="T4439"/>
      <c r="U4439"/>
      <c r="V4439"/>
      <c r="W4439"/>
      <c r="X4439"/>
    </row>
    <row r="4440" spans="1:24" x14ac:dyDescent="0.25">
      <c r="A4440" s="4">
        <v>5129</v>
      </c>
      <c r="B4440" s="4" t="s">
        <v>4230</v>
      </c>
      <c r="C4440" s="4" t="s">
        <v>1369</v>
      </c>
      <c r="D4440" s="4" t="s">
        <v>271</v>
      </c>
      <c r="E4440" s="4" t="s">
        <v>10</v>
      </c>
      <c r="F4440" s="4">
        <v>150000</v>
      </c>
      <c r="G4440" s="4">
        <f t="shared" si="74"/>
        <v>150000</v>
      </c>
      <c r="H4440" s="4">
        <v>1</v>
      </c>
      <c r="I4440" s="23"/>
      <c r="P4440"/>
      <c r="Q4440"/>
      <c r="R4440"/>
      <c r="S4440"/>
      <c r="T4440"/>
      <c r="U4440"/>
      <c r="V4440"/>
      <c r="W4440"/>
      <c r="X4440"/>
    </row>
    <row r="4441" spans="1:24" ht="15" customHeight="1" x14ac:dyDescent="0.25">
      <c r="A4441" s="484" t="s">
        <v>220</v>
      </c>
      <c r="B4441" s="485"/>
      <c r="C4441" s="485"/>
      <c r="D4441" s="485"/>
      <c r="E4441" s="485"/>
      <c r="F4441" s="485"/>
      <c r="G4441" s="485"/>
      <c r="H4441" s="486"/>
      <c r="I4441" s="23"/>
      <c r="P4441"/>
      <c r="Q4441"/>
      <c r="R4441"/>
      <c r="S4441"/>
      <c r="T4441"/>
      <c r="U4441"/>
      <c r="V4441"/>
      <c r="W4441"/>
      <c r="X4441"/>
    </row>
    <row r="4442" spans="1:24" x14ac:dyDescent="0.25">
      <c r="A4442" s="4"/>
      <c r="B4442" s="481" t="s">
        <v>16</v>
      </c>
      <c r="C4442" s="482"/>
      <c r="D4442" s="482"/>
      <c r="E4442" s="482"/>
      <c r="F4442" s="482"/>
      <c r="G4442" s="483"/>
      <c r="H4442" s="20"/>
      <c r="I4442" s="23"/>
      <c r="P4442"/>
      <c r="Q4442"/>
      <c r="R4442"/>
      <c r="S4442"/>
      <c r="T4442"/>
      <c r="U4442"/>
      <c r="V4442"/>
      <c r="W4442"/>
      <c r="X4442"/>
    </row>
    <row r="4443" spans="1:24" x14ac:dyDescent="0.25">
      <c r="A4443" s="4"/>
      <c r="B4443" s="4"/>
      <c r="C4443" s="4"/>
      <c r="D4443" s="4"/>
      <c r="E4443" s="4"/>
      <c r="F4443" s="4"/>
      <c r="G4443" s="4"/>
      <c r="H4443" s="4"/>
      <c r="I4443" s="23"/>
      <c r="P4443"/>
      <c r="Q4443"/>
      <c r="R4443"/>
      <c r="S4443"/>
      <c r="T4443"/>
      <c r="U4443"/>
      <c r="V4443"/>
      <c r="W4443"/>
      <c r="X4443"/>
    </row>
    <row r="4444" spans="1:24" ht="15" customHeight="1" x14ac:dyDescent="0.25">
      <c r="A4444" s="484" t="s">
        <v>255</v>
      </c>
      <c r="B4444" s="485"/>
      <c r="C4444" s="485"/>
      <c r="D4444" s="485"/>
      <c r="E4444" s="485"/>
      <c r="F4444" s="485"/>
      <c r="G4444" s="485"/>
      <c r="H4444" s="486"/>
      <c r="I4444" s="23"/>
      <c r="P4444"/>
      <c r="Q4444"/>
      <c r="R4444"/>
      <c r="S4444"/>
      <c r="T4444"/>
      <c r="U4444"/>
      <c r="V4444"/>
      <c r="W4444"/>
      <c r="X4444"/>
    </row>
    <row r="4445" spans="1:24" ht="15" customHeight="1" x14ac:dyDescent="0.25">
      <c r="A4445" s="481" t="s">
        <v>12</v>
      </c>
      <c r="B4445" s="482"/>
      <c r="C4445" s="482"/>
      <c r="D4445" s="482"/>
      <c r="E4445" s="482"/>
      <c r="F4445" s="482"/>
      <c r="G4445" s="482"/>
      <c r="H4445" s="483"/>
      <c r="I4445" s="23"/>
      <c r="P4445"/>
      <c r="Q4445"/>
      <c r="R4445"/>
      <c r="S4445"/>
      <c r="T4445"/>
      <c r="U4445"/>
      <c r="V4445"/>
      <c r="W4445"/>
      <c r="X4445"/>
    </row>
    <row r="4446" spans="1:24" ht="27" x14ac:dyDescent="0.25">
      <c r="A4446" s="383">
        <v>4259</v>
      </c>
      <c r="B4446" s="383" t="s">
        <v>3751</v>
      </c>
      <c r="C4446" s="383" t="s">
        <v>881</v>
      </c>
      <c r="D4446" s="383" t="s">
        <v>271</v>
      </c>
      <c r="E4446" s="383" t="s">
        <v>14</v>
      </c>
      <c r="F4446" s="383">
        <v>500000</v>
      </c>
      <c r="G4446" s="383">
        <v>500000</v>
      </c>
      <c r="H4446" s="383">
        <v>1</v>
      </c>
      <c r="I4446" s="23"/>
      <c r="P4446"/>
      <c r="Q4446"/>
      <c r="R4446"/>
      <c r="S4446"/>
      <c r="T4446"/>
      <c r="U4446"/>
      <c r="V4446"/>
      <c r="W4446"/>
      <c r="X4446"/>
    </row>
    <row r="4447" spans="1:24" ht="27" x14ac:dyDescent="0.25">
      <c r="A4447" s="383">
        <v>4259</v>
      </c>
      <c r="B4447" s="383" t="s">
        <v>3752</v>
      </c>
      <c r="C4447" s="383" t="s">
        <v>881</v>
      </c>
      <c r="D4447" s="383" t="s">
        <v>271</v>
      </c>
      <c r="E4447" s="383" t="s">
        <v>14</v>
      </c>
      <c r="F4447" s="383">
        <v>500000</v>
      </c>
      <c r="G4447" s="383">
        <v>500000</v>
      </c>
      <c r="H4447" s="383">
        <v>1</v>
      </c>
      <c r="I4447" s="23"/>
      <c r="P4447"/>
      <c r="Q4447"/>
      <c r="R4447"/>
      <c r="S4447"/>
      <c r="T4447"/>
      <c r="U4447"/>
      <c r="V4447"/>
      <c r="W4447"/>
      <c r="X4447"/>
    </row>
    <row r="4448" spans="1:24" ht="27" x14ac:dyDescent="0.25">
      <c r="A4448" s="383">
        <v>4259</v>
      </c>
      <c r="B4448" s="383" t="s">
        <v>3753</v>
      </c>
      <c r="C4448" s="383" t="s">
        <v>881</v>
      </c>
      <c r="D4448" s="383" t="s">
        <v>271</v>
      </c>
      <c r="E4448" s="383" t="s">
        <v>14</v>
      </c>
      <c r="F4448" s="383">
        <v>500000</v>
      </c>
      <c r="G4448" s="383">
        <v>500000</v>
      </c>
      <c r="H4448" s="383">
        <v>1</v>
      </c>
      <c r="I4448" s="23"/>
      <c r="P4448"/>
      <c r="Q4448"/>
      <c r="R4448"/>
      <c r="S4448"/>
      <c r="T4448"/>
      <c r="U4448"/>
      <c r="V4448"/>
      <c r="W4448"/>
      <c r="X4448"/>
    </row>
    <row r="4449" spans="1:24" x14ac:dyDescent="0.25">
      <c r="A4449" s="383"/>
      <c r="B4449" s="383"/>
      <c r="C4449" s="383"/>
      <c r="D4449" s="383"/>
      <c r="E4449" s="383"/>
      <c r="F4449" s="383"/>
      <c r="G4449" s="383"/>
      <c r="H4449" s="383"/>
      <c r="I4449" s="23"/>
      <c r="P4449"/>
      <c r="Q4449"/>
      <c r="R4449"/>
      <c r="S4449"/>
      <c r="T4449"/>
      <c r="U4449"/>
      <c r="V4449"/>
      <c r="W4449"/>
      <c r="X4449"/>
    </row>
    <row r="4450" spans="1:24" x14ac:dyDescent="0.25">
      <c r="A4450" s="383"/>
      <c r="B4450" s="383"/>
      <c r="C4450" s="383"/>
      <c r="D4450" s="383"/>
      <c r="E4450" s="383"/>
      <c r="F4450" s="383"/>
      <c r="G4450" s="383"/>
      <c r="H4450" s="383"/>
      <c r="I4450" s="23"/>
      <c r="P4450"/>
      <c r="Q4450"/>
      <c r="R4450"/>
      <c r="S4450"/>
      <c r="T4450"/>
      <c r="U4450"/>
      <c r="V4450"/>
      <c r="W4450"/>
      <c r="X4450"/>
    </row>
    <row r="4451" spans="1:24" ht="18" customHeight="1" x14ac:dyDescent="0.25">
      <c r="A4451" s="4"/>
      <c r="B4451" s="481" t="s">
        <v>8</v>
      </c>
      <c r="C4451" s="482"/>
      <c r="D4451" s="482"/>
      <c r="E4451" s="482"/>
      <c r="F4451" s="482"/>
      <c r="G4451" s="483"/>
      <c r="H4451" s="20"/>
      <c r="I4451" s="23"/>
      <c r="P4451"/>
      <c r="Q4451"/>
      <c r="R4451"/>
      <c r="S4451"/>
      <c r="T4451"/>
      <c r="U4451"/>
      <c r="V4451"/>
      <c r="W4451"/>
      <c r="X4451"/>
    </row>
    <row r="4452" spans="1:24" ht="18" customHeight="1" x14ac:dyDescent="0.25">
      <c r="A4452" s="420">
        <v>4267</v>
      </c>
      <c r="B4452" s="420" t="s">
        <v>4293</v>
      </c>
      <c r="C4452" s="420" t="s">
        <v>981</v>
      </c>
      <c r="D4452" s="420" t="s">
        <v>405</v>
      </c>
      <c r="E4452" s="420" t="s">
        <v>14</v>
      </c>
      <c r="F4452" s="420">
        <v>8435</v>
      </c>
      <c r="G4452" s="420">
        <f>+F4452*H4452</f>
        <v>590450</v>
      </c>
      <c r="H4452" s="420">
        <v>70</v>
      </c>
      <c r="I4452" s="23"/>
      <c r="P4452"/>
      <c r="Q4452"/>
      <c r="R4452"/>
      <c r="S4452"/>
      <c r="T4452"/>
      <c r="U4452"/>
      <c r="V4452"/>
      <c r="W4452"/>
      <c r="X4452"/>
    </row>
    <row r="4453" spans="1:24" ht="18" customHeight="1" x14ac:dyDescent="0.25">
      <c r="A4453" s="420">
        <v>4267</v>
      </c>
      <c r="B4453" s="420" t="s">
        <v>4292</v>
      </c>
      <c r="C4453" s="420" t="s">
        <v>983</v>
      </c>
      <c r="D4453" s="420" t="s">
        <v>405</v>
      </c>
      <c r="E4453" s="420" t="s">
        <v>14</v>
      </c>
      <c r="F4453" s="420">
        <v>409500</v>
      </c>
      <c r="G4453" s="420">
        <v>409500</v>
      </c>
      <c r="H4453" s="420">
        <v>1</v>
      </c>
      <c r="I4453" s="23"/>
      <c r="P4453"/>
      <c r="Q4453"/>
      <c r="R4453"/>
      <c r="S4453"/>
      <c r="T4453"/>
      <c r="U4453"/>
      <c r="V4453"/>
      <c r="W4453"/>
      <c r="X4453"/>
    </row>
    <row r="4454" spans="1:24" ht="18" customHeight="1" x14ac:dyDescent="0.25">
      <c r="A4454" s="382">
        <v>4239</v>
      </c>
      <c r="B4454" s="420" t="s">
        <v>3754</v>
      </c>
      <c r="C4454" s="420" t="s">
        <v>3096</v>
      </c>
      <c r="D4454" s="420" t="s">
        <v>9</v>
      </c>
      <c r="E4454" s="420" t="s">
        <v>10</v>
      </c>
      <c r="F4454" s="420">
        <v>10000</v>
      </c>
      <c r="G4454" s="420">
        <f>+F4454*H4454</f>
        <v>500000</v>
      </c>
      <c r="H4454" s="420">
        <v>50</v>
      </c>
      <c r="I4454" s="23"/>
      <c r="P4454"/>
      <c r="Q4454"/>
      <c r="R4454"/>
      <c r="S4454"/>
      <c r="T4454"/>
      <c r="U4454"/>
      <c r="V4454"/>
      <c r="W4454"/>
      <c r="X4454"/>
    </row>
    <row r="4455" spans="1:24" ht="18" customHeight="1" x14ac:dyDescent="0.25">
      <c r="A4455" s="382">
        <v>4267</v>
      </c>
      <c r="B4455" s="382" t="s">
        <v>3750</v>
      </c>
      <c r="C4455" s="382" t="s">
        <v>983</v>
      </c>
      <c r="D4455" s="382" t="s">
        <v>9</v>
      </c>
      <c r="E4455" s="382" t="s">
        <v>14</v>
      </c>
      <c r="F4455" s="382">
        <v>409500</v>
      </c>
      <c r="G4455" s="382">
        <v>409500</v>
      </c>
      <c r="H4455" s="382">
        <v>1</v>
      </c>
      <c r="I4455" s="23"/>
      <c r="P4455"/>
      <c r="Q4455"/>
      <c r="R4455"/>
      <c r="S4455"/>
      <c r="T4455"/>
      <c r="U4455"/>
      <c r="V4455"/>
      <c r="W4455"/>
      <c r="X4455"/>
    </row>
    <row r="4456" spans="1:24" x14ac:dyDescent="0.25">
      <c r="A4456" s="382">
        <v>4267</v>
      </c>
      <c r="B4456" s="382" t="s">
        <v>3749</v>
      </c>
      <c r="C4456" s="382" t="s">
        <v>981</v>
      </c>
      <c r="D4456" s="382" t="s">
        <v>9</v>
      </c>
      <c r="E4456" s="382" t="s">
        <v>10</v>
      </c>
      <c r="F4456" s="382">
        <v>8435</v>
      </c>
      <c r="G4456" s="382">
        <f>+F4456*H4456</f>
        <v>590450</v>
      </c>
      <c r="H4456" s="382">
        <v>70</v>
      </c>
      <c r="I4456" s="23"/>
      <c r="P4456"/>
      <c r="Q4456"/>
      <c r="R4456"/>
      <c r="S4456"/>
      <c r="T4456"/>
      <c r="U4456"/>
      <c r="V4456"/>
      <c r="W4456"/>
      <c r="X4456"/>
    </row>
    <row r="4457" spans="1:24" ht="15" customHeight="1" x14ac:dyDescent="0.25">
      <c r="A4457" s="484" t="s">
        <v>254</v>
      </c>
      <c r="B4457" s="485"/>
      <c r="C4457" s="485"/>
      <c r="D4457" s="485"/>
      <c r="E4457" s="485"/>
      <c r="F4457" s="485"/>
      <c r="G4457" s="485"/>
      <c r="H4457" s="486"/>
      <c r="I4457" s="23"/>
      <c r="P4457"/>
      <c r="Q4457"/>
      <c r="R4457"/>
      <c r="S4457"/>
      <c r="T4457"/>
      <c r="U4457"/>
      <c r="V4457"/>
      <c r="W4457"/>
      <c r="X4457"/>
    </row>
    <row r="4458" spans="1:24" x14ac:dyDescent="0.25">
      <c r="A4458" s="4"/>
      <c r="B4458" s="481" t="s">
        <v>8</v>
      </c>
      <c r="C4458" s="482"/>
      <c r="D4458" s="482"/>
      <c r="E4458" s="482"/>
      <c r="F4458" s="482"/>
      <c r="G4458" s="483"/>
      <c r="H4458" s="20"/>
      <c r="I4458" s="23"/>
      <c r="P4458"/>
      <c r="Q4458"/>
      <c r="R4458"/>
      <c r="S4458"/>
      <c r="T4458"/>
      <c r="U4458"/>
      <c r="V4458"/>
      <c r="W4458"/>
      <c r="X4458"/>
    </row>
    <row r="4459" spans="1:24" x14ac:dyDescent="0.25">
      <c r="A4459" s="180"/>
      <c r="B4459" s="365"/>
      <c r="C4459" s="365"/>
      <c r="D4459" s="365"/>
      <c r="E4459" s="365"/>
      <c r="F4459" s="365"/>
      <c r="G4459" s="365"/>
      <c r="H4459" s="365"/>
      <c r="I4459" s="23"/>
      <c r="P4459"/>
      <c r="Q4459"/>
      <c r="R4459"/>
      <c r="S4459"/>
      <c r="T4459"/>
      <c r="U4459"/>
      <c r="V4459"/>
      <c r="W4459"/>
      <c r="X4459"/>
    </row>
    <row r="4460" spans="1:24" x14ac:dyDescent="0.25">
      <c r="A4460" s="365"/>
      <c r="B4460" s="365"/>
      <c r="C4460" s="365"/>
      <c r="D4460" s="365"/>
      <c r="E4460" s="365"/>
      <c r="F4460" s="365"/>
      <c r="G4460" s="365"/>
      <c r="H4460" s="365"/>
      <c r="I4460" s="23"/>
      <c r="P4460"/>
      <c r="Q4460"/>
      <c r="R4460"/>
      <c r="S4460"/>
      <c r="T4460"/>
      <c r="U4460"/>
      <c r="V4460"/>
      <c r="W4460"/>
      <c r="X4460"/>
    </row>
    <row r="4461" spans="1:24" x14ac:dyDescent="0.25">
      <c r="A4461" s="365"/>
      <c r="B4461" s="365"/>
      <c r="C4461" s="365"/>
      <c r="D4461" s="365"/>
      <c r="E4461" s="365"/>
      <c r="F4461" s="365"/>
      <c r="G4461" s="365"/>
      <c r="H4461" s="365"/>
      <c r="I4461" s="23"/>
      <c r="P4461"/>
      <c r="Q4461"/>
      <c r="R4461"/>
      <c r="S4461"/>
      <c r="T4461"/>
      <c r="U4461"/>
      <c r="V4461"/>
      <c r="W4461"/>
      <c r="X4461"/>
    </row>
    <row r="4462" spans="1:24" ht="15" customHeight="1" x14ac:dyDescent="0.25">
      <c r="A4462" s="484" t="s">
        <v>3421</v>
      </c>
      <c r="B4462" s="485"/>
      <c r="C4462" s="485"/>
      <c r="D4462" s="485"/>
      <c r="E4462" s="485"/>
      <c r="F4462" s="485"/>
      <c r="G4462" s="485"/>
      <c r="H4462" s="486"/>
      <c r="I4462" s="23"/>
      <c r="P4462"/>
      <c r="Q4462"/>
      <c r="R4462"/>
      <c r="S4462"/>
      <c r="T4462"/>
      <c r="U4462"/>
      <c r="V4462"/>
      <c r="W4462"/>
      <c r="X4462"/>
    </row>
    <row r="4463" spans="1:24" x14ac:dyDescent="0.25">
      <c r="A4463" s="4"/>
      <c r="B4463" s="481" t="s">
        <v>8</v>
      </c>
      <c r="C4463" s="482"/>
      <c r="D4463" s="482"/>
      <c r="E4463" s="482"/>
      <c r="F4463" s="482"/>
      <c r="G4463" s="483"/>
      <c r="H4463" s="20"/>
      <c r="I4463" s="23"/>
      <c r="P4463"/>
      <c r="Q4463"/>
      <c r="R4463"/>
      <c r="S4463"/>
      <c r="T4463"/>
      <c r="U4463"/>
      <c r="V4463"/>
      <c r="W4463"/>
      <c r="X4463"/>
    </row>
    <row r="4464" spans="1:24" x14ac:dyDescent="0.25">
      <c r="A4464" s="165">
        <v>4239</v>
      </c>
      <c r="B4464" s="367" t="s">
        <v>3422</v>
      </c>
      <c r="C4464" s="367" t="s">
        <v>31</v>
      </c>
      <c r="D4464" s="367" t="s">
        <v>13</v>
      </c>
      <c r="E4464" s="367" t="s">
        <v>14</v>
      </c>
      <c r="F4464" s="367">
        <v>600000</v>
      </c>
      <c r="G4464" s="367">
        <v>600000</v>
      </c>
      <c r="H4464" s="367">
        <v>1</v>
      </c>
      <c r="I4464" s="23"/>
      <c r="P4464"/>
      <c r="Q4464"/>
      <c r="R4464"/>
      <c r="S4464"/>
      <c r="T4464"/>
      <c r="U4464"/>
      <c r="V4464"/>
      <c r="W4464"/>
      <c r="X4464"/>
    </row>
    <row r="4465" spans="1:24" ht="15" customHeight="1" x14ac:dyDescent="0.25">
      <c r="A4465" s="484" t="s">
        <v>4946</v>
      </c>
      <c r="B4465" s="485"/>
      <c r="C4465" s="485"/>
      <c r="D4465" s="485"/>
      <c r="E4465" s="485"/>
      <c r="F4465" s="485"/>
      <c r="G4465" s="485"/>
      <c r="H4465" s="486"/>
      <c r="I4465" s="23"/>
      <c r="P4465"/>
      <c r="Q4465"/>
      <c r="R4465"/>
      <c r="S4465"/>
      <c r="T4465"/>
      <c r="U4465"/>
      <c r="V4465"/>
      <c r="W4465"/>
      <c r="X4465"/>
    </row>
    <row r="4466" spans="1:24" x14ac:dyDescent="0.25">
      <c r="A4466" s="4"/>
      <c r="B4466" s="481" t="s">
        <v>12</v>
      </c>
      <c r="C4466" s="482"/>
      <c r="D4466" s="482"/>
      <c r="E4466" s="482"/>
      <c r="F4466" s="482"/>
      <c r="G4466" s="483"/>
      <c r="H4466" s="20"/>
      <c r="I4466" s="23"/>
      <c r="P4466"/>
      <c r="Q4466"/>
      <c r="R4466"/>
      <c r="S4466"/>
      <c r="T4466"/>
      <c r="U4466"/>
      <c r="V4466"/>
      <c r="W4466"/>
      <c r="X4466"/>
    </row>
    <row r="4467" spans="1:24" x14ac:dyDescent="0.25">
      <c r="A4467" s="176"/>
      <c r="B4467" s="176"/>
      <c r="C4467" s="176"/>
      <c r="D4467" s="176"/>
      <c r="E4467" s="176"/>
      <c r="F4467" s="176"/>
      <c r="G4467" s="176"/>
      <c r="H4467" s="176"/>
      <c r="I4467" s="23"/>
      <c r="P4467"/>
      <c r="Q4467"/>
      <c r="R4467"/>
      <c r="S4467"/>
      <c r="T4467"/>
      <c r="U4467"/>
      <c r="V4467"/>
      <c r="W4467"/>
      <c r="X4467"/>
    </row>
    <row r="4468" spans="1:24" ht="15" customHeight="1" x14ac:dyDescent="0.25">
      <c r="A4468" s="481" t="s">
        <v>16</v>
      </c>
      <c r="B4468" s="482"/>
      <c r="C4468" s="482"/>
      <c r="D4468" s="482"/>
      <c r="E4468" s="482"/>
      <c r="F4468" s="482"/>
      <c r="G4468" s="482"/>
      <c r="H4468" s="483"/>
      <c r="I4468" s="23"/>
      <c r="P4468"/>
      <c r="Q4468"/>
      <c r="R4468"/>
      <c r="S4468"/>
      <c r="T4468"/>
      <c r="U4468"/>
      <c r="V4468"/>
      <c r="W4468"/>
      <c r="X4468"/>
    </row>
    <row r="4469" spans="1:24" x14ac:dyDescent="0.25">
      <c r="A4469" s="177"/>
      <c r="B4469" s="177"/>
      <c r="C4469" s="177"/>
      <c r="D4469" s="177"/>
      <c r="E4469" s="177"/>
      <c r="F4469" s="177"/>
      <c r="G4469" s="177"/>
      <c r="H4469" s="177"/>
      <c r="I4469" s="23"/>
      <c r="P4469"/>
      <c r="Q4469"/>
      <c r="R4469"/>
      <c r="S4469"/>
      <c r="T4469"/>
      <c r="U4469"/>
      <c r="V4469"/>
      <c r="W4469"/>
      <c r="X4469"/>
    </row>
    <row r="4470" spans="1:24" ht="15" customHeight="1" x14ac:dyDescent="0.25">
      <c r="A4470" s="484" t="s">
        <v>3686</v>
      </c>
      <c r="B4470" s="485"/>
      <c r="C4470" s="485"/>
      <c r="D4470" s="485"/>
      <c r="E4470" s="485"/>
      <c r="F4470" s="485"/>
      <c r="G4470" s="485"/>
      <c r="H4470" s="486"/>
      <c r="I4470" s="23"/>
      <c r="P4470"/>
      <c r="Q4470"/>
      <c r="R4470"/>
      <c r="S4470"/>
      <c r="T4470"/>
      <c r="U4470"/>
      <c r="V4470"/>
      <c r="W4470"/>
      <c r="X4470"/>
    </row>
    <row r="4471" spans="1:24" x14ac:dyDescent="0.25">
      <c r="A4471" s="4"/>
      <c r="B4471" s="481" t="s">
        <v>12</v>
      </c>
      <c r="C4471" s="482"/>
      <c r="D4471" s="482"/>
      <c r="E4471" s="482"/>
      <c r="F4471" s="482"/>
      <c r="G4471" s="483"/>
      <c r="H4471" s="20"/>
      <c r="I4471" s="23"/>
      <c r="P4471"/>
      <c r="Q4471"/>
      <c r="R4471"/>
      <c r="S4471"/>
      <c r="T4471"/>
      <c r="U4471"/>
      <c r="V4471"/>
      <c r="W4471"/>
      <c r="X4471"/>
    </row>
    <row r="4472" spans="1:24" ht="54" x14ac:dyDescent="0.25">
      <c r="A4472" s="382">
        <v>4213</v>
      </c>
      <c r="B4472" s="382" t="s">
        <v>3687</v>
      </c>
      <c r="C4472" s="382" t="s">
        <v>425</v>
      </c>
      <c r="D4472" s="382" t="s">
        <v>405</v>
      </c>
      <c r="E4472" s="382" t="s">
        <v>14</v>
      </c>
      <c r="F4472" s="382">
        <v>175000</v>
      </c>
      <c r="G4472" s="382">
        <v>175000</v>
      </c>
      <c r="H4472" s="382">
        <v>1</v>
      </c>
      <c r="I4472" s="23"/>
      <c r="P4472"/>
      <c r="Q4472"/>
      <c r="R4472"/>
      <c r="S4472"/>
      <c r="T4472"/>
      <c r="U4472"/>
      <c r="V4472"/>
      <c r="W4472"/>
      <c r="X4472"/>
    </row>
    <row r="4473" spans="1:24" ht="27" x14ac:dyDescent="0.25">
      <c r="A4473" s="382">
        <v>4213</v>
      </c>
      <c r="B4473" s="382" t="s">
        <v>3688</v>
      </c>
      <c r="C4473" s="382" t="s">
        <v>540</v>
      </c>
      <c r="D4473" s="382" t="s">
        <v>405</v>
      </c>
      <c r="E4473" s="382" t="s">
        <v>14</v>
      </c>
      <c r="F4473" s="382">
        <v>996000</v>
      </c>
      <c r="G4473" s="382">
        <v>996000</v>
      </c>
      <c r="H4473" s="382">
        <v>1</v>
      </c>
      <c r="I4473" s="23"/>
      <c r="P4473"/>
      <c r="Q4473"/>
      <c r="R4473"/>
      <c r="S4473"/>
      <c r="T4473"/>
      <c r="U4473"/>
      <c r="V4473"/>
      <c r="W4473"/>
      <c r="X4473"/>
    </row>
    <row r="4474" spans="1:24" ht="13.5" customHeight="1" x14ac:dyDescent="0.25">
      <c r="A4474" s="484" t="s">
        <v>3424</v>
      </c>
      <c r="B4474" s="485"/>
      <c r="C4474" s="485"/>
      <c r="D4474" s="485"/>
      <c r="E4474" s="485"/>
      <c r="F4474" s="485"/>
      <c r="G4474" s="485"/>
      <c r="H4474" s="486"/>
      <c r="I4474" s="23"/>
      <c r="P4474"/>
      <c r="Q4474"/>
      <c r="R4474"/>
      <c r="S4474"/>
      <c r="T4474"/>
      <c r="U4474"/>
      <c r="V4474"/>
      <c r="W4474"/>
      <c r="X4474"/>
    </row>
    <row r="4475" spans="1:24" x14ac:dyDescent="0.25">
      <c r="A4475" s="4"/>
      <c r="B4475" s="481" t="s">
        <v>12</v>
      </c>
      <c r="C4475" s="482"/>
      <c r="D4475" s="482"/>
      <c r="E4475" s="482"/>
      <c r="F4475" s="482"/>
      <c r="G4475" s="483"/>
      <c r="H4475" s="20"/>
      <c r="I4475" s="23"/>
      <c r="P4475"/>
      <c r="Q4475"/>
      <c r="R4475"/>
      <c r="S4475"/>
      <c r="T4475"/>
      <c r="U4475"/>
      <c r="V4475"/>
      <c r="W4475"/>
      <c r="X4475"/>
    </row>
    <row r="4476" spans="1:24" x14ac:dyDescent="0.25">
      <c r="A4476" s="4">
        <v>4239</v>
      </c>
      <c r="B4476" s="4" t="s">
        <v>3423</v>
      </c>
      <c r="C4476" s="4" t="s">
        <v>31</v>
      </c>
      <c r="D4476" s="4" t="s">
        <v>13</v>
      </c>
      <c r="E4476" s="4" t="s">
        <v>14</v>
      </c>
      <c r="F4476" s="4">
        <v>910000</v>
      </c>
      <c r="G4476" s="4">
        <v>910000</v>
      </c>
      <c r="H4476" s="4">
        <v>1</v>
      </c>
      <c r="I4476" s="23"/>
      <c r="P4476"/>
      <c r="Q4476"/>
      <c r="R4476"/>
      <c r="S4476"/>
      <c r="T4476"/>
      <c r="U4476"/>
      <c r="V4476"/>
      <c r="W4476"/>
      <c r="X4476"/>
    </row>
    <row r="4477" spans="1:24" ht="13.5" customHeight="1" x14ac:dyDescent="0.25">
      <c r="A4477" s="484" t="s">
        <v>109</v>
      </c>
      <c r="B4477" s="485"/>
      <c r="C4477" s="485"/>
      <c r="D4477" s="485"/>
      <c r="E4477" s="485"/>
      <c r="F4477" s="485"/>
      <c r="G4477" s="485"/>
      <c r="H4477" s="486"/>
      <c r="I4477" s="23"/>
      <c r="P4477"/>
      <c r="Q4477"/>
      <c r="R4477"/>
      <c r="S4477"/>
      <c r="T4477"/>
      <c r="U4477"/>
      <c r="V4477"/>
      <c r="W4477"/>
      <c r="X4477"/>
    </row>
    <row r="4478" spans="1:24" ht="15" customHeight="1" x14ac:dyDescent="0.25">
      <c r="A4478" s="481" t="s">
        <v>12</v>
      </c>
      <c r="B4478" s="482"/>
      <c r="C4478" s="482"/>
      <c r="D4478" s="482"/>
      <c r="E4478" s="482"/>
      <c r="F4478" s="482"/>
      <c r="G4478" s="482"/>
      <c r="H4478" s="483"/>
      <c r="I4478" s="23"/>
      <c r="P4478"/>
      <c r="Q4478"/>
      <c r="R4478"/>
      <c r="S4478"/>
      <c r="T4478"/>
      <c r="U4478"/>
      <c r="V4478"/>
      <c r="W4478"/>
      <c r="X4478"/>
    </row>
    <row r="4479" spans="1:24" ht="40.5" x14ac:dyDescent="0.25">
      <c r="A4479" s="210">
        <v>4239</v>
      </c>
      <c r="B4479" s="210" t="s">
        <v>1077</v>
      </c>
      <c r="C4479" s="210" t="s">
        <v>521</v>
      </c>
      <c r="D4479" s="210" t="s">
        <v>9</v>
      </c>
      <c r="E4479" s="210" t="s">
        <v>14</v>
      </c>
      <c r="F4479" s="210">
        <v>136500</v>
      </c>
      <c r="G4479" s="210">
        <v>136500</v>
      </c>
      <c r="H4479" s="210">
        <v>1</v>
      </c>
      <c r="I4479" s="23"/>
      <c r="P4479"/>
      <c r="Q4479"/>
      <c r="R4479"/>
      <c r="S4479"/>
      <c r="T4479"/>
      <c r="U4479"/>
      <c r="V4479"/>
      <c r="W4479"/>
      <c r="X4479"/>
    </row>
    <row r="4480" spans="1:24" ht="40.5" x14ac:dyDescent="0.25">
      <c r="A4480" s="210">
        <v>4239</v>
      </c>
      <c r="B4480" s="210" t="s">
        <v>1078</v>
      </c>
      <c r="C4480" s="210" t="s">
        <v>521</v>
      </c>
      <c r="D4480" s="210" t="s">
        <v>9</v>
      </c>
      <c r="E4480" s="210" t="s">
        <v>14</v>
      </c>
      <c r="F4480" s="210">
        <v>888888</v>
      </c>
      <c r="G4480" s="210">
        <v>888888</v>
      </c>
      <c r="H4480" s="210">
        <v>1</v>
      </c>
      <c r="I4480" s="23"/>
      <c r="P4480"/>
      <c r="Q4480"/>
      <c r="R4480"/>
      <c r="S4480"/>
      <c r="T4480"/>
      <c r="U4480"/>
      <c r="V4480"/>
      <c r="W4480"/>
      <c r="X4480"/>
    </row>
    <row r="4481" spans="1:24" ht="40.5" x14ac:dyDescent="0.25">
      <c r="A4481" s="210">
        <v>4239</v>
      </c>
      <c r="B4481" s="210" t="s">
        <v>1079</v>
      </c>
      <c r="C4481" s="210" t="s">
        <v>521</v>
      </c>
      <c r="D4481" s="210" t="s">
        <v>9</v>
      </c>
      <c r="E4481" s="210" t="s">
        <v>14</v>
      </c>
      <c r="F4481" s="210">
        <v>520000</v>
      </c>
      <c r="G4481" s="210">
        <v>520000</v>
      </c>
      <c r="H4481" s="210">
        <v>1</v>
      </c>
      <c r="I4481" s="23"/>
      <c r="P4481"/>
      <c r="Q4481"/>
      <c r="R4481"/>
      <c r="S4481"/>
      <c r="T4481"/>
      <c r="U4481"/>
      <c r="V4481"/>
      <c r="W4481"/>
      <c r="X4481"/>
    </row>
    <row r="4482" spans="1:24" ht="40.5" x14ac:dyDescent="0.25">
      <c r="A4482" s="210">
        <v>4239</v>
      </c>
      <c r="B4482" s="210" t="s">
        <v>1080</v>
      </c>
      <c r="C4482" s="210" t="s">
        <v>521</v>
      </c>
      <c r="D4482" s="210" t="s">
        <v>9</v>
      </c>
      <c r="E4482" s="210" t="s">
        <v>14</v>
      </c>
      <c r="F4482" s="210">
        <v>139000</v>
      </c>
      <c r="G4482" s="210">
        <v>139000</v>
      </c>
      <c r="H4482" s="210">
        <v>1</v>
      </c>
      <c r="I4482" s="23"/>
      <c r="P4482"/>
      <c r="Q4482"/>
      <c r="R4482"/>
      <c r="S4482"/>
      <c r="T4482"/>
      <c r="U4482"/>
      <c r="V4482"/>
      <c r="W4482"/>
      <c r="X4482"/>
    </row>
    <row r="4483" spans="1:24" ht="40.5" x14ac:dyDescent="0.25">
      <c r="A4483" s="210">
        <v>4239</v>
      </c>
      <c r="B4483" s="210" t="s">
        <v>1081</v>
      </c>
      <c r="C4483" s="210" t="s">
        <v>521</v>
      </c>
      <c r="D4483" s="210" t="s">
        <v>9</v>
      </c>
      <c r="E4483" s="210" t="s">
        <v>14</v>
      </c>
      <c r="F4483" s="210">
        <v>510000</v>
      </c>
      <c r="G4483" s="210">
        <v>510000</v>
      </c>
      <c r="H4483" s="210">
        <v>1</v>
      </c>
      <c r="I4483" s="23"/>
      <c r="P4483"/>
      <c r="Q4483"/>
      <c r="R4483"/>
      <c r="S4483"/>
      <c r="T4483"/>
      <c r="U4483"/>
      <c r="V4483"/>
      <c r="W4483"/>
      <c r="X4483"/>
    </row>
    <row r="4484" spans="1:24" ht="40.5" x14ac:dyDescent="0.25">
      <c r="A4484" s="210">
        <v>4239</v>
      </c>
      <c r="B4484" s="210" t="s">
        <v>1082</v>
      </c>
      <c r="C4484" s="210" t="s">
        <v>521</v>
      </c>
      <c r="D4484" s="210" t="s">
        <v>9</v>
      </c>
      <c r="E4484" s="210" t="s">
        <v>14</v>
      </c>
      <c r="F4484" s="210">
        <v>999999</v>
      </c>
      <c r="G4484" s="210">
        <v>999999</v>
      </c>
      <c r="H4484" s="210">
        <v>1</v>
      </c>
      <c r="I4484" s="23"/>
      <c r="P4484"/>
      <c r="Q4484"/>
      <c r="R4484"/>
      <c r="S4484"/>
      <c r="T4484"/>
      <c r="U4484"/>
      <c r="V4484"/>
      <c r="W4484"/>
      <c r="X4484"/>
    </row>
    <row r="4485" spans="1:24" ht="40.5" x14ac:dyDescent="0.25">
      <c r="A4485" s="210">
        <v>4239</v>
      </c>
      <c r="B4485" s="210" t="s">
        <v>1083</v>
      </c>
      <c r="C4485" s="210" t="s">
        <v>521</v>
      </c>
      <c r="D4485" s="210" t="s">
        <v>9</v>
      </c>
      <c r="E4485" s="210" t="s">
        <v>14</v>
      </c>
      <c r="F4485" s="210">
        <v>555555</v>
      </c>
      <c r="G4485" s="210">
        <v>555555</v>
      </c>
      <c r="H4485" s="210">
        <v>1</v>
      </c>
      <c r="I4485" s="23"/>
      <c r="P4485"/>
      <c r="Q4485"/>
      <c r="R4485"/>
      <c r="S4485"/>
      <c r="T4485"/>
      <c r="U4485"/>
      <c r="V4485"/>
      <c r="W4485"/>
      <c r="X4485"/>
    </row>
    <row r="4486" spans="1:24" ht="40.5" x14ac:dyDescent="0.25">
      <c r="A4486" s="210">
        <v>4239</v>
      </c>
      <c r="B4486" s="210" t="s">
        <v>1084</v>
      </c>
      <c r="C4486" s="210" t="s">
        <v>521</v>
      </c>
      <c r="D4486" s="210" t="s">
        <v>9</v>
      </c>
      <c r="E4486" s="210" t="s">
        <v>14</v>
      </c>
      <c r="F4486" s="210">
        <v>96000</v>
      </c>
      <c r="G4486" s="210">
        <v>96000</v>
      </c>
      <c r="H4486" s="210">
        <v>1</v>
      </c>
      <c r="I4486" s="23"/>
      <c r="P4486"/>
      <c r="Q4486"/>
      <c r="R4486"/>
      <c r="S4486"/>
      <c r="T4486"/>
      <c r="U4486"/>
      <c r="V4486"/>
      <c r="W4486"/>
      <c r="X4486"/>
    </row>
    <row r="4487" spans="1:24" ht="40.5" x14ac:dyDescent="0.25">
      <c r="A4487" s="210">
        <v>4239</v>
      </c>
      <c r="B4487" s="210" t="s">
        <v>1085</v>
      </c>
      <c r="C4487" s="210" t="s">
        <v>521</v>
      </c>
      <c r="D4487" s="210" t="s">
        <v>9</v>
      </c>
      <c r="E4487" s="210" t="s">
        <v>14</v>
      </c>
      <c r="F4487" s="210">
        <v>96000</v>
      </c>
      <c r="G4487" s="210">
        <v>96000</v>
      </c>
      <c r="H4487" s="210">
        <v>1</v>
      </c>
      <c r="I4487" s="23"/>
      <c r="P4487"/>
      <c r="Q4487"/>
      <c r="R4487"/>
      <c r="S4487"/>
      <c r="T4487"/>
      <c r="U4487"/>
      <c r="V4487"/>
      <c r="W4487"/>
      <c r="X4487"/>
    </row>
    <row r="4488" spans="1:24" ht="40.5" x14ac:dyDescent="0.25">
      <c r="A4488" s="210">
        <v>4239</v>
      </c>
      <c r="B4488" s="210" t="s">
        <v>1086</v>
      </c>
      <c r="C4488" s="210" t="s">
        <v>521</v>
      </c>
      <c r="D4488" s="210" t="s">
        <v>9</v>
      </c>
      <c r="E4488" s="210" t="s">
        <v>14</v>
      </c>
      <c r="F4488" s="210">
        <v>238000</v>
      </c>
      <c r="G4488" s="210">
        <v>238000</v>
      </c>
      <c r="H4488" s="210">
        <v>1</v>
      </c>
      <c r="I4488" s="23"/>
      <c r="P4488"/>
      <c r="Q4488"/>
      <c r="R4488"/>
      <c r="S4488"/>
      <c r="T4488"/>
      <c r="U4488"/>
      <c r="V4488"/>
      <c r="W4488"/>
      <c r="X4488"/>
    </row>
    <row r="4489" spans="1:24" ht="40.5" x14ac:dyDescent="0.25">
      <c r="A4489" s="210">
        <v>4239</v>
      </c>
      <c r="B4489" s="210" t="s">
        <v>1087</v>
      </c>
      <c r="C4489" s="210" t="s">
        <v>521</v>
      </c>
      <c r="D4489" s="210" t="s">
        <v>9</v>
      </c>
      <c r="E4489" s="210" t="s">
        <v>14</v>
      </c>
      <c r="F4489" s="210">
        <v>334000</v>
      </c>
      <c r="G4489" s="210">
        <v>334000</v>
      </c>
      <c r="H4489" s="210">
        <v>1</v>
      </c>
      <c r="I4489" s="23"/>
      <c r="P4489"/>
      <c r="Q4489"/>
      <c r="R4489"/>
      <c r="S4489"/>
      <c r="T4489"/>
      <c r="U4489"/>
      <c r="V4489"/>
      <c r="W4489"/>
      <c r="X4489"/>
    </row>
    <row r="4490" spans="1:24" ht="40.5" x14ac:dyDescent="0.25">
      <c r="A4490" s="210">
        <v>4239</v>
      </c>
      <c r="B4490" s="210" t="s">
        <v>1088</v>
      </c>
      <c r="C4490" s="210" t="s">
        <v>521</v>
      </c>
      <c r="D4490" s="210" t="s">
        <v>9</v>
      </c>
      <c r="E4490" s="210" t="s">
        <v>14</v>
      </c>
      <c r="F4490" s="210">
        <v>222000</v>
      </c>
      <c r="G4490" s="210">
        <v>222000</v>
      </c>
      <c r="H4490" s="210">
        <v>1</v>
      </c>
      <c r="I4490" s="23"/>
      <c r="P4490"/>
      <c r="Q4490"/>
      <c r="R4490"/>
      <c r="S4490"/>
      <c r="T4490"/>
      <c r="U4490"/>
      <c r="V4490"/>
      <c r="W4490"/>
      <c r="X4490"/>
    </row>
    <row r="4491" spans="1:24" ht="40.5" x14ac:dyDescent="0.25">
      <c r="A4491" s="210">
        <v>4239</v>
      </c>
      <c r="B4491" s="210" t="s">
        <v>1089</v>
      </c>
      <c r="C4491" s="210" t="s">
        <v>521</v>
      </c>
      <c r="D4491" s="210" t="s">
        <v>9</v>
      </c>
      <c r="E4491" s="210" t="s">
        <v>14</v>
      </c>
      <c r="F4491" s="210">
        <v>887000</v>
      </c>
      <c r="G4491" s="210">
        <v>887000</v>
      </c>
      <c r="H4491" s="210">
        <v>1</v>
      </c>
      <c r="I4491" s="23"/>
      <c r="P4491"/>
      <c r="Q4491"/>
      <c r="R4491"/>
      <c r="S4491"/>
      <c r="T4491"/>
      <c r="U4491"/>
      <c r="V4491"/>
      <c r="W4491"/>
      <c r="X4491"/>
    </row>
    <row r="4492" spans="1:24" ht="40.5" x14ac:dyDescent="0.25">
      <c r="A4492" s="210">
        <v>4239</v>
      </c>
      <c r="B4492" s="210" t="s">
        <v>1090</v>
      </c>
      <c r="C4492" s="210" t="s">
        <v>521</v>
      </c>
      <c r="D4492" s="210" t="s">
        <v>9</v>
      </c>
      <c r="E4492" s="210" t="s">
        <v>14</v>
      </c>
      <c r="F4492" s="210">
        <v>322000</v>
      </c>
      <c r="G4492" s="210">
        <v>322000</v>
      </c>
      <c r="H4492" s="210">
        <v>1</v>
      </c>
      <c r="I4492" s="23"/>
      <c r="P4492"/>
      <c r="Q4492"/>
      <c r="R4492"/>
      <c r="S4492"/>
      <c r="T4492"/>
      <c r="U4492"/>
      <c r="V4492"/>
      <c r="W4492"/>
      <c r="X4492"/>
    </row>
    <row r="4493" spans="1:24" ht="40.5" x14ac:dyDescent="0.25">
      <c r="A4493" s="210">
        <v>4239</v>
      </c>
      <c r="B4493" s="210" t="s">
        <v>1091</v>
      </c>
      <c r="C4493" s="210" t="s">
        <v>521</v>
      </c>
      <c r="D4493" s="210" t="s">
        <v>9</v>
      </c>
      <c r="E4493" s="210" t="s">
        <v>14</v>
      </c>
      <c r="F4493" s="210">
        <v>280000</v>
      </c>
      <c r="G4493" s="210">
        <v>280000</v>
      </c>
      <c r="H4493" s="210">
        <v>1</v>
      </c>
      <c r="I4493" s="23"/>
      <c r="P4493"/>
      <c r="Q4493"/>
      <c r="R4493"/>
      <c r="S4493"/>
      <c r="T4493"/>
      <c r="U4493"/>
      <c r="V4493"/>
      <c r="W4493"/>
      <c r="X4493"/>
    </row>
    <row r="4494" spans="1:24" ht="40.5" x14ac:dyDescent="0.25">
      <c r="A4494" s="210">
        <v>4239</v>
      </c>
      <c r="B4494" s="210" t="s">
        <v>1092</v>
      </c>
      <c r="C4494" s="210" t="s">
        <v>521</v>
      </c>
      <c r="D4494" s="210" t="s">
        <v>9</v>
      </c>
      <c r="E4494" s="210" t="s">
        <v>14</v>
      </c>
      <c r="F4494" s="210">
        <v>1148000</v>
      </c>
      <c r="G4494" s="210">
        <v>1148000</v>
      </c>
      <c r="H4494" s="210">
        <v>1</v>
      </c>
      <c r="I4494" s="23"/>
      <c r="P4494"/>
      <c r="Q4494"/>
      <c r="R4494"/>
      <c r="S4494"/>
      <c r="T4494"/>
      <c r="U4494"/>
      <c r="V4494"/>
      <c r="W4494"/>
      <c r="X4494"/>
    </row>
    <row r="4495" spans="1:24" ht="40.5" x14ac:dyDescent="0.25">
      <c r="A4495" s="210">
        <v>4239</v>
      </c>
      <c r="B4495" s="210" t="s">
        <v>1093</v>
      </c>
      <c r="C4495" s="210" t="s">
        <v>521</v>
      </c>
      <c r="D4495" s="210" t="s">
        <v>9</v>
      </c>
      <c r="E4495" s="210" t="s">
        <v>14</v>
      </c>
      <c r="F4495" s="210">
        <v>669000</v>
      </c>
      <c r="G4495" s="210">
        <v>669000</v>
      </c>
      <c r="H4495" s="210">
        <v>1</v>
      </c>
      <c r="I4495" s="23"/>
      <c r="P4495"/>
      <c r="Q4495"/>
      <c r="R4495"/>
      <c r="S4495"/>
      <c r="T4495"/>
      <c r="U4495"/>
      <c r="V4495"/>
      <c r="W4495"/>
      <c r="X4495"/>
    </row>
    <row r="4496" spans="1:24" ht="40.5" x14ac:dyDescent="0.25">
      <c r="A4496" s="210">
        <v>4239</v>
      </c>
      <c r="B4496" s="210" t="s">
        <v>1094</v>
      </c>
      <c r="C4496" s="210" t="s">
        <v>521</v>
      </c>
      <c r="D4496" s="210" t="s">
        <v>9</v>
      </c>
      <c r="E4496" s="210" t="s">
        <v>14</v>
      </c>
      <c r="F4496" s="210">
        <v>554120</v>
      </c>
      <c r="G4496" s="210">
        <v>554120</v>
      </c>
      <c r="H4496" s="210">
        <v>1</v>
      </c>
      <c r="I4496" s="23"/>
      <c r="P4496"/>
      <c r="Q4496"/>
      <c r="R4496"/>
      <c r="S4496"/>
      <c r="T4496"/>
      <c r="U4496"/>
      <c r="V4496"/>
      <c r="W4496"/>
      <c r="X4496"/>
    </row>
    <row r="4497" spans="1:24" ht="15" customHeight="1" x14ac:dyDescent="0.25">
      <c r="A4497" s="484" t="s">
        <v>110</v>
      </c>
      <c r="B4497" s="485"/>
      <c r="C4497" s="485"/>
      <c r="D4497" s="485"/>
      <c r="E4497" s="485"/>
      <c r="F4497" s="485"/>
      <c r="G4497" s="485"/>
      <c r="H4497" s="486"/>
      <c r="I4497" s="23"/>
      <c r="P4497"/>
      <c r="Q4497"/>
      <c r="R4497"/>
      <c r="S4497"/>
      <c r="T4497"/>
      <c r="U4497"/>
      <c r="V4497"/>
      <c r="W4497"/>
      <c r="X4497"/>
    </row>
    <row r="4498" spans="1:24" ht="15" customHeight="1" x14ac:dyDescent="0.25">
      <c r="A4498" s="481" t="s">
        <v>12</v>
      </c>
      <c r="B4498" s="482"/>
      <c r="C4498" s="482"/>
      <c r="D4498" s="482"/>
      <c r="E4498" s="482"/>
      <c r="F4498" s="482"/>
      <c r="G4498" s="482"/>
      <c r="H4498" s="483"/>
      <c r="I4498" s="23"/>
      <c r="P4498"/>
      <c r="Q4498"/>
      <c r="R4498"/>
      <c r="S4498"/>
      <c r="T4498"/>
      <c r="U4498"/>
      <c r="V4498"/>
      <c r="W4498"/>
      <c r="X4498"/>
    </row>
    <row r="4499" spans="1:24" ht="40.5" x14ac:dyDescent="0.25">
      <c r="A4499" s="210">
        <v>4239</v>
      </c>
      <c r="B4499" s="383" t="s">
        <v>1067</v>
      </c>
      <c r="C4499" s="383" t="s">
        <v>458</v>
      </c>
      <c r="D4499" s="383" t="s">
        <v>9</v>
      </c>
      <c r="E4499" s="383" t="s">
        <v>14</v>
      </c>
      <c r="F4499" s="383">
        <v>1187000</v>
      </c>
      <c r="G4499" s="383">
        <v>1187000</v>
      </c>
      <c r="H4499" s="383">
        <v>1</v>
      </c>
      <c r="I4499" s="23"/>
      <c r="P4499"/>
      <c r="Q4499"/>
      <c r="R4499"/>
      <c r="S4499"/>
      <c r="T4499"/>
      <c r="U4499"/>
      <c r="V4499"/>
      <c r="W4499"/>
      <c r="X4499"/>
    </row>
    <row r="4500" spans="1:24" ht="40.5" x14ac:dyDescent="0.25">
      <c r="A4500" s="383">
        <v>4239</v>
      </c>
      <c r="B4500" s="383" t="s">
        <v>1068</v>
      </c>
      <c r="C4500" s="383" t="s">
        <v>458</v>
      </c>
      <c r="D4500" s="383" t="s">
        <v>9</v>
      </c>
      <c r="E4500" s="383" t="s">
        <v>14</v>
      </c>
      <c r="F4500" s="383">
        <v>450000</v>
      </c>
      <c r="G4500" s="383">
        <v>450000</v>
      </c>
      <c r="H4500" s="383">
        <v>1</v>
      </c>
      <c r="I4500" s="23"/>
      <c r="P4500"/>
      <c r="Q4500"/>
      <c r="R4500"/>
      <c r="S4500"/>
      <c r="T4500"/>
      <c r="U4500"/>
      <c r="V4500"/>
      <c r="W4500"/>
      <c r="X4500"/>
    </row>
    <row r="4501" spans="1:24" ht="40.5" x14ac:dyDescent="0.25">
      <c r="A4501" s="383">
        <v>4239</v>
      </c>
      <c r="B4501" s="383" t="s">
        <v>1069</v>
      </c>
      <c r="C4501" s="383" t="s">
        <v>458</v>
      </c>
      <c r="D4501" s="383" t="s">
        <v>9</v>
      </c>
      <c r="E4501" s="383" t="s">
        <v>14</v>
      </c>
      <c r="F4501" s="383">
        <v>98888</v>
      </c>
      <c r="G4501" s="383">
        <v>98888</v>
      </c>
      <c r="H4501" s="383">
        <v>1</v>
      </c>
      <c r="I4501" s="23"/>
      <c r="P4501"/>
      <c r="Q4501"/>
      <c r="R4501"/>
      <c r="S4501"/>
      <c r="T4501"/>
      <c r="U4501"/>
      <c r="V4501"/>
      <c r="W4501"/>
      <c r="X4501"/>
    </row>
    <row r="4502" spans="1:24" ht="40.5" x14ac:dyDescent="0.25">
      <c r="A4502" s="383">
        <v>4239</v>
      </c>
      <c r="B4502" s="383" t="s">
        <v>1070</v>
      </c>
      <c r="C4502" s="383" t="s">
        <v>458</v>
      </c>
      <c r="D4502" s="383" t="s">
        <v>9</v>
      </c>
      <c r="E4502" s="383" t="s">
        <v>14</v>
      </c>
      <c r="F4502" s="383">
        <v>109000</v>
      </c>
      <c r="G4502" s="383">
        <v>109000</v>
      </c>
      <c r="H4502" s="383">
        <v>1</v>
      </c>
      <c r="I4502" s="23"/>
      <c r="P4502"/>
      <c r="Q4502"/>
      <c r="R4502"/>
      <c r="S4502"/>
      <c r="T4502"/>
      <c r="U4502"/>
      <c r="V4502"/>
      <c r="W4502"/>
      <c r="X4502"/>
    </row>
    <row r="4503" spans="1:24" ht="40.5" x14ac:dyDescent="0.25">
      <c r="A4503" s="383">
        <v>4239</v>
      </c>
      <c r="B4503" s="383" t="s">
        <v>1071</v>
      </c>
      <c r="C4503" s="383" t="s">
        <v>458</v>
      </c>
      <c r="D4503" s="383" t="s">
        <v>9</v>
      </c>
      <c r="E4503" s="383" t="s">
        <v>14</v>
      </c>
      <c r="F4503" s="383">
        <v>158000</v>
      </c>
      <c r="G4503" s="383">
        <v>158000</v>
      </c>
      <c r="H4503" s="383">
        <v>1</v>
      </c>
      <c r="I4503" s="23"/>
      <c r="P4503"/>
      <c r="Q4503"/>
      <c r="R4503"/>
      <c r="S4503"/>
      <c r="T4503"/>
      <c r="U4503"/>
      <c r="V4503"/>
      <c r="W4503"/>
      <c r="X4503"/>
    </row>
    <row r="4504" spans="1:24" ht="40.5" x14ac:dyDescent="0.25">
      <c r="A4504" s="383">
        <v>4239</v>
      </c>
      <c r="B4504" s="383" t="s">
        <v>1072</v>
      </c>
      <c r="C4504" s="383" t="s">
        <v>458</v>
      </c>
      <c r="D4504" s="383" t="s">
        <v>9</v>
      </c>
      <c r="E4504" s="383" t="s">
        <v>14</v>
      </c>
      <c r="F4504" s="383">
        <v>178000</v>
      </c>
      <c r="G4504" s="383">
        <v>178000</v>
      </c>
      <c r="H4504" s="383">
        <v>1</v>
      </c>
      <c r="I4504" s="23"/>
      <c r="P4504"/>
      <c r="Q4504"/>
      <c r="R4504"/>
      <c r="S4504"/>
      <c r="T4504"/>
      <c r="U4504"/>
      <c r="V4504"/>
      <c r="W4504"/>
      <c r="X4504"/>
    </row>
    <row r="4505" spans="1:24" ht="40.5" x14ac:dyDescent="0.25">
      <c r="A4505" s="383">
        <v>4239</v>
      </c>
      <c r="B4505" s="383" t="s">
        <v>1073</v>
      </c>
      <c r="C4505" s="383" t="s">
        <v>458</v>
      </c>
      <c r="D4505" s="383" t="s">
        <v>9</v>
      </c>
      <c r="E4505" s="383" t="s">
        <v>14</v>
      </c>
      <c r="F4505" s="383">
        <v>678000</v>
      </c>
      <c r="G4505" s="383">
        <v>678000</v>
      </c>
      <c r="H4505" s="383">
        <v>1</v>
      </c>
      <c r="I4505" s="23"/>
      <c r="P4505"/>
      <c r="Q4505"/>
      <c r="R4505"/>
      <c r="S4505"/>
      <c r="T4505"/>
      <c r="U4505"/>
      <c r="V4505"/>
      <c r="W4505"/>
      <c r="X4505"/>
    </row>
    <row r="4506" spans="1:24" ht="40.5" x14ac:dyDescent="0.25">
      <c r="A4506" s="383">
        <v>4239</v>
      </c>
      <c r="B4506" s="383" t="s">
        <v>1074</v>
      </c>
      <c r="C4506" s="383" t="s">
        <v>458</v>
      </c>
      <c r="D4506" s="383" t="s">
        <v>9</v>
      </c>
      <c r="E4506" s="383" t="s">
        <v>14</v>
      </c>
      <c r="F4506" s="383">
        <v>112000</v>
      </c>
      <c r="G4506" s="383">
        <v>112000</v>
      </c>
      <c r="H4506" s="383">
        <v>1</v>
      </c>
      <c r="I4506" s="23"/>
      <c r="P4506"/>
      <c r="Q4506"/>
      <c r="R4506"/>
      <c r="S4506"/>
      <c r="T4506"/>
      <c r="U4506"/>
      <c r="V4506"/>
      <c r="W4506"/>
      <c r="X4506"/>
    </row>
    <row r="4507" spans="1:24" ht="40.5" x14ac:dyDescent="0.25">
      <c r="A4507" s="383">
        <v>4239</v>
      </c>
      <c r="B4507" s="383" t="s">
        <v>1075</v>
      </c>
      <c r="C4507" s="383" t="s">
        <v>458</v>
      </c>
      <c r="D4507" s="383" t="s">
        <v>9</v>
      </c>
      <c r="E4507" s="383" t="s">
        <v>14</v>
      </c>
      <c r="F4507" s="383">
        <v>242000</v>
      </c>
      <c r="G4507" s="383">
        <v>242000</v>
      </c>
      <c r="H4507" s="383">
        <v>1</v>
      </c>
      <c r="I4507" s="23"/>
      <c r="P4507"/>
      <c r="Q4507"/>
      <c r="R4507"/>
      <c r="S4507"/>
      <c r="T4507"/>
      <c r="U4507"/>
      <c r="V4507"/>
      <c r="W4507"/>
      <c r="X4507"/>
    </row>
    <row r="4508" spans="1:24" ht="40.5" x14ac:dyDescent="0.25">
      <c r="A4508" s="383">
        <v>4239</v>
      </c>
      <c r="B4508" s="383" t="s">
        <v>1076</v>
      </c>
      <c r="C4508" s="383" t="s">
        <v>458</v>
      </c>
      <c r="D4508" s="383" t="s">
        <v>9</v>
      </c>
      <c r="E4508" s="383" t="s">
        <v>14</v>
      </c>
      <c r="F4508" s="383">
        <v>342000</v>
      </c>
      <c r="G4508" s="383">
        <v>342000</v>
      </c>
      <c r="H4508" s="383">
        <v>1</v>
      </c>
      <c r="I4508" s="23"/>
      <c r="P4508"/>
      <c r="Q4508"/>
      <c r="R4508"/>
      <c r="S4508"/>
      <c r="T4508"/>
      <c r="U4508"/>
      <c r="V4508"/>
      <c r="W4508"/>
      <c r="X4508"/>
    </row>
    <row r="4509" spans="1:24" s="450" customFormat="1" ht="15" customHeight="1" x14ac:dyDescent="0.25">
      <c r="A4509" s="484" t="s">
        <v>5101</v>
      </c>
      <c r="B4509" s="485"/>
      <c r="C4509" s="485"/>
      <c r="D4509" s="485"/>
      <c r="E4509" s="485"/>
      <c r="F4509" s="485"/>
      <c r="G4509" s="485"/>
      <c r="H4509" s="486"/>
      <c r="I4509" s="453"/>
    </row>
    <row r="4510" spans="1:24" s="450" customFormat="1" ht="15" customHeight="1" x14ac:dyDescent="0.25">
      <c r="A4510" s="481" t="s">
        <v>16</v>
      </c>
      <c r="B4510" s="482"/>
      <c r="C4510" s="482"/>
      <c r="D4510" s="482"/>
      <c r="E4510" s="482"/>
      <c r="F4510" s="482"/>
      <c r="G4510" s="482"/>
      <c r="H4510" s="483"/>
      <c r="I4510" s="453"/>
    </row>
    <row r="4511" spans="1:24" s="450" customFormat="1" ht="27" x14ac:dyDescent="0.25">
      <c r="A4511" s="476">
        <v>5112</v>
      </c>
      <c r="B4511" s="476" t="s">
        <v>5102</v>
      </c>
      <c r="C4511" s="476" t="s">
        <v>20</v>
      </c>
      <c r="D4511" s="476" t="s">
        <v>405</v>
      </c>
      <c r="E4511" s="476" t="s">
        <v>14</v>
      </c>
      <c r="F4511" s="476">
        <v>28696933</v>
      </c>
      <c r="G4511" s="476">
        <v>28696933</v>
      </c>
      <c r="H4511" s="476">
        <v>1</v>
      </c>
      <c r="I4511" s="453"/>
    </row>
    <row r="4512" spans="1:24" s="450" customFormat="1" ht="15" customHeight="1" x14ac:dyDescent="0.25">
      <c r="A4512" s="481" t="s">
        <v>12</v>
      </c>
      <c r="B4512" s="482"/>
      <c r="C4512" s="482"/>
      <c r="D4512" s="482"/>
      <c r="E4512" s="482"/>
      <c r="F4512" s="482"/>
      <c r="G4512" s="482"/>
      <c r="H4512" s="483"/>
      <c r="I4512" s="453"/>
    </row>
    <row r="4513" spans="1:24" s="450" customFormat="1" ht="27" x14ac:dyDescent="0.25">
      <c r="A4513" s="476">
        <v>5112</v>
      </c>
      <c r="B4513" s="476" t="s">
        <v>5103</v>
      </c>
      <c r="C4513" s="476" t="s">
        <v>478</v>
      </c>
      <c r="D4513" s="476" t="s">
        <v>1236</v>
      </c>
      <c r="E4513" s="476" t="s">
        <v>14</v>
      </c>
      <c r="F4513" s="476">
        <v>57000</v>
      </c>
      <c r="G4513" s="476">
        <v>57000</v>
      </c>
      <c r="H4513" s="476">
        <v>1</v>
      </c>
      <c r="I4513" s="453"/>
    </row>
    <row r="4514" spans="1:24" ht="15" customHeight="1" x14ac:dyDescent="0.25">
      <c r="A4514" s="490" t="s">
        <v>37</v>
      </c>
      <c r="B4514" s="491"/>
      <c r="C4514" s="491"/>
      <c r="D4514" s="491"/>
      <c r="E4514" s="491"/>
      <c r="F4514" s="491"/>
      <c r="G4514" s="491"/>
      <c r="H4514" s="492"/>
      <c r="I4514" s="23"/>
      <c r="P4514"/>
      <c r="Q4514"/>
      <c r="R4514"/>
      <c r="S4514"/>
      <c r="T4514"/>
      <c r="U4514"/>
      <c r="V4514"/>
      <c r="W4514"/>
      <c r="X4514"/>
    </row>
    <row r="4515" spans="1:24" ht="15" customHeight="1" x14ac:dyDescent="0.25">
      <c r="A4515" s="484" t="s">
        <v>150</v>
      </c>
      <c r="B4515" s="485"/>
      <c r="C4515" s="485"/>
      <c r="D4515" s="485"/>
      <c r="E4515" s="485"/>
      <c r="F4515" s="485"/>
      <c r="G4515" s="485"/>
      <c r="H4515" s="486"/>
      <c r="I4515" s="23"/>
      <c r="P4515"/>
      <c r="Q4515"/>
      <c r="R4515"/>
      <c r="S4515"/>
      <c r="T4515"/>
      <c r="U4515"/>
      <c r="V4515"/>
      <c r="W4515"/>
      <c r="X4515"/>
    </row>
    <row r="4516" spans="1:24" ht="15" customHeight="1" x14ac:dyDescent="0.25">
      <c r="A4516" s="481" t="s">
        <v>12</v>
      </c>
      <c r="B4516" s="482"/>
      <c r="C4516" s="482"/>
      <c r="D4516" s="482"/>
      <c r="E4516" s="482"/>
      <c r="F4516" s="482"/>
      <c r="G4516" s="482"/>
      <c r="H4516" s="483"/>
      <c r="I4516" s="23"/>
      <c r="P4516"/>
      <c r="Q4516"/>
      <c r="R4516"/>
      <c r="S4516"/>
      <c r="T4516"/>
      <c r="U4516"/>
      <c r="V4516"/>
      <c r="W4516"/>
      <c r="X4516"/>
    </row>
    <row r="4517" spans="1:24" ht="40.5" x14ac:dyDescent="0.25">
      <c r="A4517" s="429">
        <v>4215</v>
      </c>
      <c r="B4517" s="429" t="s">
        <v>4457</v>
      </c>
      <c r="C4517" s="429" t="s">
        <v>1345</v>
      </c>
      <c r="D4517" s="429" t="s">
        <v>13</v>
      </c>
      <c r="E4517" s="429" t="s">
        <v>14</v>
      </c>
      <c r="F4517" s="429">
        <v>150000</v>
      </c>
      <c r="G4517" s="429">
        <v>150000</v>
      </c>
      <c r="H4517" s="429">
        <v>1</v>
      </c>
      <c r="I4517" s="23"/>
      <c r="P4517"/>
      <c r="Q4517"/>
      <c r="R4517"/>
      <c r="S4517"/>
      <c r="T4517"/>
      <c r="U4517"/>
      <c r="V4517"/>
      <c r="W4517"/>
      <c r="X4517"/>
    </row>
    <row r="4518" spans="1:24" ht="40.5" x14ac:dyDescent="0.25">
      <c r="A4518" s="429">
        <v>4215</v>
      </c>
      <c r="B4518" s="429" t="s">
        <v>4458</v>
      </c>
      <c r="C4518" s="429" t="s">
        <v>1345</v>
      </c>
      <c r="D4518" s="429" t="s">
        <v>13</v>
      </c>
      <c r="E4518" s="429" t="s">
        <v>14</v>
      </c>
      <c r="F4518" s="429">
        <v>150000</v>
      </c>
      <c r="G4518" s="429">
        <v>150000</v>
      </c>
      <c r="H4518" s="429">
        <v>1</v>
      </c>
      <c r="I4518" s="23"/>
      <c r="P4518"/>
      <c r="Q4518"/>
      <c r="R4518"/>
      <c r="S4518"/>
      <c r="T4518"/>
      <c r="U4518"/>
      <c r="V4518"/>
      <c r="W4518"/>
      <c r="X4518"/>
    </row>
    <row r="4519" spans="1:24" ht="27" x14ac:dyDescent="0.25">
      <c r="A4519" s="351">
        <v>4252</v>
      </c>
      <c r="B4519" s="429" t="s">
        <v>2908</v>
      </c>
      <c r="C4519" s="429" t="s">
        <v>556</v>
      </c>
      <c r="D4519" s="429" t="s">
        <v>9</v>
      </c>
      <c r="E4519" s="429" t="s">
        <v>14</v>
      </c>
      <c r="F4519" s="429">
        <v>15000</v>
      </c>
      <c r="G4519" s="429">
        <v>15000</v>
      </c>
      <c r="H4519" s="429">
        <v>1</v>
      </c>
      <c r="I4519" s="23"/>
      <c r="P4519"/>
      <c r="Q4519"/>
      <c r="R4519"/>
      <c r="S4519"/>
      <c r="T4519"/>
      <c r="U4519"/>
      <c r="V4519"/>
      <c r="W4519"/>
      <c r="X4519"/>
    </row>
    <row r="4520" spans="1:24" ht="27" x14ac:dyDescent="0.25">
      <c r="A4520" s="351">
        <v>4252</v>
      </c>
      <c r="B4520" s="351" t="s">
        <v>2909</v>
      </c>
      <c r="C4520" s="351" t="s">
        <v>556</v>
      </c>
      <c r="D4520" s="351" t="s">
        <v>9</v>
      </c>
      <c r="E4520" s="351" t="s">
        <v>14</v>
      </c>
      <c r="F4520" s="351">
        <v>15000</v>
      </c>
      <c r="G4520" s="351">
        <v>15000</v>
      </c>
      <c r="H4520" s="351">
        <v>1</v>
      </c>
      <c r="I4520" s="23"/>
      <c r="P4520"/>
      <c r="Q4520"/>
      <c r="R4520"/>
      <c r="S4520"/>
      <c r="T4520"/>
      <c r="U4520"/>
      <c r="V4520"/>
      <c r="W4520"/>
      <c r="X4520"/>
    </row>
    <row r="4521" spans="1:24" ht="27" x14ac:dyDescent="0.25">
      <c r="A4521" s="351">
        <v>4252</v>
      </c>
      <c r="B4521" s="351" t="s">
        <v>2910</v>
      </c>
      <c r="C4521" s="351" t="s">
        <v>556</v>
      </c>
      <c r="D4521" s="351" t="s">
        <v>9</v>
      </c>
      <c r="E4521" s="351" t="s">
        <v>14</v>
      </c>
      <c r="F4521" s="351">
        <v>15000</v>
      </c>
      <c r="G4521" s="351">
        <v>15000</v>
      </c>
      <c r="H4521" s="351">
        <v>1</v>
      </c>
      <c r="I4521" s="23"/>
      <c r="P4521"/>
      <c r="Q4521"/>
      <c r="R4521"/>
      <c r="S4521"/>
      <c r="T4521"/>
      <c r="U4521"/>
      <c r="V4521"/>
      <c r="W4521"/>
      <c r="X4521"/>
    </row>
    <row r="4522" spans="1:24" ht="27" x14ac:dyDescent="0.25">
      <c r="A4522" s="351">
        <v>4252</v>
      </c>
      <c r="B4522" s="351" t="s">
        <v>2911</v>
      </c>
      <c r="C4522" s="351" t="s">
        <v>556</v>
      </c>
      <c r="D4522" s="351" t="s">
        <v>9</v>
      </c>
      <c r="E4522" s="351" t="s">
        <v>14</v>
      </c>
      <c r="F4522" s="351">
        <v>15000</v>
      </c>
      <c r="G4522" s="351">
        <v>15000</v>
      </c>
      <c r="H4522" s="351">
        <v>1</v>
      </c>
      <c r="I4522" s="23"/>
      <c r="P4522"/>
      <c r="Q4522"/>
      <c r="R4522"/>
      <c r="S4522"/>
      <c r="T4522"/>
      <c r="U4522"/>
      <c r="V4522"/>
      <c r="W4522"/>
      <c r="X4522"/>
    </row>
    <row r="4523" spans="1:24" ht="27" x14ac:dyDescent="0.25">
      <c r="A4523" s="351">
        <v>4252</v>
      </c>
      <c r="B4523" s="351" t="s">
        <v>1201</v>
      </c>
      <c r="C4523" s="351" t="s">
        <v>420</v>
      </c>
      <c r="D4523" s="351" t="s">
        <v>405</v>
      </c>
      <c r="E4523" s="351" t="s">
        <v>14</v>
      </c>
      <c r="F4523" s="351">
        <v>400000</v>
      </c>
      <c r="G4523" s="351">
        <v>400000</v>
      </c>
      <c r="H4523" s="351">
        <v>1</v>
      </c>
      <c r="I4523" s="23"/>
      <c r="P4523"/>
      <c r="Q4523"/>
      <c r="R4523"/>
      <c r="S4523"/>
      <c r="T4523"/>
      <c r="U4523"/>
      <c r="V4523"/>
      <c r="W4523"/>
      <c r="X4523"/>
    </row>
    <row r="4524" spans="1:24" ht="27" x14ac:dyDescent="0.25">
      <c r="A4524" s="351">
        <v>4252</v>
      </c>
      <c r="B4524" s="351" t="s">
        <v>1202</v>
      </c>
      <c r="C4524" s="351" t="s">
        <v>420</v>
      </c>
      <c r="D4524" s="351" t="s">
        <v>405</v>
      </c>
      <c r="E4524" s="351" t="s">
        <v>14</v>
      </c>
      <c r="F4524" s="351">
        <v>1200000</v>
      </c>
      <c r="G4524" s="351">
        <v>1200000</v>
      </c>
      <c r="H4524" s="351">
        <v>1</v>
      </c>
      <c r="I4524" s="23"/>
      <c r="P4524"/>
      <c r="Q4524"/>
      <c r="R4524"/>
      <c r="S4524"/>
      <c r="T4524"/>
      <c r="U4524"/>
      <c r="V4524"/>
      <c r="W4524"/>
      <c r="X4524"/>
    </row>
    <row r="4525" spans="1:24" ht="40.5" x14ac:dyDescent="0.25">
      <c r="A4525" s="351">
        <v>4214</v>
      </c>
      <c r="B4525" s="351" t="s">
        <v>1203</v>
      </c>
      <c r="C4525" s="351" t="s">
        <v>427</v>
      </c>
      <c r="D4525" s="351" t="s">
        <v>9</v>
      </c>
      <c r="E4525" s="351" t="s">
        <v>14</v>
      </c>
      <c r="F4525" s="351">
        <v>35640</v>
      </c>
      <c r="G4525" s="351">
        <v>35640</v>
      </c>
      <c r="H4525" s="351">
        <v>1</v>
      </c>
      <c r="I4525" s="23"/>
      <c r="P4525"/>
      <c r="Q4525"/>
      <c r="R4525"/>
      <c r="S4525"/>
      <c r="T4525"/>
      <c r="U4525"/>
      <c r="V4525"/>
      <c r="W4525"/>
      <c r="X4525"/>
    </row>
    <row r="4526" spans="1:24" ht="40.5" x14ac:dyDescent="0.25">
      <c r="A4526" s="210">
        <v>4252</v>
      </c>
      <c r="B4526" s="210" t="s">
        <v>1204</v>
      </c>
      <c r="C4526" s="333" t="s">
        <v>546</v>
      </c>
      <c r="D4526" s="333" t="s">
        <v>405</v>
      </c>
      <c r="E4526" s="333" t="s">
        <v>14</v>
      </c>
      <c r="F4526" s="333">
        <v>200000</v>
      </c>
      <c r="G4526" s="333">
        <v>200000</v>
      </c>
      <c r="H4526" s="333">
        <v>1</v>
      </c>
      <c r="I4526" s="23"/>
      <c r="P4526"/>
      <c r="Q4526"/>
      <c r="R4526"/>
      <c r="S4526"/>
      <c r="T4526"/>
      <c r="U4526"/>
      <c r="V4526"/>
      <c r="W4526"/>
      <c r="X4526"/>
    </row>
    <row r="4527" spans="1:24" ht="27" x14ac:dyDescent="0.25">
      <c r="A4527" s="210">
        <v>4252</v>
      </c>
      <c r="B4527" s="210" t="s">
        <v>1205</v>
      </c>
      <c r="C4527" s="333" t="s">
        <v>512</v>
      </c>
      <c r="D4527" s="333" t="s">
        <v>405</v>
      </c>
      <c r="E4527" s="333" t="s">
        <v>14</v>
      </c>
      <c r="F4527" s="333">
        <v>200000</v>
      </c>
      <c r="G4527" s="333">
        <v>200000</v>
      </c>
      <c r="H4527" s="333">
        <v>1</v>
      </c>
      <c r="I4527" s="23"/>
      <c r="P4527"/>
      <c r="Q4527"/>
      <c r="R4527"/>
      <c r="S4527"/>
      <c r="T4527"/>
      <c r="U4527"/>
      <c r="V4527"/>
      <c r="W4527"/>
      <c r="X4527"/>
    </row>
    <row r="4528" spans="1:24" ht="27" x14ac:dyDescent="0.25">
      <c r="A4528" s="210">
        <v>4252</v>
      </c>
      <c r="B4528" s="210" t="s">
        <v>1206</v>
      </c>
      <c r="C4528" s="333" t="s">
        <v>512</v>
      </c>
      <c r="D4528" s="333" t="s">
        <v>405</v>
      </c>
      <c r="E4528" s="333" t="s">
        <v>14</v>
      </c>
      <c r="F4528" s="333">
        <v>200000</v>
      </c>
      <c r="G4528" s="333">
        <v>200000</v>
      </c>
      <c r="H4528" s="333">
        <v>1</v>
      </c>
      <c r="I4528" s="23"/>
      <c r="P4528"/>
      <c r="Q4528"/>
      <c r="R4528"/>
      <c r="S4528"/>
      <c r="T4528"/>
      <c r="U4528"/>
      <c r="V4528"/>
      <c r="W4528"/>
      <c r="X4528"/>
    </row>
    <row r="4529" spans="1:24" ht="27" x14ac:dyDescent="0.25">
      <c r="A4529" s="210">
        <v>4214</v>
      </c>
      <c r="B4529" s="210" t="s">
        <v>1207</v>
      </c>
      <c r="C4529" s="333" t="s">
        <v>534</v>
      </c>
      <c r="D4529" s="333" t="s">
        <v>13</v>
      </c>
      <c r="E4529" s="333" t="s">
        <v>14</v>
      </c>
      <c r="F4529" s="333">
        <v>1000000</v>
      </c>
      <c r="G4529" s="333">
        <v>1000000</v>
      </c>
      <c r="H4529" s="333">
        <v>1</v>
      </c>
      <c r="I4529" s="23"/>
      <c r="P4529"/>
      <c r="Q4529"/>
      <c r="R4529"/>
      <c r="S4529"/>
      <c r="T4529"/>
      <c r="U4529"/>
      <c r="V4529"/>
      <c r="W4529"/>
      <c r="X4529"/>
    </row>
    <row r="4530" spans="1:24" ht="27" x14ac:dyDescent="0.25">
      <c r="A4530" s="210">
        <v>4214</v>
      </c>
      <c r="B4530" s="210" t="s">
        <v>1208</v>
      </c>
      <c r="C4530" s="333" t="s">
        <v>515</v>
      </c>
      <c r="D4530" s="333" t="s">
        <v>9</v>
      </c>
      <c r="E4530" s="333" t="s">
        <v>14</v>
      </c>
      <c r="F4530" s="333">
        <v>689040</v>
      </c>
      <c r="G4530" s="333">
        <v>689040</v>
      </c>
      <c r="H4530" s="333">
        <v>1</v>
      </c>
      <c r="I4530" s="23"/>
      <c r="P4530"/>
      <c r="Q4530"/>
      <c r="R4530"/>
      <c r="S4530"/>
      <c r="T4530"/>
      <c r="U4530"/>
      <c r="V4530"/>
      <c r="W4530"/>
      <c r="X4530"/>
    </row>
    <row r="4531" spans="1:24" x14ac:dyDescent="0.25">
      <c r="A4531" s="481" t="s">
        <v>8</v>
      </c>
      <c r="B4531" s="482"/>
      <c r="C4531" s="482"/>
      <c r="D4531" s="482"/>
      <c r="E4531" s="482"/>
      <c r="F4531" s="482"/>
      <c r="G4531" s="482"/>
      <c r="H4531" s="483"/>
      <c r="I4531" s="23"/>
      <c r="P4531"/>
      <c r="Q4531"/>
      <c r="R4531"/>
      <c r="S4531"/>
      <c r="T4531"/>
      <c r="U4531"/>
      <c r="V4531"/>
      <c r="W4531"/>
      <c r="X4531"/>
    </row>
    <row r="4532" spans="1:24" ht="27" x14ac:dyDescent="0.25">
      <c r="A4532" s="388">
        <v>4267</v>
      </c>
      <c r="B4532" s="388" t="s">
        <v>3842</v>
      </c>
      <c r="C4532" s="388" t="s">
        <v>44</v>
      </c>
      <c r="D4532" s="388" t="s">
        <v>9</v>
      </c>
      <c r="E4532" s="388" t="s">
        <v>10</v>
      </c>
      <c r="F4532" s="388">
        <v>10</v>
      </c>
      <c r="G4532" s="388">
        <f>+F4532*H4532</f>
        <v>50000</v>
      </c>
      <c r="H4532" s="388">
        <v>5000</v>
      </c>
      <c r="I4532" s="23"/>
      <c r="P4532"/>
      <c r="Q4532"/>
      <c r="R4532"/>
      <c r="S4532"/>
      <c r="T4532"/>
      <c r="U4532"/>
      <c r="V4532"/>
      <c r="W4532"/>
      <c r="X4532"/>
    </row>
    <row r="4533" spans="1:24" x14ac:dyDescent="0.25">
      <c r="A4533" s="388">
        <v>4267</v>
      </c>
      <c r="B4533" s="388" t="s">
        <v>3843</v>
      </c>
      <c r="C4533" s="388" t="s">
        <v>1527</v>
      </c>
      <c r="D4533" s="388" t="s">
        <v>9</v>
      </c>
      <c r="E4533" s="388" t="s">
        <v>10</v>
      </c>
      <c r="F4533" s="388">
        <v>2000</v>
      </c>
      <c r="G4533" s="388">
        <f t="shared" ref="G4533:G4551" si="75">+F4533*H4533</f>
        <v>10000</v>
      </c>
      <c r="H4533" s="388">
        <v>5</v>
      </c>
      <c r="I4533" s="23"/>
      <c r="P4533"/>
      <c r="Q4533"/>
      <c r="R4533"/>
      <c r="S4533"/>
      <c r="T4533"/>
      <c r="U4533"/>
      <c r="V4533"/>
      <c r="W4533"/>
      <c r="X4533"/>
    </row>
    <row r="4534" spans="1:24" x14ac:dyDescent="0.25">
      <c r="A4534" s="388">
        <v>4267</v>
      </c>
      <c r="B4534" s="388" t="s">
        <v>3844</v>
      </c>
      <c r="C4534" s="388" t="s">
        <v>1531</v>
      </c>
      <c r="D4534" s="388" t="s">
        <v>9</v>
      </c>
      <c r="E4534" s="388" t="s">
        <v>10</v>
      </c>
      <c r="F4534" s="388">
        <v>120</v>
      </c>
      <c r="G4534" s="388">
        <f t="shared" si="75"/>
        <v>84000</v>
      </c>
      <c r="H4534" s="388">
        <v>700</v>
      </c>
      <c r="I4534" s="23"/>
      <c r="P4534"/>
      <c r="Q4534"/>
      <c r="R4534"/>
      <c r="S4534"/>
      <c r="T4534"/>
      <c r="U4534"/>
      <c r="V4534"/>
      <c r="W4534"/>
      <c r="X4534"/>
    </row>
    <row r="4535" spans="1:24" x14ac:dyDescent="0.25">
      <c r="A4535" s="388">
        <v>4267</v>
      </c>
      <c r="B4535" s="388" t="s">
        <v>3845</v>
      </c>
      <c r="C4535" s="388" t="s">
        <v>1848</v>
      </c>
      <c r="D4535" s="388" t="s">
        <v>9</v>
      </c>
      <c r="E4535" s="388" t="s">
        <v>10</v>
      </c>
      <c r="F4535" s="388">
        <v>700</v>
      </c>
      <c r="G4535" s="388">
        <f t="shared" si="75"/>
        <v>70000</v>
      </c>
      <c r="H4535" s="388">
        <v>100</v>
      </c>
      <c r="I4535" s="23"/>
      <c r="P4535"/>
      <c r="Q4535"/>
      <c r="R4535"/>
      <c r="S4535"/>
      <c r="T4535"/>
      <c r="U4535"/>
      <c r="V4535"/>
      <c r="W4535"/>
      <c r="X4535"/>
    </row>
    <row r="4536" spans="1:24" x14ac:dyDescent="0.25">
      <c r="A4536" s="388">
        <v>4267</v>
      </c>
      <c r="B4536" s="388" t="s">
        <v>3846</v>
      </c>
      <c r="C4536" s="388" t="s">
        <v>848</v>
      </c>
      <c r="D4536" s="388" t="s">
        <v>9</v>
      </c>
      <c r="E4536" s="388" t="s">
        <v>10</v>
      </c>
      <c r="F4536" s="388">
        <v>800</v>
      </c>
      <c r="G4536" s="388">
        <f t="shared" si="75"/>
        <v>12000</v>
      </c>
      <c r="H4536" s="388">
        <v>15</v>
      </c>
      <c r="I4536" s="23"/>
      <c r="P4536"/>
      <c r="Q4536"/>
      <c r="R4536"/>
      <c r="S4536"/>
      <c r="T4536"/>
      <c r="U4536"/>
      <c r="V4536"/>
      <c r="W4536"/>
      <c r="X4536"/>
    </row>
    <row r="4537" spans="1:24" ht="27" x14ac:dyDescent="0.25">
      <c r="A4537" s="388">
        <v>4267</v>
      </c>
      <c r="B4537" s="388" t="s">
        <v>3847</v>
      </c>
      <c r="C4537" s="388" t="s">
        <v>1654</v>
      </c>
      <c r="D4537" s="388" t="s">
        <v>9</v>
      </c>
      <c r="E4537" s="388" t="s">
        <v>10</v>
      </c>
      <c r="F4537" s="388">
        <v>2000</v>
      </c>
      <c r="G4537" s="388">
        <f t="shared" si="75"/>
        <v>10000</v>
      </c>
      <c r="H4537" s="388">
        <v>5</v>
      </c>
      <c r="I4537" s="23"/>
      <c r="P4537"/>
      <c r="Q4537"/>
      <c r="R4537"/>
      <c r="S4537"/>
      <c r="T4537"/>
      <c r="U4537"/>
      <c r="V4537"/>
      <c r="W4537"/>
      <c r="X4537"/>
    </row>
    <row r="4538" spans="1:24" x14ac:dyDescent="0.25">
      <c r="A4538" s="388">
        <v>4267</v>
      </c>
      <c r="B4538" s="388" t="s">
        <v>3848</v>
      </c>
      <c r="C4538" s="388" t="s">
        <v>3849</v>
      </c>
      <c r="D4538" s="388" t="s">
        <v>9</v>
      </c>
      <c r="E4538" s="388" t="s">
        <v>10</v>
      </c>
      <c r="F4538" s="388">
        <v>400</v>
      </c>
      <c r="G4538" s="388">
        <f t="shared" si="75"/>
        <v>7200</v>
      </c>
      <c r="H4538" s="388">
        <v>18</v>
      </c>
      <c r="I4538" s="23"/>
      <c r="P4538"/>
      <c r="Q4538"/>
      <c r="R4538"/>
      <c r="S4538"/>
      <c r="T4538"/>
      <c r="U4538"/>
      <c r="V4538"/>
      <c r="W4538"/>
      <c r="X4538"/>
    </row>
    <row r="4539" spans="1:24" x14ac:dyDescent="0.25">
      <c r="A4539" s="388">
        <v>4267</v>
      </c>
      <c r="B4539" s="388" t="s">
        <v>3850</v>
      </c>
      <c r="C4539" s="388" t="s">
        <v>3851</v>
      </c>
      <c r="D4539" s="388" t="s">
        <v>9</v>
      </c>
      <c r="E4539" s="388" t="s">
        <v>10</v>
      </c>
      <c r="F4539" s="388">
        <v>3500</v>
      </c>
      <c r="G4539" s="388">
        <f t="shared" si="75"/>
        <v>7000</v>
      </c>
      <c r="H4539" s="388">
        <v>2</v>
      </c>
      <c r="I4539" s="23"/>
      <c r="P4539"/>
      <c r="Q4539"/>
      <c r="R4539"/>
      <c r="S4539"/>
      <c r="T4539"/>
      <c r="U4539"/>
      <c r="V4539"/>
      <c r="W4539"/>
      <c r="X4539"/>
    </row>
    <row r="4540" spans="1:24" x14ac:dyDescent="0.25">
      <c r="A4540" s="388">
        <v>4267</v>
      </c>
      <c r="B4540" s="388" t="s">
        <v>3852</v>
      </c>
      <c r="C4540" s="388" t="s">
        <v>1533</v>
      </c>
      <c r="D4540" s="388" t="s">
        <v>9</v>
      </c>
      <c r="E4540" s="388" t="s">
        <v>10</v>
      </c>
      <c r="F4540" s="388">
        <v>1800</v>
      </c>
      <c r="G4540" s="388">
        <f t="shared" si="75"/>
        <v>9000</v>
      </c>
      <c r="H4540" s="388">
        <v>5</v>
      </c>
      <c r="I4540" s="23"/>
      <c r="P4540"/>
      <c r="Q4540"/>
      <c r="R4540"/>
      <c r="S4540"/>
      <c r="T4540"/>
      <c r="U4540"/>
      <c r="V4540"/>
      <c r="W4540"/>
      <c r="X4540"/>
    </row>
    <row r="4541" spans="1:24" x14ac:dyDescent="0.25">
      <c r="A4541" s="388">
        <v>4267</v>
      </c>
      <c r="B4541" s="388" t="s">
        <v>3853</v>
      </c>
      <c r="C4541" s="388" t="s">
        <v>851</v>
      </c>
      <c r="D4541" s="388" t="s">
        <v>9</v>
      </c>
      <c r="E4541" s="388" t="s">
        <v>10</v>
      </c>
      <c r="F4541" s="388">
        <v>300</v>
      </c>
      <c r="G4541" s="388">
        <f t="shared" si="75"/>
        <v>6000</v>
      </c>
      <c r="H4541" s="388">
        <v>20</v>
      </c>
      <c r="I4541" s="23"/>
      <c r="P4541"/>
      <c r="Q4541"/>
      <c r="R4541"/>
      <c r="S4541"/>
      <c r="T4541"/>
      <c r="U4541"/>
      <c r="V4541"/>
      <c r="W4541"/>
      <c r="X4541"/>
    </row>
    <row r="4542" spans="1:24" x14ac:dyDescent="0.25">
      <c r="A4542" s="388">
        <v>4267</v>
      </c>
      <c r="B4542" s="388" t="s">
        <v>3854</v>
      </c>
      <c r="C4542" s="388" t="s">
        <v>1539</v>
      </c>
      <c r="D4542" s="388" t="s">
        <v>9</v>
      </c>
      <c r="E4542" s="388" t="s">
        <v>10</v>
      </c>
      <c r="F4542" s="388">
        <v>150</v>
      </c>
      <c r="G4542" s="388">
        <f t="shared" si="75"/>
        <v>105000</v>
      </c>
      <c r="H4542" s="388">
        <v>700</v>
      </c>
      <c r="I4542" s="23"/>
      <c r="P4542"/>
      <c r="Q4542"/>
      <c r="R4542"/>
      <c r="S4542"/>
      <c r="T4542"/>
      <c r="U4542"/>
      <c r="V4542"/>
      <c r="W4542"/>
      <c r="X4542"/>
    </row>
    <row r="4543" spans="1:24" ht="27" x14ac:dyDescent="0.25">
      <c r="A4543" s="388">
        <v>4267</v>
      </c>
      <c r="B4543" s="388" t="s">
        <v>3855</v>
      </c>
      <c r="C4543" s="388" t="s">
        <v>1735</v>
      </c>
      <c r="D4543" s="388" t="s">
        <v>9</v>
      </c>
      <c r="E4543" s="388" t="s">
        <v>10</v>
      </c>
      <c r="F4543" s="388">
        <v>8000</v>
      </c>
      <c r="G4543" s="388">
        <f t="shared" si="75"/>
        <v>24000</v>
      </c>
      <c r="H4543" s="388">
        <v>3</v>
      </c>
      <c r="I4543" s="23"/>
      <c r="P4543"/>
      <c r="Q4543"/>
      <c r="R4543"/>
      <c r="S4543"/>
      <c r="T4543"/>
      <c r="U4543"/>
      <c r="V4543"/>
      <c r="W4543"/>
      <c r="X4543"/>
    </row>
    <row r="4544" spans="1:24" x14ac:dyDescent="0.25">
      <c r="A4544" s="388">
        <v>4267</v>
      </c>
      <c r="B4544" s="388" t="s">
        <v>3856</v>
      </c>
      <c r="C4544" s="388" t="s">
        <v>1540</v>
      </c>
      <c r="D4544" s="388" t="s">
        <v>9</v>
      </c>
      <c r="E4544" s="388" t="s">
        <v>10</v>
      </c>
      <c r="F4544" s="388">
        <v>600</v>
      </c>
      <c r="G4544" s="388">
        <f t="shared" si="75"/>
        <v>12000</v>
      </c>
      <c r="H4544" s="388">
        <v>20</v>
      </c>
      <c r="I4544" s="23"/>
      <c r="P4544"/>
      <c r="Q4544"/>
      <c r="R4544"/>
      <c r="S4544"/>
      <c r="T4544"/>
      <c r="U4544"/>
      <c r="V4544"/>
      <c r="W4544"/>
      <c r="X4544"/>
    </row>
    <row r="4545" spans="1:24" x14ac:dyDescent="0.25">
      <c r="A4545" s="388">
        <v>4267</v>
      </c>
      <c r="B4545" s="388" t="s">
        <v>3857</v>
      </c>
      <c r="C4545" s="388" t="s">
        <v>1542</v>
      </c>
      <c r="D4545" s="388" t="s">
        <v>9</v>
      </c>
      <c r="E4545" s="388" t="s">
        <v>10</v>
      </c>
      <c r="F4545" s="388">
        <v>800</v>
      </c>
      <c r="G4545" s="388">
        <f t="shared" si="75"/>
        <v>8800</v>
      </c>
      <c r="H4545" s="388">
        <v>11</v>
      </c>
      <c r="I4545" s="23"/>
      <c r="P4545"/>
      <c r="Q4545"/>
      <c r="R4545"/>
      <c r="S4545"/>
      <c r="T4545"/>
      <c r="U4545"/>
      <c r="V4545"/>
      <c r="W4545"/>
      <c r="X4545"/>
    </row>
    <row r="4546" spans="1:24" x14ac:dyDescent="0.25">
      <c r="A4546" s="388">
        <v>4267</v>
      </c>
      <c r="B4546" s="388" t="s">
        <v>3858</v>
      </c>
      <c r="C4546" s="388" t="s">
        <v>1544</v>
      </c>
      <c r="D4546" s="388" t="s">
        <v>9</v>
      </c>
      <c r="E4546" s="388" t="s">
        <v>11</v>
      </c>
      <c r="F4546" s="388">
        <v>200</v>
      </c>
      <c r="G4546" s="388">
        <f t="shared" si="75"/>
        <v>7000</v>
      </c>
      <c r="H4546" s="388">
        <v>35</v>
      </c>
      <c r="I4546" s="23"/>
      <c r="P4546"/>
      <c r="Q4546"/>
      <c r="R4546"/>
      <c r="S4546"/>
      <c r="T4546"/>
      <c r="U4546"/>
      <c r="V4546"/>
      <c r="W4546"/>
      <c r="X4546"/>
    </row>
    <row r="4547" spans="1:24" x14ac:dyDescent="0.25">
      <c r="A4547" s="388">
        <v>4267</v>
      </c>
      <c r="B4547" s="388" t="s">
        <v>3859</v>
      </c>
      <c r="C4547" s="388" t="s">
        <v>1547</v>
      </c>
      <c r="D4547" s="388" t="s">
        <v>9</v>
      </c>
      <c r="E4547" s="388" t="s">
        <v>11</v>
      </c>
      <c r="F4547" s="388">
        <v>400</v>
      </c>
      <c r="G4547" s="388">
        <f t="shared" si="75"/>
        <v>16000</v>
      </c>
      <c r="H4547" s="388">
        <v>40</v>
      </c>
      <c r="I4547" s="23"/>
      <c r="P4547"/>
      <c r="Q4547"/>
      <c r="R4547"/>
      <c r="S4547"/>
      <c r="T4547"/>
      <c r="U4547"/>
      <c r="V4547"/>
      <c r="W4547"/>
      <c r="X4547"/>
    </row>
    <row r="4548" spans="1:24" x14ac:dyDescent="0.25">
      <c r="A4548" s="388">
        <v>4267</v>
      </c>
      <c r="B4548" s="388" t="s">
        <v>3860</v>
      </c>
      <c r="C4548" s="388" t="s">
        <v>1547</v>
      </c>
      <c r="D4548" s="388" t="s">
        <v>9</v>
      </c>
      <c r="E4548" s="388" t="s">
        <v>11</v>
      </c>
      <c r="F4548" s="388">
        <v>400</v>
      </c>
      <c r="G4548" s="388">
        <f t="shared" si="75"/>
        <v>16000</v>
      </c>
      <c r="H4548" s="388">
        <v>40</v>
      </c>
      <c r="I4548" s="23"/>
      <c r="P4548"/>
      <c r="Q4548"/>
      <c r="R4548"/>
      <c r="S4548"/>
      <c r="T4548"/>
      <c r="U4548"/>
      <c r="V4548"/>
      <c r="W4548"/>
      <c r="X4548"/>
    </row>
    <row r="4549" spans="1:24" ht="27" x14ac:dyDescent="0.25">
      <c r="A4549" s="388">
        <v>4267</v>
      </c>
      <c r="B4549" s="388" t="s">
        <v>3861</v>
      </c>
      <c r="C4549" s="388" t="s">
        <v>1548</v>
      </c>
      <c r="D4549" s="388" t="s">
        <v>9</v>
      </c>
      <c r="E4549" s="388" t="s">
        <v>11</v>
      </c>
      <c r="F4549" s="388">
        <v>600</v>
      </c>
      <c r="G4549" s="388">
        <f t="shared" si="75"/>
        <v>24000</v>
      </c>
      <c r="H4549" s="388">
        <v>40</v>
      </c>
      <c r="I4549" s="23"/>
      <c r="P4549"/>
      <c r="Q4549"/>
      <c r="R4549"/>
      <c r="S4549"/>
      <c r="T4549"/>
      <c r="U4549"/>
      <c r="V4549"/>
      <c r="W4549"/>
      <c r="X4549"/>
    </row>
    <row r="4550" spans="1:24" x14ac:dyDescent="0.25">
      <c r="A4550" s="388">
        <v>4267</v>
      </c>
      <c r="B4550" s="388" t="s">
        <v>3862</v>
      </c>
      <c r="C4550" s="388" t="s">
        <v>1550</v>
      </c>
      <c r="D4550" s="388" t="s">
        <v>9</v>
      </c>
      <c r="E4550" s="388" t="s">
        <v>10</v>
      </c>
      <c r="F4550" s="388">
        <v>800</v>
      </c>
      <c r="G4550" s="388">
        <f t="shared" si="75"/>
        <v>16000</v>
      </c>
      <c r="H4550" s="388">
        <v>20</v>
      </c>
      <c r="I4550" s="23"/>
      <c r="P4550"/>
      <c r="Q4550"/>
      <c r="R4550"/>
      <c r="S4550"/>
      <c r="T4550"/>
      <c r="U4550"/>
      <c r="V4550"/>
      <c r="W4550"/>
      <c r="X4550"/>
    </row>
    <row r="4551" spans="1:24" x14ac:dyDescent="0.25">
      <c r="A4551" s="388">
        <v>4267</v>
      </c>
      <c r="B4551" s="388" t="s">
        <v>3863</v>
      </c>
      <c r="C4551" s="388" t="s">
        <v>864</v>
      </c>
      <c r="D4551" s="388" t="s">
        <v>9</v>
      </c>
      <c r="E4551" s="388" t="s">
        <v>10</v>
      </c>
      <c r="F4551" s="388">
        <v>1200</v>
      </c>
      <c r="G4551" s="388">
        <f t="shared" si="75"/>
        <v>6000</v>
      </c>
      <c r="H4551" s="388">
        <v>5</v>
      </c>
      <c r="I4551" s="23"/>
      <c r="P4551"/>
      <c r="Q4551"/>
      <c r="R4551"/>
      <c r="S4551"/>
      <c r="T4551"/>
      <c r="U4551"/>
      <c r="V4551"/>
      <c r="W4551"/>
      <c r="X4551"/>
    </row>
    <row r="4552" spans="1:24" x14ac:dyDescent="0.25">
      <c r="A4552" s="388">
        <v>4264</v>
      </c>
      <c r="B4552" s="388" t="s">
        <v>428</v>
      </c>
      <c r="C4552" s="388" t="s">
        <v>249</v>
      </c>
      <c r="D4552" s="388" t="s">
        <v>9</v>
      </c>
      <c r="E4552" s="388" t="s">
        <v>11</v>
      </c>
      <c r="F4552" s="388">
        <v>490</v>
      </c>
      <c r="G4552" s="388">
        <f>F4552*H4552</f>
        <v>2181480</v>
      </c>
      <c r="H4552" s="388">
        <v>4452</v>
      </c>
      <c r="I4552" s="23"/>
      <c r="P4552"/>
      <c r="Q4552"/>
      <c r="R4552"/>
      <c r="S4552"/>
      <c r="T4552"/>
      <c r="U4552"/>
      <c r="V4552"/>
      <c r="W4552"/>
      <c r="X4552"/>
    </row>
    <row r="4553" spans="1:24" x14ac:dyDescent="0.25">
      <c r="A4553" s="388" t="s">
        <v>2404</v>
      </c>
      <c r="B4553" s="388" t="s">
        <v>2523</v>
      </c>
      <c r="C4553" s="388" t="s">
        <v>573</v>
      </c>
      <c r="D4553" s="388" t="s">
        <v>9</v>
      </c>
      <c r="E4553" s="388" t="s">
        <v>10</v>
      </c>
      <c r="F4553" s="388">
        <v>200</v>
      </c>
      <c r="G4553" s="388">
        <f t="shared" ref="G4553:G4584" si="76">F4553*H4553</f>
        <v>16000</v>
      </c>
      <c r="H4553" s="388">
        <v>80</v>
      </c>
      <c r="I4553" s="23"/>
      <c r="P4553"/>
      <c r="Q4553"/>
      <c r="R4553"/>
      <c r="S4553"/>
      <c r="T4553"/>
      <c r="U4553"/>
      <c r="V4553"/>
      <c r="W4553"/>
      <c r="X4553"/>
    </row>
    <row r="4554" spans="1:24" x14ac:dyDescent="0.25">
      <c r="A4554" s="388" t="s">
        <v>2404</v>
      </c>
      <c r="B4554" s="388" t="s">
        <v>2524</v>
      </c>
      <c r="C4554" s="388" t="s">
        <v>609</v>
      </c>
      <c r="D4554" s="388" t="s">
        <v>9</v>
      </c>
      <c r="E4554" s="388" t="s">
        <v>10</v>
      </c>
      <c r="F4554" s="388">
        <v>3000</v>
      </c>
      <c r="G4554" s="388">
        <f t="shared" si="76"/>
        <v>30000</v>
      </c>
      <c r="H4554" s="388">
        <v>10</v>
      </c>
      <c r="I4554" s="23"/>
      <c r="P4554"/>
      <c r="Q4554"/>
      <c r="R4554"/>
      <c r="S4554"/>
      <c r="T4554"/>
      <c r="U4554"/>
      <c r="V4554"/>
      <c r="W4554"/>
      <c r="X4554"/>
    </row>
    <row r="4555" spans="1:24" x14ac:dyDescent="0.25">
      <c r="A4555" s="388" t="s">
        <v>2404</v>
      </c>
      <c r="B4555" s="388" t="s">
        <v>2525</v>
      </c>
      <c r="C4555" s="388" t="s">
        <v>579</v>
      </c>
      <c r="D4555" s="388" t="s">
        <v>9</v>
      </c>
      <c r="E4555" s="388" t="s">
        <v>10</v>
      </c>
      <c r="F4555" s="388">
        <v>120</v>
      </c>
      <c r="G4555" s="388">
        <f t="shared" si="76"/>
        <v>4800</v>
      </c>
      <c r="H4555" s="388">
        <v>40</v>
      </c>
      <c r="I4555" s="23"/>
      <c r="P4555"/>
      <c r="Q4555"/>
      <c r="R4555"/>
      <c r="S4555"/>
      <c r="T4555"/>
      <c r="U4555"/>
      <c r="V4555"/>
      <c r="W4555"/>
      <c r="X4555"/>
    </row>
    <row r="4556" spans="1:24" x14ac:dyDescent="0.25">
      <c r="A4556" s="388" t="s">
        <v>2404</v>
      </c>
      <c r="B4556" s="388" t="s">
        <v>2526</v>
      </c>
      <c r="C4556" s="388" t="s">
        <v>631</v>
      </c>
      <c r="D4556" s="388" t="s">
        <v>9</v>
      </c>
      <c r="E4556" s="388" t="s">
        <v>10</v>
      </c>
      <c r="F4556" s="388">
        <v>80</v>
      </c>
      <c r="G4556" s="388">
        <f t="shared" si="76"/>
        <v>2400</v>
      </c>
      <c r="H4556" s="388">
        <v>30</v>
      </c>
      <c r="I4556" s="23"/>
      <c r="P4556"/>
      <c r="Q4556"/>
      <c r="R4556"/>
      <c r="S4556"/>
      <c r="T4556"/>
      <c r="U4556"/>
      <c r="V4556"/>
      <c r="W4556"/>
      <c r="X4556"/>
    </row>
    <row r="4557" spans="1:24" x14ac:dyDescent="0.25">
      <c r="A4557" s="388" t="s">
        <v>2404</v>
      </c>
      <c r="B4557" s="388" t="s">
        <v>2527</v>
      </c>
      <c r="C4557" s="388" t="s">
        <v>657</v>
      </c>
      <c r="D4557" s="388" t="s">
        <v>9</v>
      </c>
      <c r="E4557" s="388" t="s">
        <v>10</v>
      </c>
      <c r="F4557" s="388">
        <v>80</v>
      </c>
      <c r="G4557" s="388">
        <f t="shared" si="76"/>
        <v>8000</v>
      </c>
      <c r="H4557" s="388">
        <v>100</v>
      </c>
      <c r="I4557" s="23"/>
      <c r="P4557"/>
      <c r="Q4557"/>
      <c r="R4557"/>
      <c r="S4557"/>
      <c r="T4557"/>
      <c r="U4557"/>
      <c r="V4557"/>
      <c r="W4557"/>
      <c r="X4557"/>
    </row>
    <row r="4558" spans="1:24" x14ac:dyDescent="0.25">
      <c r="A4558" s="327" t="s">
        <v>2404</v>
      </c>
      <c r="B4558" s="327" t="s">
        <v>2528</v>
      </c>
      <c r="C4558" s="327" t="s">
        <v>624</v>
      </c>
      <c r="D4558" s="327" t="s">
        <v>9</v>
      </c>
      <c r="E4558" s="327" t="s">
        <v>10</v>
      </c>
      <c r="F4558" s="327">
        <v>100</v>
      </c>
      <c r="G4558" s="327">
        <f t="shared" si="76"/>
        <v>10000</v>
      </c>
      <c r="H4558" s="327">
        <v>100</v>
      </c>
      <c r="I4558" s="23"/>
      <c r="P4558"/>
      <c r="Q4558"/>
      <c r="R4558"/>
      <c r="S4558"/>
      <c r="T4558"/>
      <c r="U4558"/>
      <c r="V4558"/>
      <c r="W4558"/>
      <c r="X4558"/>
    </row>
    <row r="4559" spans="1:24" x14ac:dyDescent="0.25">
      <c r="A4559" s="327" t="s">
        <v>2404</v>
      </c>
      <c r="B4559" s="327" t="s">
        <v>2529</v>
      </c>
      <c r="C4559" s="327" t="s">
        <v>660</v>
      </c>
      <c r="D4559" s="327" t="s">
        <v>9</v>
      </c>
      <c r="E4559" s="327" t="s">
        <v>10</v>
      </c>
      <c r="F4559" s="327">
        <v>40</v>
      </c>
      <c r="G4559" s="327">
        <f t="shared" si="76"/>
        <v>1600</v>
      </c>
      <c r="H4559" s="327">
        <v>40</v>
      </c>
      <c r="I4559" s="23"/>
      <c r="P4559"/>
      <c r="Q4559"/>
      <c r="R4559"/>
      <c r="S4559"/>
      <c r="T4559"/>
      <c r="U4559"/>
      <c r="V4559"/>
      <c r="W4559"/>
      <c r="X4559"/>
    </row>
    <row r="4560" spans="1:24" x14ac:dyDescent="0.25">
      <c r="A4560" s="327" t="s">
        <v>2404</v>
      </c>
      <c r="B4560" s="327" t="s">
        <v>2530</v>
      </c>
      <c r="C4560" s="327" t="s">
        <v>662</v>
      </c>
      <c r="D4560" s="327" t="s">
        <v>9</v>
      </c>
      <c r="E4560" s="327" t="s">
        <v>10</v>
      </c>
      <c r="F4560" s="327">
        <v>60</v>
      </c>
      <c r="G4560" s="327">
        <f t="shared" si="76"/>
        <v>900</v>
      </c>
      <c r="H4560" s="327">
        <v>15</v>
      </c>
      <c r="I4560" s="23"/>
      <c r="P4560"/>
      <c r="Q4560"/>
      <c r="R4560"/>
      <c r="S4560"/>
      <c r="T4560"/>
      <c r="U4560"/>
      <c r="V4560"/>
      <c r="W4560"/>
      <c r="X4560"/>
    </row>
    <row r="4561" spans="1:24" x14ac:dyDescent="0.25">
      <c r="A4561" s="327" t="s">
        <v>2404</v>
      </c>
      <c r="B4561" s="327" t="s">
        <v>2531</v>
      </c>
      <c r="C4561" s="327" t="s">
        <v>1432</v>
      </c>
      <c r="D4561" s="327" t="s">
        <v>9</v>
      </c>
      <c r="E4561" s="327" t="s">
        <v>10</v>
      </c>
      <c r="F4561" s="327">
        <v>200</v>
      </c>
      <c r="G4561" s="327">
        <f t="shared" si="76"/>
        <v>8000</v>
      </c>
      <c r="H4561" s="327">
        <v>40</v>
      </c>
      <c r="I4561" s="23"/>
      <c r="P4561"/>
      <c r="Q4561"/>
      <c r="R4561"/>
      <c r="S4561"/>
      <c r="T4561"/>
      <c r="U4561"/>
      <c r="V4561"/>
      <c r="W4561"/>
      <c r="X4561"/>
    </row>
    <row r="4562" spans="1:24" ht="40.5" x14ac:dyDescent="0.25">
      <c r="A4562" s="327" t="s">
        <v>2404</v>
      </c>
      <c r="B4562" s="327" t="s">
        <v>2532</v>
      </c>
      <c r="C4562" s="327" t="s">
        <v>793</v>
      </c>
      <c r="D4562" s="327" t="s">
        <v>9</v>
      </c>
      <c r="E4562" s="327" t="s">
        <v>10</v>
      </c>
      <c r="F4562" s="327">
        <v>600</v>
      </c>
      <c r="G4562" s="327">
        <f t="shared" si="76"/>
        <v>6000</v>
      </c>
      <c r="H4562" s="327">
        <v>10</v>
      </c>
      <c r="I4562" s="23"/>
      <c r="P4562"/>
      <c r="Q4562"/>
      <c r="R4562"/>
      <c r="S4562"/>
      <c r="T4562"/>
      <c r="U4562"/>
      <c r="V4562"/>
      <c r="W4562"/>
      <c r="X4562"/>
    </row>
    <row r="4563" spans="1:24" ht="40.5" x14ac:dyDescent="0.25">
      <c r="A4563" s="327" t="s">
        <v>2404</v>
      </c>
      <c r="B4563" s="327" t="s">
        <v>2533</v>
      </c>
      <c r="C4563" s="327" t="s">
        <v>795</v>
      </c>
      <c r="D4563" s="327" t="s">
        <v>9</v>
      </c>
      <c r="E4563" s="327" t="s">
        <v>10</v>
      </c>
      <c r="F4563" s="327">
        <v>150</v>
      </c>
      <c r="G4563" s="327">
        <f t="shared" si="76"/>
        <v>3000</v>
      </c>
      <c r="H4563" s="327">
        <v>20</v>
      </c>
      <c r="I4563" s="23"/>
      <c r="P4563"/>
      <c r="Q4563"/>
      <c r="R4563"/>
      <c r="S4563"/>
      <c r="T4563"/>
      <c r="U4563"/>
      <c r="V4563"/>
      <c r="W4563"/>
      <c r="X4563"/>
    </row>
    <row r="4564" spans="1:24" x14ac:dyDescent="0.25">
      <c r="A4564" s="327" t="s">
        <v>2404</v>
      </c>
      <c r="B4564" s="327" t="s">
        <v>2534</v>
      </c>
      <c r="C4564" s="327" t="s">
        <v>669</v>
      </c>
      <c r="D4564" s="327" t="s">
        <v>9</v>
      </c>
      <c r="E4564" s="327" t="s">
        <v>10</v>
      </c>
      <c r="F4564" s="327">
        <v>120</v>
      </c>
      <c r="G4564" s="327">
        <f t="shared" si="76"/>
        <v>3600</v>
      </c>
      <c r="H4564" s="327">
        <v>30</v>
      </c>
      <c r="I4564" s="23"/>
      <c r="P4564"/>
      <c r="Q4564"/>
      <c r="R4564"/>
      <c r="S4564"/>
      <c r="T4564"/>
      <c r="U4564"/>
      <c r="V4564"/>
      <c r="W4564"/>
      <c r="X4564"/>
    </row>
    <row r="4565" spans="1:24" ht="27" x14ac:dyDescent="0.25">
      <c r="A4565" s="327" t="s">
        <v>2404</v>
      </c>
      <c r="B4565" s="327" t="s">
        <v>2535</v>
      </c>
      <c r="C4565" s="327" t="s">
        <v>639</v>
      </c>
      <c r="D4565" s="327" t="s">
        <v>9</v>
      </c>
      <c r="E4565" s="327" t="s">
        <v>10</v>
      </c>
      <c r="F4565" s="327">
        <v>3500</v>
      </c>
      <c r="G4565" s="327">
        <f t="shared" si="76"/>
        <v>28000</v>
      </c>
      <c r="H4565" s="327">
        <v>8</v>
      </c>
      <c r="I4565" s="23"/>
      <c r="P4565"/>
      <c r="Q4565"/>
      <c r="R4565"/>
      <c r="S4565"/>
      <c r="T4565"/>
      <c r="U4565"/>
      <c r="V4565"/>
      <c r="W4565"/>
      <c r="X4565"/>
    </row>
    <row r="4566" spans="1:24" ht="27" x14ac:dyDescent="0.25">
      <c r="A4566" s="327" t="s">
        <v>2404</v>
      </c>
      <c r="B4566" s="327" t="s">
        <v>2536</v>
      </c>
      <c r="C4566" s="327" t="s">
        <v>611</v>
      </c>
      <c r="D4566" s="327" t="s">
        <v>9</v>
      </c>
      <c r="E4566" s="327" t="s">
        <v>566</v>
      </c>
      <c r="F4566" s="327">
        <v>100</v>
      </c>
      <c r="G4566" s="327">
        <f t="shared" si="76"/>
        <v>5000</v>
      </c>
      <c r="H4566" s="327">
        <v>50</v>
      </c>
      <c r="I4566" s="23"/>
      <c r="P4566"/>
      <c r="Q4566"/>
      <c r="R4566"/>
      <c r="S4566"/>
      <c r="T4566"/>
      <c r="U4566"/>
      <c r="V4566"/>
      <c r="W4566"/>
      <c r="X4566"/>
    </row>
    <row r="4567" spans="1:24" ht="27" x14ac:dyDescent="0.25">
      <c r="A4567" s="327" t="s">
        <v>2404</v>
      </c>
      <c r="B4567" s="327" t="s">
        <v>2537</v>
      </c>
      <c r="C4567" s="327" t="s">
        <v>571</v>
      </c>
      <c r="D4567" s="327" t="s">
        <v>9</v>
      </c>
      <c r="E4567" s="327" t="s">
        <v>566</v>
      </c>
      <c r="F4567" s="327">
        <v>200</v>
      </c>
      <c r="G4567" s="327">
        <f t="shared" si="76"/>
        <v>10000</v>
      </c>
      <c r="H4567" s="327">
        <v>50</v>
      </c>
      <c r="I4567" s="23"/>
      <c r="P4567"/>
      <c r="Q4567"/>
      <c r="R4567"/>
      <c r="S4567"/>
      <c r="T4567"/>
      <c r="U4567"/>
      <c r="V4567"/>
      <c r="W4567"/>
      <c r="X4567"/>
    </row>
    <row r="4568" spans="1:24" x14ac:dyDescent="0.25">
      <c r="A4568" s="327" t="s">
        <v>2404</v>
      </c>
      <c r="B4568" s="327" t="s">
        <v>2538</v>
      </c>
      <c r="C4568" s="327" t="s">
        <v>2539</v>
      </c>
      <c r="D4568" s="327" t="s">
        <v>9</v>
      </c>
      <c r="E4568" s="327" t="s">
        <v>566</v>
      </c>
      <c r="F4568" s="327">
        <v>120</v>
      </c>
      <c r="G4568" s="327">
        <f t="shared" si="76"/>
        <v>1200</v>
      </c>
      <c r="H4568" s="327">
        <v>10</v>
      </c>
      <c r="I4568" s="23"/>
      <c r="P4568"/>
      <c r="Q4568"/>
      <c r="R4568"/>
      <c r="S4568"/>
      <c r="T4568"/>
      <c r="U4568"/>
      <c r="V4568"/>
      <c r="W4568"/>
      <c r="X4568"/>
    </row>
    <row r="4569" spans="1:24" x14ac:dyDescent="0.25">
      <c r="A4569" s="327" t="s">
        <v>2404</v>
      </c>
      <c r="B4569" s="327" t="s">
        <v>2540</v>
      </c>
      <c r="C4569" s="327" t="s">
        <v>597</v>
      </c>
      <c r="D4569" s="327" t="s">
        <v>9</v>
      </c>
      <c r="E4569" s="327" t="s">
        <v>10</v>
      </c>
      <c r="F4569" s="327">
        <v>600</v>
      </c>
      <c r="G4569" s="327">
        <f t="shared" si="76"/>
        <v>6000</v>
      </c>
      <c r="H4569" s="327">
        <v>10</v>
      </c>
      <c r="I4569" s="23"/>
      <c r="P4569"/>
      <c r="Q4569"/>
      <c r="R4569"/>
      <c r="S4569"/>
      <c r="T4569"/>
      <c r="U4569"/>
      <c r="V4569"/>
      <c r="W4569"/>
      <c r="X4569"/>
    </row>
    <row r="4570" spans="1:24" ht="27" x14ac:dyDescent="0.25">
      <c r="A4570" s="327" t="s">
        <v>2404</v>
      </c>
      <c r="B4570" s="327" t="s">
        <v>2541</v>
      </c>
      <c r="C4570" s="327" t="s">
        <v>613</v>
      </c>
      <c r="D4570" s="327" t="s">
        <v>9</v>
      </c>
      <c r="E4570" s="327" t="s">
        <v>10</v>
      </c>
      <c r="F4570" s="327">
        <v>9</v>
      </c>
      <c r="G4570" s="327">
        <f t="shared" si="76"/>
        <v>18000</v>
      </c>
      <c r="H4570" s="327">
        <v>2000</v>
      </c>
      <c r="I4570" s="23"/>
      <c r="P4570"/>
      <c r="Q4570"/>
      <c r="R4570"/>
      <c r="S4570"/>
      <c r="T4570"/>
      <c r="U4570"/>
      <c r="V4570"/>
      <c r="W4570"/>
      <c r="X4570"/>
    </row>
    <row r="4571" spans="1:24" ht="27" x14ac:dyDescent="0.25">
      <c r="A4571" s="327" t="s">
        <v>2404</v>
      </c>
      <c r="B4571" s="327" t="s">
        <v>2542</v>
      </c>
      <c r="C4571" s="327" t="s">
        <v>575</v>
      </c>
      <c r="D4571" s="327" t="s">
        <v>9</v>
      </c>
      <c r="E4571" s="327" t="s">
        <v>10</v>
      </c>
      <c r="F4571" s="327">
        <v>70</v>
      </c>
      <c r="G4571" s="327">
        <f t="shared" si="76"/>
        <v>1400</v>
      </c>
      <c r="H4571" s="327">
        <v>20</v>
      </c>
      <c r="I4571" s="23"/>
      <c r="P4571"/>
      <c r="Q4571"/>
      <c r="R4571"/>
      <c r="S4571"/>
      <c r="T4571"/>
      <c r="U4571"/>
      <c r="V4571"/>
      <c r="W4571"/>
      <c r="X4571"/>
    </row>
    <row r="4572" spans="1:24" x14ac:dyDescent="0.25">
      <c r="A4572" s="327" t="s">
        <v>2404</v>
      </c>
      <c r="B4572" s="327" t="s">
        <v>2543</v>
      </c>
      <c r="C4572" s="327" t="s">
        <v>589</v>
      </c>
      <c r="D4572" s="327" t="s">
        <v>9</v>
      </c>
      <c r="E4572" s="327" t="s">
        <v>10</v>
      </c>
      <c r="F4572" s="327">
        <v>700</v>
      </c>
      <c r="G4572" s="327">
        <f t="shared" si="76"/>
        <v>49000</v>
      </c>
      <c r="H4572" s="327">
        <v>70</v>
      </c>
      <c r="I4572" s="23"/>
      <c r="P4572"/>
      <c r="Q4572"/>
      <c r="R4572"/>
      <c r="S4572"/>
      <c r="T4572"/>
      <c r="U4572"/>
      <c r="V4572"/>
      <c r="W4572"/>
      <c r="X4572"/>
    </row>
    <row r="4573" spans="1:24" x14ac:dyDescent="0.25">
      <c r="A4573" s="327" t="s">
        <v>2404</v>
      </c>
      <c r="B4573" s="327" t="s">
        <v>2544</v>
      </c>
      <c r="C4573" s="327" t="s">
        <v>585</v>
      </c>
      <c r="D4573" s="327" t="s">
        <v>9</v>
      </c>
      <c r="E4573" s="327" t="s">
        <v>10</v>
      </c>
      <c r="F4573" s="327">
        <v>1500</v>
      </c>
      <c r="G4573" s="327">
        <f t="shared" si="76"/>
        <v>15000</v>
      </c>
      <c r="H4573" s="327">
        <v>10</v>
      </c>
      <c r="I4573" s="23"/>
      <c r="P4573"/>
      <c r="Q4573"/>
      <c r="R4573"/>
      <c r="S4573"/>
      <c r="T4573"/>
      <c r="U4573"/>
      <c r="V4573"/>
      <c r="W4573"/>
      <c r="X4573"/>
    </row>
    <row r="4574" spans="1:24" x14ac:dyDescent="0.25">
      <c r="A4574" s="327" t="s">
        <v>2404</v>
      </c>
      <c r="B4574" s="327" t="s">
        <v>2545</v>
      </c>
      <c r="C4574" s="327" t="s">
        <v>599</v>
      </c>
      <c r="D4574" s="327" t="s">
        <v>9</v>
      </c>
      <c r="E4574" s="327" t="s">
        <v>10</v>
      </c>
      <c r="F4574" s="327">
        <v>1300</v>
      </c>
      <c r="G4574" s="327">
        <f t="shared" si="76"/>
        <v>3900</v>
      </c>
      <c r="H4574" s="327">
        <v>3</v>
      </c>
      <c r="I4574" s="23"/>
      <c r="P4574"/>
      <c r="Q4574"/>
      <c r="R4574"/>
      <c r="S4574"/>
      <c r="T4574"/>
      <c r="U4574"/>
      <c r="V4574"/>
      <c r="W4574"/>
      <c r="X4574"/>
    </row>
    <row r="4575" spans="1:24" x14ac:dyDescent="0.25">
      <c r="A4575" s="327" t="s">
        <v>2404</v>
      </c>
      <c r="B4575" s="327" t="s">
        <v>2546</v>
      </c>
      <c r="C4575" s="327" t="s">
        <v>637</v>
      </c>
      <c r="D4575" s="327" t="s">
        <v>9</v>
      </c>
      <c r="E4575" s="327" t="s">
        <v>567</v>
      </c>
      <c r="F4575" s="327">
        <v>1000</v>
      </c>
      <c r="G4575" s="327">
        <f t="shared" si="76"/>
        <v>580000</v>
      </c>
      <c r="H4575" s="327">
        <v>580</v>
      </c>
      <c r="I4575" s="23"/>
      <c r="P4575"/>
      <c r="Q4575"/>
      <c r="R4575"/>
      <c r="S4575"/>
      <c r="T4575"/>
      <c r="U4575"/>
      <c r="V4575"/>
      <c r="W4575"/>
      <c r="X4575"/>
    </row>
    <row r="4576" spans="1:24" ht="27" x14ac:dyDescent="0.25">
      <c r="A4576" s="327" t="s">
        <v>2404</v>
      </c>
      <c r="B4576" s="327" t="s">
        <v>2547</v>
      </c>
      <c r="C4576" s="327" t="s">
        <v>618</v>
      </c>
      <c r="D4576" s="327" t="s">
        <v>9</v>
      </c>
      <c r="E4576" s="327" t="s">
        <v>10</v>
      </c>
      <c r="F4576" s="327">
        <v>150</v>
      </c>
      <c r="G4576" s="327">
        <f t="shared" si="76"/>
        <v>15000</v>
      </c>
      <c r="H4576" s="327">
        <v>100</v>
      </c>
      <c r="I4576" s="23"/>
      <c r="P4576"/>
      <c r="Q4576"/>
      <c r="R4576"/>
      <c r="S4576"/>
      <c r="T4576"/>
      <c r="U4576"/>
      <c r="V4576"/>
      <c r="W4576"/>
      <c r="X4576"/>
    </row>
    <row r="4577" spans="1:24" x14ac:dyDescent="0.25">
      <c r="A4577" s="327" t="s">
        <v>2404</v>
      </c>
      <c r="B4577" s="327" t="s">
        <v>2548</v>
      </c>
      <c r="C4577" s="327" t="s">
        <v>627</v>
      </c>
      <c r="D4577" s="327" t="s">
        <v>9</v>
      </c>
      <c r="E4577" s="327" t="s">
        <v>10</v>
      </c>
      <c r="F4577" s="327">
        <v>800</v>
      </c>
      <c r="G4577" s="327">
        <f t="shared" si="76"/>
        <v>15200</v>
      </c>
      <c r="H4577" s="327">
        <v>19</v>
      </c>
      <c r="I4577" s="23"/>
      <c r="P4577"/>
      <c r="Q4577"/>
      <c r="R4577"/>
      <c r="S4577"/>
      <c r="T4577"/>
      <c r="U4577"/>
      <c r="V4577"/>
      <c r="W4577"/>
      <c r="X4577"/>
    </row>
    <row r="4578" spans="1:24" x14ac:dyDescent="0.25">
      <c r="A4578" s="327" t="s">
        <v>2404</v>
      </c>
      <c r="B4578" s="327" t="s">
        <v>2549</v>
      </c>
      <c r="C4578" s="327" t="s">
        <v>665</v>
      </c>
      <c r="D4578" s="327" t="s">
        <v>9</v>
      </c>
      <c r="E4578" s="327" t="s">
        <v>10</v>
      </c>
      <c r="F4578" s="327">
        <v>150</v>
      </c>
      <c r="G4578" s="327">
        <f t="shared" si="76"/>
        <v>1500</v>
      </c>
      <c r="H4578" s="327">
        <v>10</v>
      </c>
      <c r="I4578" s="23"/>
      <c r="P4578"/>
      <c r="Q4578"/>
      <c r="R4578"/>
      <c r="S4578"/>
      <c r="T4578"/>
      <c r="U4578"/>
      <c r="V4578"/>
      <c r="W4578"/>
      <c r="X4578"/>
    </row>
    <row r="4579" spans="1:24" x14ac:dyDescent="0.25">
      <c r="A4579" s="327" t="s">
        <v>2404</v>
      </c>
      <c r="B4579" s="327" t="s">
        <v>2550</v>
      </c>
      <c r="C4579" s="327" t="s">
        <v>607</v>
      </c>
      <c r="D4579" s="327" t="s">
        <v>9</v>
      </c>
      <c r="E4579" s="327" t="s">
        <v>10</v>
      </c>
      <c r="F4579" s="327">
        <v>500</v>
      </c>
      <c r="G4579" s="327">
        <f t="shared" si="76"/>
        <v>3500</v>
      </c>
      <c r="H4579" s="327">
        <v>7</v>
      </c>
      <c r="I4579" s="23"/>
      <c r="P4579"/>
      <c r="Q4579"/>
      <c r="R4579"/>
      <c r="S4579"/>
      <c r="T4579"/>
      <c r="U4579"/>
      <c r="V4579"/>
      <c r="W4579"/>
      <c r="X4579"/>
    </row>
    <row r="4580" spans="1:24" x14ac:dyDescent="0.25">
      <c r="A4580" s="327" t="s">
        <v>2404</v>
      </c>
      <c r="B4580" s="327" t="s">
        <v>2551</v>
      </c>
      <c r="C4580" s="327" t="s">
        <v>622</v>
      </c>
      <c r="D4580" s="327" t="s">
        <v>9</v>
      </c>
      <c r="E4580" s="327" t="s">
        <v>10</v>
      </c>
      <c r="F4580" s="327">
        <v>2000</v>
      </c>
      <c r="G4580" s="327">
        <f t="shared" si="76"/>
        <v>16000</v>
      </c>
      <c r="H4580" s="327">
        <v>8</v>
      </c>
      <c r="I4580" s="23"/>
      <c r="P4580"/>
      <c r="Q4580"/>
      <c r="R4580"/>
      <c r="S4580"/>
      <c r="T4580"/>
      <c r="U4580"/>
      <c r="V4580"/>
      <c r="W4580"/>
      <c r="X4580"/>
    </row>
    <row r="4581" spans="1:24" ht="40.5" x14ac:dyDescent="0.25">
      <c r="A4581" s="327" t="s">
        <v>2404</v>
      </c>
      <c r="B4581" s="327" t="s">
        <v>2552</v>
      </c>
      <c r="C4581" s="327" t="s">
        <v>1504</v>
      </c>
      <c r="D4581" s="327" t="s">
        <v>9</v>
      </c>
      <c r="E4581" s="327" t="s">
        <v>10</v>
      </c>
      <c r="F4581" s="327">
        <v>1200</v>
      </c>
      <c r="G4581" s="327">
        <f t="shared" si="76"/>
        <v>12000</v>
      </c>
      <c r="H4581" s="327">
        <v>10</v>
      </c>
      <c r="I4581" s="23"/>
      <c r="P4581"/>
      <c r="Q4581"/>
      <c r="R4581"/>
      <c r="S4581"/>
      <c r="T4581"/>
      <c r="U4581"/>
      <c r="V4581"/>
      <c r="W4581"/>
      <c r="X4581"/>
    </row>
    <row r="4582" spans="1:24" x14ac:dyDescent="0.25">
      <c r="A4582" s="327" t="s">
        <v>2404</v>
      </c>
      <c r="B4582" s="327" t="s">
        <v>2553</v>
      </c>
      <c r="C4582" s="327" t="s">
        <v>569</v>
      </c>
      <c r="D4582" s="327" t="s">
        <v>9</v>
      </c>
      <c r="E4582" s="327" t="s">
        <v>566</v>
      </c>
      <c r="F4582" s="327">
        <v>100</v>
      </c>
      <c r="G4582" s="327">
        <f t="shared" si="76"/>
        <v>2000</v>
      </c>
      <c r="H4582" s="327">
        <v>20</v>
      </c>
      <c r="I4582" s="23"/>
      <c r="P4582"/>
      <c r="Q4582"/>
      <c r="R4582"/>
      <c r="S4582"/>
      <c r="T4582"/>
      <c r="U4582"/>
      <c r="V4582"/>
      <c r="W4582"/>
      <c r="X4582"/>
    </row>
    <row r="4583" spans="1:24" x14ac:dyDescent="0.25">
      <c r="A4583" s="327" t="s">
        <v>2404</v>
      </c>
      <c r="B4583" s="327" t="s">
        <v>2554</v>
      </c>
      <c r="C4583" s="327" t="s">
        <v>569</v>
      </c>
      <c r="D4583" s="327" t="s">
        <v>9</v>
      </c>
      <c r="E4583" s="327" t="s">
        <v>566</v>
      </c>
      <c r="F4583" s="327">
        <v>150</v>
      </c>
      <c r="G4583" s="327">
        <f t="shared" si="76"/>
        <v>1500</v>
      </c>
      <c r="H4583" s="327">
        <v>10</v>
      </c>
      <c r="I4583" s="23"/>
      <c r="P4583"/>
      <c r="Q4583"/>
      <c r="R4583"/>
      <c r="S4583"/>
      <c r="T4583"/>
      <c r="U4583"/>
      <c r="V4583"/>
      <c r="W4583"/>
      <c r="X4583"/>
    </row>
    <row r="4584" spans="1:24" x14ac:dyDescent="0.25">
      <c r="A4584" s="327" t="s">
        <v>2404</v>
      </c>
      <c r="B4584" s="327" t="s">
        <v>2555</v>
      </c>
      <c r="C4584" s="327" t="s">
        <v>591</v>
      </c>
      <c r="D4584" s="327" t="s">
        <v>9</v>
      </c>
      <c r="E4584" s="327" t="s">
        <v>10</v>
      </c>
      <c r="F4584" s="327">
        <v>150</v>
      </c>
      <c r="G4584" s="327">
        <f t="shared" si="76"/>
        <v>1500</v>
      </c>
      <c r="H4584" s="327">
        <v>10</v>
      </c>
      <c r="I4584" s="23"/>
      <c r="P4584"/>
      <c r="Q4584"/>
      <c r="R4584"/>
      <c r="S4584"/>
      <c r="T4584"/>
      <c r="U4584"/>
      <c r="V4584"/>
      <c r="W4584"/>
      <c r="X4584"/>
    </row>
    <row r="4585" spans="1:24" ht="15" customHeight="1" x14ac:dyDescent="0.25">
      <c r="A4585" s="484" t="s">
        <v>4523</v>
      </c>
      <c r="B4585" s="485"/>
      <c r="C4585" s="485"/>
      <c r="D4585" s="485"/>
      <c r="E4585" s="485"/>
      <c r="F4585" s="485"/>
      <c r="G4585" s="485"/>
      <c r="H4585" s="486"/>
      <c r="I4585" s="30"/>
      <c r="P4585"/>
      <c r="Q4585"/>
      <c r="R4585"/>
      <c r="S4585"/>
      <c r="T4585"/>
      <c r="U4585"/>
      <c r="V4585"/>
      <c r="W4585"/>
      <c r="X4585"/>
    </row>
    <row r="4586" spans="1:24" ht="15" customHeight="1" x14ac:dyDescent="0.25">
      <c r="A4586" s="481" t="s">
        <v>12</v>
      </c>
      <c r="B4586" s="482"/>
      <c r="C4586" s="482"/>
      <c r="D4586" s="482"/>
      <c r="E4586" s="482"/>
      <c r="F4586" s="482"/>
      <c r="G4586" s="482"/>
      <c r="H4586" s="483"/>
      <c r="I4586" s="23"/>
      <c r="P4586"/>
      <c r="Q4586"/>
      <c r="R4586"/>
      <c r="S4586"/>
      <c r="T4586"/>
      <c r="U4586"/>
      <c r="V4586"/>
      <c r="W4586"/>
      <c r="X4586"/>
    </row>
    <row r="4587" spans="1:24" ht="27" x14ac:dyDescent="0.25">
      <c r="A4587" s="432">
        <v>5112</v>
      </c>
      <c r="B4587" s="432" t="s">
        <v>4524</v>
      </c>
      <c r="C4587" s="432" t="s">
        <v>1117</v>
      </c>
      <c r="D4587" s="432" t="s">
        <v>13</v>
      </c>
      <c r="E4587" s="432" t="s">
        <v>14</v>
      </c>
      <c r="F4587" s="432">
        <v>55392</v>
      </c>
      <c r="G4587" s="432">
        <v>55392</v>
      </c>
      <c r="H4587" s="432">
        <v>1</v>
      </c>
      <c r="I4587" s="23"/>
      <c r="P4587"/>
      <c r="Q4587"/>
      <c r="R4587"/>
      <c r="S4587"/>
      <c r="T4587"/>
      <c r="U4587"/>
      <c r="V4587"/>
      <c r="W4587"/>
      <c r="X4587"/>
    </row>
    <row r="4588" spans="1:24" ht="27" x14ac:dyDescent="0.25">
      <c r="A4588" s="432">
        <v>5112</v>
      </c>
      <c r="B4588" s="432" t="s">
        <v>4525</v>
      </c>
      <c r="C4588" s="432" t="s">
        <v>1117</v>
      </c>
      <c r="D4588" s="432" t="s">
        <v>13</v>
      </c>
      <c r="E4588" s="432" t="s">
        <v>14</v>
      </c>
      <c r="F4588" s="432">
        <v>70308</v>
      </c>
      <c r="G4588" s="432">
        <v>70308</v>
      </c>
      <c r="H4588" s="432">
        <v>1</v>
      </c>
      <c r="I4588" s="23"/>
      <c r="P4588"/>
      <c r="Q4588"/>
      <c r="R4588"/>
      <c r="S4588"/>
      <c r="T4588"/>
      <c r="U4588"/>
      <c r="V4588"/>
      <c r="W4588"/>
      <c r="X4588"/>
    </row>
    <row r="4589" spans="1:24" ht="27" x14ac:dyDescent="0.25">
      <c r="A4589" s="432">
        <v>5112</v>
      </c>
      <c r="B4589" s="432" t="s">
        <v>4526</v>
      </c>
      <c r="C4589" s="432" t="s">
        <v>1117</v>
      </c>
      <c r="D4589" s="432" t="s">
        <v>13</v>
      </c>
      <c r="E4589" s="432" t="s">
        <v>14</v>
      </c>
      <c r="F4589" s="432">
        <v>62412</v>
      </c>
      <c r="G4589" s="432">
        <v>62412</v>
      </c>
      <c r="H4589" s="432">
        <v>1</v>
      </c>
      <c r="I4589" s="23"/>
      <c r="P4589"/>
      <c r="Q4589"/>
      <c r="R4589"/>
      <c r="S4589"/>
      <c r="T4589"/>
      <c r="U4589"/>
      <c r="V4589"/>
      <c r="W4589"/>
      <c r="X4589"/>
    </row>
    <row r="4590" spans="1:24" ht="27" x14ac:dyDescent="0.25">
      <c r="A4590" s="432">
        <v>5112</v>
      </c>
      <c r="B4590" s="432" t="s">
        <v>4527</v>
      </c>
      <c r="C4590" s="432" t="s">
        <v>1117</v>
      </c>
      <c r="D4590" s="432" t="s">
        <v>13</v>
      </c>
      <c r="E4590" s="432" t="s">
        <v>14</v>
      </c>
      <c r="F4590" s="432">
        <v>61536</v>
      </c>
      <c r="G4590" s="432">
        <v>61536</v>
      </c>
      <c r="H4590" s="432">
        <v>1</v>
      </c>
      <c r="I4590" s="23"/>
      <c r="P4590"/>
      <c r="Q4590"/>
      <c r="R4590"/>
      <c r="S4590"/>
      <c r="T4590"/>
      <c r="U4590"/>
      <c r="V4590"/>
      <c r="W4590"/>
      <c r="X4590"/>
    </row>
    <row r="4591" spans="1:24" ht="27" x14ac:dyDescent="0.25">
      <c r="A4591" s="432">
        <v>5112</v>
      </c>
      <c r="B4591" s="432" t="s">
        <v>4528</v>
      </c>
      <c r="C4591" s="432" t="s">
        <v>1117</v>
      </c>
      <c r="D4591" s="432" t="s">
        <v>13</v>
      </c>
      <c r="E4591" s="432" t="s">
        <v>14</v>
      </c>
      <c r="F4591" s="432">
        <v>96072</v>
      </c>
      <c r="G4591" s="432">
        <v>96072</v>
      </c>
      <c r="H4591" s="432">
        <v>1</v>
      </c>
      <c r="I4591" s="23"/>
      <c r="P4591"/>
      <c r="Q4591"/>
      <c r="R4591"/>
      <c r="S4591"/>
      <c r="T4591"/>
      <c r="U4591"/>
      <c r="V4591"/>
      <c r="W4591"/>
      <c r="X4591"/>
    </row>
    <row r="4592" spans="1:24" ht="15" customHeight="1" x14ac:dyDescent="0.25">
      <c r="A4592" s="484" t="s">
        <v>1821</v>
      </c>
      <c r="B4592" s="485"/>
      <c r="C4592" s="485"/>
      <c r="D4592" s="485"/>
      <c r="E4592" s="485"/>
      <c r="F4592" s="485"/>
      <c r="G4592" s="485"/>
      <c r="H4592" s="486"/>
      <c r="I4592" s="23"/>
      <c r="P4592"/>
      <c r="Q4592"/>
      <c r="R4592"/>
      <c r="S4592"/>
      <c r="T4592"/>
      <c r="U4592"/>
      <c r="V4592"/>
      <c r="W4592"/>
      <c r="X4592"/>
    </row>
    <row r="4593" spans="1:24" ht="15" customHeight="1" x14ac:dyDescent="0.25">
      <c r="A4593" s="481" t="s">
        <v>12</v>
      </c>
      <c r="B4593" s="482"/>
      <c r="C4593" s="482"/>
      <c r="D4593" s="482"/>
      <c r="E4593" s="482"/>
      <c r="F4593" s="482"/>
      <c r="G4593" s="482"/>
      <c r="H4593" s="483"/>
      <c r="I4593" s="23"/>
      <c r="P4593"/>
      <c r="Q4593"/>
      <c r="R4593"/>
      <c r="S4593"/>
      <c r="T4593"/>
      <c r="U4593"/>
      <c r="V4593"/>
      <c r="W4593"/>
      <c r="X4593"/>
    </row>
    <row r="4594" spans="1:24" ht="27" x14ac:dyDescent="0.25">
      <c r="A4594" s="259">
        <v>5112</v>
      </c>
      <c r="B4594" s="419" t="s">
        <v>1831</v>
      </c>
      <c r="C4594" s="419" t="s">
        <v>478</v>
      </c>
      <c r="D4594" s="419" t="s">
        <v>1236</v>
      </c>
      <c r="E4594" s="419" t="s">
        <v>14</v>
      </c>
      <c r="F4594" s="419">
        <v>53000</v>
      </c>
      <c r="G4594" s="419">
        <v>53000</v>
      </c>
      <c r="H4594" s="419">
        <v>1</v>
      </c>
      <c r="I4594" s="23"/>
      <c r="P4594"/>
      <c r="Q4594"/>
      <c r="R4594"/>
      <c r="S4594"/>
      <c r="T4594"/>
      <c r="U4594"/>
      <c r="V4594"/>
      <c r="W4594"/>
      <c r="X4594"/>
    </row>
    <row r="4595" spans="1:24" ht="27" x14ac:dyDescent="0.25">
      <c r="A4595" s="419">
        <v>5112</v>
      </c>
      <c r="B4595" s="419" t="s">
        <v>1828</v>
      </c>
      <c r="C4595" s="419" t="s">
        <v>478</v>
      </c>
      <c r="D4595" s="419" t="s">
        <v>1236</v>
      </c>
      <c r="E4595" s="419" t="s">
        <v>14</v>
      </c>
      <c r="F4595" s="419">
        <v>53000</v>
      </c>
      <c r="G4595" s="419">
        <v>53000</v>
      </c>
      <c r="H4595" s="419">
        <v>1</v>
      </c>
      <c r="I4595" s="23"/>
      <c r="P4595"/>
      <c r="Q4595"/>
      <c r="R4595"/>
      <c r="S4595"/>
      <c r="T4595"/>
      <c r="U4595"/>
      <c r="V4595"/>
      <c r="W4595"/>
      <c r="X4595"/>
    </row>
    <row r="4596" spans="1:24" ht="27" x14ac:dyDescent="0.25">
      <c r="A4596" s="419">
        <v>5112</v>
      </c>
      <c r="B4596" s="419" t="s">
        <v>1830</v>
      </c>
      <c r="C4596" s="419" t="s">
        <v>478</v>
      </c>
      <c r="D4596" s="419" t="s">
        <v>1236</v>
      </c>
      <c r="E4596" s="419" t="s">
        <v>14</v>
      </c>
      <c r="F4596" s="419">
        <v>53000</v>
      </c>
      <c r="G4596" s="419">
        <v>53000</v>
      </c>
      <c r="H4596" s="419">
        <v>1</v>
      </c>
      <c r="I4596" s="23"/>
      <c r="P4596"/>
      <c r="Q4596"/>
      <c r="R4596"/>
      <c r="S4596"/>
      <c r="T4596"/>
      <c r="U4596"/>
      <c r="V4596"/>
      <c r="W4596"/>
      <c r="X4596"/>
    </row>
    <row r="4597" spans="1:24" ht="27" x14ac:dyDescent="0.25">
      <c r="A4597" s="419">
        <v>5112</v>
      </c>
      <c r="B4597" s="419" t="s">
        <v>1832</v>
      </c>
      <c r="C4597" s="419" t="s">
        <v>478</v>
      </c>
      <c r="D4597" s="419" t="s">
        <v>1236</v>
      </c>
      <c r="E4597" s="419" t="s">
        <v>14</v>
      </c>
      <c r="F4597" s="419">
        <v>53000</v>
      </c>
      <c r="G4597" s="419">
        <v>53000</v>
      </c>
      <c r="H4597" s="419">
        <v>1</v>
      </c>
      <c r="I4597" s="23"/>
      <c r="P4597"/>
      <c r="Q4597"/>
      <c r="R4597"/>
      <c r="S4597"/>
      <c r="T4597"/>
      <c r="U4597"/>
      <c r="V4597"/>
      <c r="W4597"/>
      <c r="X4597"/>
    </row>
    <row r="4598" spans="1:24" ht="27" x14ac:dyDescent="0.25">
      <c r="A4598" s="419">
        <v>5112</v>
      </c>
      <c r="B4598" s="419" t="s">
        <v>1829</v>
      </c>
      <c r="C4598" s="419" t="s">
        <v>478</v>
      </c>
      <c r="D4598" s="419" t="s">
        <v>1236</v>
      </c>
      <c r="E4598" s="419" t="s">
        <v>14</v>
      </c>
      <c r="F4598" s="419">
        <v>53000</v>
      </c>
      <c r="G4598" s="419">
        <v>53000</v>
      </c>
      <c r="H4598" s="419">
        <v>1</v>
      </c>
      <c r="I4598" s="23"/>
      <c r="P4598"/>
      <c r="Q4598"/>
      <c r="R4598"/>
      <c r="S4598"/>
      <c r="T4598"/>
      <c r="U4598"/>
      <c r="V4598"/>
      <c r="W4598"/>
      <c r="X4598"/>
    </row>
    <row r="4599" spans="1:24" ht="15" customHeight="1" x14ac:dyDescent="0.25">
      <c r="A4599" s="499" t="s">
        <v>16</v>
      </c>
      <c r="B4599" s="500"/>
      <c r="C4599" s="500"/>
      <c r="D4599" s="500"/>
      <c r="E4599" s="500"/>
      <c r="F4599" s="500"/>
      <c r="G4599" s="500"/>
      <c r="H4599" s="501"/>
      <c r="I4599" s="23"/>
      <c r="P4599"/>
      <c r="Q4599"/>
      <c r="R4599"/>
      <c r="S4599"/>
      <c r="T4599"/>
      <c r="U4599"/>
      <c r="V4599"/>
      <c r="W4599"/>
      <c r="X4599"/>
    </row>
    <row r="4600" spans="1:24" ht="27" x14ac:dyDescent="0.25">
      <c r="A4600" s="260">
        <v>5112</v>
      </c>
      <c r="B4600" s="421" t="s">
        <v>1822</v>
      </c>
      <c r="C4600" s="421" t="s">
        <v>1823</v>
      </c>
      <c r="D4600" s="421" t="s">
        <v>405</v>
      </c>
      <c r="E4600" s="421" t="s">
        <v>14</v>
      </c>
      <c r="F4600" s="421">
        <v>6000000</v>
      </c>
      <c r="G4600" s="421">
        <v>6000000</v>
      </c>
      <c r="H4600" s="421">
        <v>1</v>
      </c>
      <c r="I4600" s="23"/>
      <c r="P4600"/>
      <c r="Q4600"/>
      <c r="R4600"/>
      <c r="S4600"/>
      <c r="T4600"/>
      <c r="U4600"/>
      <c r="V4600"/>
      <c r="W4600"/>
      <c r="X4600"/>
    </row>
    <row r="4601" spans="1:24" ht="27" x14ac:dyDescent="0.25">
      <c r="A4601" s="421">
        <v>5112</v>
      </c>
      <c r="B4601" s="421" t="s">
        <v>1824</v>
      </c>
      <c r="C4601" s="421" t="s">
        <v>1823</v>
      </c>
      <c r="D4601" s="421" t="s">
        <v>405</v>
      </c>
      <c r="E4601" s="421" t="s">
        <v>14</v>
      </c>
      <c r="F4601" s="421">
        <v>6771000</v>
      </c>
      <c r="G4601" s="421">
        <v>6771000</v>
      </c>
      <c r="H4601" s="421">
        <v>1</v>
      </c>
      <c r="I4601" s="23"/>
      <c r="P4601"/>
      <c r="Q4601"/>
      <c r="R4601"/>
      <c r="S4601"/>
      <c r="T4601"/>
      <c r="U4601"/>
      <c r="V4601"/>
      <c r="W4601"/>
      <c r="X4601"/>
    </row>
    <row r="4602" spans="1:24" ht="27" x14ac:dyDescent="0.25">
      <c r="A4602" s="421">
        <v>5112</v>
      </c>
      <c r="B4602" s="421" t="s">
        <v>1825</v>
      </c>
      <c r="C4602" s="421" t="s">
        <v>1823</v>
      </c>
      <c r="D4602" s="421" t="s">
        <v>405</v>
      </c>
      <c r="E4602" s="421" t="s">
        <v>14</v>
      </c>
      <c r="F4602" s="421">
        <v>7626000</v>
      </c>
      <c r="G4602" s="421">
        <v>7626000</v>
      </c>
      <c r="H4602" s="421">
        <v>1</v>
      </c>
      <c r="I4602" s="23"/>
      <c r="P4602"/>
      <c r="Q4602"/>
      <c r="R4602"/>
      <c r="S4602"/>
      <c r="T4602"/>
      <c r="U4602"/>
      <c r="V4602"/>
      <c r="W4602"/>
      <c r="X4602"/>
    </row>
    <row r="4603" spans="1:24" ht="27" x14ac:dyDescent="0.25">
      <c r="A4603" s="421">
        <v>5112</v>
      </c>
      <c r="B4603" s="421" t="s">
        <v>1826</v>
      </c>
      <c r="C4603" s="421" t="s">
        <v>1823</v>
      </c>
      <c r="D4603" s="421" t="s">
        <v>405</v>
      </c>
      <c r="E4603" s="421" t="s">
        <v>14</v>
      </c>
      <c r="F4603" s="421">
        <v>6675000</v>
      </c>
      <c r="G4603" s="421">
        <v>6675000</v>
      </c>
      <c r="H4603" s="421">
        <v>1</v>
      </c>
      <c r="I4603" s="23"/>
      <c r="P4603"/>
      <c r="Q4603"/>
      <c r="R4603"/>
      <c r="S4603"/>
      <c r="T4603"/>
      <c r="U4603"/>
      <c r="V4603"/>
      <c r="W4603"/>
      <c r="X4603"/>
    </row>
    <row r="4604" spans="1:24" ht="27" x14ac:dyDescent="0.25">
      <c r="A4604" s="421">
        <v>5112</v>
      </c>
      <c r="B4604" s="421" t="s">
        <v>1827</v>
      </c>
      <c r="C4604" s="421" t="s">
        <v>1823</v>
      </c>
      <c r="D4604" s="421" t="s">
        <v>405</v>
      </c>
      <c r="E4604" s="421" t="s">
        <v>14</v>
      </c>
      <c r="F4604" s="421">
        <v>10422000</v>
      </c>
      <c r="G4604" s="421">
        <v>10422000</v>
      </c>
      <c r="H4604" s="421">
        <v>1</v>
      </c>
      <c r="I4604" s="23"/>
      <c r="P4604"/>
      <c r="Q4604"/>
      <c r="R4604"/>
      <c r="S4604"/>
      <c r="T4604"/>
      <c r="U4604"/>
      <c r="V4604"/>
      <c r="W4604"/>
      <c r="X4604"/>
    </row>
    <row r="4605" spans="1:24" ht="15" customHeight="1" x14ac:dyDescent="0.25">
      <c r="A4605" s="484" t="s">
        <v>4454</v>
      </c>
      <c r="B4605" s="485"/>
      <c r="C4605" s="485"/>
      <c r="D4605" s="485"/>
      <c r="E4605" s="485"/>
      <c r="F4605" s="485"/>
      <c r="G4605" s="485"/>
      <c r="H4605" s="486"/>
      <c r="I4605" s="23"/>
    </row>
    <row r="4606" spans="1:24" ht="15" customHeight="1" x14ac:dyDescent="0.25">
      <c r="A4606" s="481" t="s">
        <v>12</v>
      </c>
      <c r="B4606" s="482"/>
      <c r="C4606" s="482"/>
      <c r="D4606" s="482"/>
      <c r="E4606" s="482"/>
      <c r="F4606" s="482"/>
      <c r="G4606" s="482"/>
      <c r="H4606" s="483"/>
      <c r="I4606" s="23"/>
    </row>
    <row r="4607" spans="1:24" ht="27" x14ac:dyDescent="0.25">
      <c r="A4607" s="114">
        <v>4251</v>
      </c>
      <c r="B4607" s="429" t="s">
        <v>4456</v>
      </c>
      <c r="C4607" s="429" t="s">
        <v>478</v>
      </c>
      <c r="D4607" s="429" t="s">
        <v>1236</v>
      </c>
      <c r="E4607" s="429" t="s">
        <v>14</v>
      </c>
      <c r="F4607" s="442">
        <v>148460</v>
      </c>
      <c r="G4607" s="442">
        <v>148460</v>
      </c>
      <c r="H4607" s="429">
        <v>1</v>
      </c>
      <c r="I4607" s="23"/>
    </row>
    <row r="4608" spans="1:24" ht="15" customHeight="1" x14ac:dyDescent="0.25">
      <c r="A4608" s="499" t="s">
        <v>16</v>
      </c>
      <c r="B4608" s="500"/>
      <c r="C4608" s="500"/>
      <c r="D4608" s="500"/>
      <c r="E4608" s="500"/>
      <c r="F4608" s="500"/>
      <c r="G4608" s="500"/>
      <c r="H4608" s="501"/>
      <c r="I4608" s="23"/>
    </row>
    <row r="4609" spans="1:27" ht="27" x14ac:dyDescent="0.25">
      <c r="A4609" s="429">
        <v>4251</v>
      </c>
      <c r="B4609" s="429" t="s">
        <v>4455</v>
      </c>
      <c r="C4609" s="429" t="s">
        <v>494</v>
      </c>
      <c r="D4609" s="429" t="s">
        <v>405</v>
      </c>
      <c r="E4609" s="429" t="s">
        <v>14</v>
      </c>
      <c r="F4609" s="442">
        <v>7422898.7999999998</v>
      </c>
      <c r="G4609" s="442">
        <v>7422898.7999999998</v>
      </c>
      <c r="H4609" s="429">
        <v>1</v>
      </c>
      <c r="I4609" s="23"/>
    </row>
    <row r="4610" spans="1:27" ht="15" customHeight="1" x14ac:dyDescent="0.25">
      <c r="A4610" s="484" t="s">
        <v>107</v>
      </c>
      <c r="B4610" s="485"/>
      <c r="C4610" s="485"/>
      <c r="D4610" s="485"/>
      <c r="E4610" s="485"/>
      <c r="F4610" s="485"/>
      <c r="G4610" s="485"/>
      <c r="H4610" s="486"/>
      <c r="I4610" s="23"/>
      <c r="Z4610" s="5"/>
      <c r="AA4610" s="5"/>
    </row>
    <row r="4611" spans="1:27" ht="15" customHeight="1" x14ac:dyDescent="0.25">
      <c r="A4611" s="499" t="s">
        <v>16</v>
      </c>
      <c r="B4611" s="500"/>
      <c r="C4611" s="500"/>
      <c r="D4611" s="500"/>
      <c r="E4611" s="500"/>
      <c r="F4611" s="500"/>
      <c r="G4611" s="500"/>
      <c r="H4611" s="501"/>
      <c r="I4611" s="23"/>
      <c r="Z4611" s="5"/>
      <c r="AA4611" s="5"/>
    </row>
    <row r="4612" spans="1:27" ht="27" x14ac:dyDescent="0.25">
      <c r="A4612" s="265">
        <v>5134</v>
      </c>
      <c r="B4612" s="265" t="s">
        <v>1879</v>
      </c>
      <c r="C4612" s="265" t="s">
        <v>17</v>
      </c>
      <c r="D4612" s="265" t="s">
        <v>15</v>
      </c>
      <c r="E4612" s="265" t="s">
        <v>14</v>
      </c>
      <c r="F4612" s="265">
        <v>0</v>
      </c>
      <c r="G4612" s="265">
        <v>0</v>
      </c>
      <c r="H4612" s="265">
        <v>1</v>
      </c>
      <c r="I4612" s="23"/>
      <c r="Z4612" s="5"/>
      <c r="AA4612" s="5"/>
    </row>
    <row r="4613" spans="1:27" ht="27" x14ac:dyDescent="0.25">
      <c r="A4613" s="265">
        <v>5134</v>
      </c>
      <c r="B4613" s="265" t="s">
        <v>1880</v>
      </c>
      <c r="C4613" s="265" t="s">
        <v>17</v>
      </c>
      <c r="D4613" s="265" t="s">
        <v>15</v>
      </c>
      <c r="E4613" s="265" t="s">
        <v>14</v>
      </c>
      <c r="F4613" s="265">
        <v>0</v>
      </c>
      <c r="G4613" s="265">
        <v>0</v>
      </c>
      <c r="H4613" s="265">
        <v>1</v>
      </c>
      <c r="I4613" s="23"/>
      <c r="Z4613" s="5"/>
      <c r="AA4613" s="5"/>
    </row>
    <row r="4614" spans="1:27" ht="15" customHeight="1" x14ac:dyDescent="0.25">
      <c r="A4614" s="481" t="s">
        <v>12</v>
      </c>
      <c r="B4614" s="482"/>
      <c r="C4614" s="482"/>
      <c r="D4614" s="482"/>
      <c r="E4614" s="482"/>
      <c r="F4614" s="482"/>
      <c r="G4614" s="482"/>
      <c r="H4614" s="483"/>
      <c r="I4614" s="23"/>
      <c r="Y4614" s="5"/>
      <c r="Z4614" s="5"/>
    </row>
    <row r="4615" spans="1:27" ht="27" x14ac:dyDescent="0.25">
      <c r="A4615" s="304">
        <v>5134</v>
      </c>
      <c r="B4615" s="304" t="s">
        <v>2180</v>
      </c>
      <c r="C4615" s="304" t="s">
        <v>416</v>
      </c>
      <c r="D4615" s="304" t="s">
        <v>405</v>
      </c>
      <c r="E4615" s="304" t="s">
        <v>14</v>
      </c>
      <c r="F4615" s="304">
        <v>400000</v>
      </c>
      <c r="G4615" s="304">
        <v>400000</v>
      </c>
      <c r="H4615" s="304">
        <v>1</v>
      </c>
      <c r="I4615" s="23"/>
      <c r="Y4615" s="5"/>
      <c r="Z4615" s="5"/>
    </row>
    <row r="4616" spans="1:27" ht="15" customHeight="1" x14ac:dyDescent="0.25">
      <c r="A4616" s="484" t="s">
        <v>111</v>
      </c>
      <c r="B4616" s="485"/>
      <c r="C4616" s="485"/>
      <c r="D4616" s="485"/>
      <c r="E4616" s="485"/>
      <c r="F4616" s="485"/>
      <c r="G4616" s="485"/>
      <c r="H4616" s="486"/>
      <c r="I4616" s="23"/>
      <c r="Y4616" s="5"/>
      <c r="Z4616" s="5"/>
    </row>
    <row r="4617" spans="1:27" ht="15" customHeight="1" x14ac:dyDescent="0.25">
      <c r="A4617" s="481" t="s">
        <v>12</v>
      </c>
      <c r="B4617" s="482"/>
      <c r="C4617" s="482"/>
      <c r="D4617" s="482"/>
      <c r="E4617" s="482"/>
      <c r="F4617" s="482"/>
      <c r="G4617" s="482"/>
      <c r="H4617" s="483"/>
      <c r="I4617" s="23"/>
      <c r="Y4617" s="5"/>
      <c r="Z4617" s="5"/>
    </row>
    <row r="4618" spans="1:27" x14ac:dyDescent="0.25">
      <c r="A4618" s="4"/>
      <c r="B4618" s="4"/>
      <c r="C4618" s="4"/>
      <c r="D4618" s="4"/>
      <c r="E4618" s="4"/>
      <c r="F4618" s="4"/>
      <c r="G4618" s="4"/>
      <c r="H4618" s="4"/>
    </row>
    <row r="4619" spans="1:27" ht="15" customHeight="1" x14ac:dyDescent="0.25">
      <c r="A4619" s="484" t="s">
        <v>320</v>
      </c>
      <c r="B4619" s="485"/>
      <c r="C4619" s="485"/>
      <c r="D4619" s="485"/>
      <c r="E4619" s="485"/>
      <c r="F4619" s="485"/>
      <c r="G4619" s="485"/>
      <c r="H4619" s="486"/>
      <c r="I4619" s="23"/>
      <c r="Y4619" s="5"/>
      <c r="Z4619" s="5"/>
    </row>
    <row r="4620" spans="1:27" ht="15" customHeight="1" x14ac:dyDescent="0.25">
      <c r="A4620" s="481" t="s">
        <v>8</v>
      </c>
      <c r="B4620" s="482"/>
      <c r="C4620" s="482"/>
      <c r="D4620" s="482"/>
      <c r="E4620" s="482"/>
      <c r="F4620" s="482"/>
      <c r="G4620" s="482"/>
      <c r="H4620" s="483"/>
      <c r="I4620" s="23"/>
      <c r="Y4620" s="5"/>
      <c r="Z4620" s="5"/>
    </row>
    <row r="4621" spans="1:27" ht="27" x14ac:dyDescent="0.25">
      <c r="A4621" s="262">
        <v>5129</v>
      </c>
      <c r="B4621" s="304" t="s">
        <v>2185</v>
      </c>
      <c r="C4621" s="262" t="s">
        <v>1654</v>
      </c>
      <c r="D4621" s="304" t="s">
        <v>9</v>
      </c>
      <c r="E4621" s="304" t="s">
        <v>10</v>
      </c>
      <c r="F4621" s="304">
        <v>40000</v>
      </c>
      <c r="G4621" s="262">
        <f>F4621*H4621</f>
        <v>1000000</v>
      </c>
      <c r="H4621" s="304">
        <v>25</v>
      </c>
      <c r="Y4621" s="5"/>
      <c r="Z4621" s="5"/>
    </row>
    <row r="4622" spans="1:27" ht="27" x14ac:dyDescent="0.25">
      <c r="A4622" s="262">
        <v>5129</v>
      </c>
      <c r="B4622" s="304" t="s">
        <v>2186</v>
      </c>
      <c r="C4622" s="262" t="s">
        <v>583</v>
      </c>
      <c r="D4622" s="304" t="s">
        <v>9</v>
      </c>
      <c r="E4622" s="304" t="s">
        <v>10</v>
      </c>
      <c r="F4622" s="304">
        <v>150000</v>
      </c>
      <c r="G4622" s="304">
        <f>F4622*H4622</f>
        <v>600000</v>
      </c>
      <c r="H4622" s="304">
        <v>4</v>
      </c>
      <c r="Y4622" s="5"/>
      <c r="Z4622" s="5"/>
    </row>
    <row r="4623" spans="1:27" ht="15" customHeight="1" x14ac:dyDescent="0.25">
      <c r="A4623" s="484" t="s">
        <v>213</v>
      </c>
      <c r="B4623" s="485"/>
      <c r="C4623" s="485"/>
      <c r="D4623" s="485"/>
      <c r="E4623" s="485"/>
      <c r="F4623" s="485"/>
      <c r="G4623" s="485"/>
      <c r="H4623" s="486"/>
      <c r="I4623" s="23"/>
    </row>
    <row r="4624" spans="1:27" ht="15" customHeight="1" x14ac:dyDescent="0.25">
      <c r="A4624" s="481" t="s">
        <v>12</v>
      </c>
      <c r="B4624" s="482"/>
      <c r="C4624" s="482"/>
      <c r="D4624" s="482"/>
      <c r="E4624" s="482"/>
      <c r="F4624" s="482"/>
      <c r="G4624" s="482"/>
      <c r="H4624" s="483"/>
      <c r="I4624" s="23"/>
    </row>
    <row r="4625" spans="1:24" x14ac:dyDescent="0.25">
      <c r="A4625" s="46"/>
      <c r="B4625" s="46"/>
      <c r="C4625" s="46"/>
      <c r="D4625" s="46"/>
      <c r="E4625" s="46"/>
      <c r="F4625" s="46"/>
      <c r="G4625" s="46"/>
      <c r="H4625" s="46"/>
      <c r="I4625" s="23"/>
    </row>
    <row r="4626" spans="1:24" ht="15" customHeight="1" x14ac:dyDescent="0.25">
      <c r="A4626" s="484" t="s">
        <v>112</v>
      </c>
      <c r="B4626" s="485"/>
      <c r="C4626" s="485"/>
      <c r="D4626" s="485"/>
      <c r="E4626" s="485"/>
      <c r="F4626" s="485"/>
      <c r="G4626" s="485"/>
      <c r="H4626" s="486"/>
      <c r="I4626" s="23"/>
    </row>
    <row r="4627" spans="1:24" ht="15" customHeight="1" x14ac:dyDescent="0.25">
      <c r="A4627" s="481" t="s">
        <v>16</v>
      </c>
      <c r="B4627" s="482"/>
      <c r="C4627" s="482"/>
      <c r="D4627" s="482"/>
      <c r="E4627" s="482"/>
      <c r="F4627" s="482"/>
      <c r="G4627" s="482"/>
      <c r="H4627" s="483"/>
      <c r="I4627" s="23"/>
    </row>
    <row r="4628" spans="1:24" ht="27" x14ac:dyDescent="0.25">
      <c r="A4628" s="4">
        <v>4861</v>
      </c>
      <c r="B4628" s="4" t="s">
        <v>1212</v>
      </c>
      <c r="C4628" s="4" t="s">
        <v>20</v>
      </c>
      <c r="D4628" s="4" t="s">
        <v>405</v>
      </c>
      <c r="E4628" s="4" t="s">
        <v>14</v>
      </c>
      <c r="F4628" s="4">
        <v>7000000</v>
      </c>
      <c r="G4628" s="4">
        <v>7000000</v>
      </c>
      <c r="H4628" s="4">
        <v>1</v>
      </c>
      <c r="I4628" s="23"/>
    </row>
    <row r="4629" spans="1:24" ht="15" customHeight="1" x14ac:dyDescent="0.25">
      <c r="A4629" s="481" t="s">
        <v>12</v>
      </c>
      <c r="B4629" s="482"/>
      <c r="C4629" s="482"/>
      <c r="D4629" s="482"/>
      <c r="E4629" s="482"/>
      <c r="F4629" s="482"/>
      <c r="G4629" s="482"/>
      <c r="H4629" s="483"/>
      <c r="I4629" s="23"/>
    </row>
    <row r="4630" spans="1:24" ht="40.5" x14ac:dyDescent="0.25">
      <c r="A4630" s="4">
        <v>4861</v>
      </c>
      <c r="B4630" s="4" t="s">
        <v>1211</v>
      </c>
      <c r="C4630" s="4" t="s">
        <v>519</v>
      </c>
      <c r="D4630" s="4" t="s">
        <v>405</v>
      </c>
      <c r="E4630" s="4" t="s">
        <v>14</v>
      </c>
      <c r="F4630" s="4">
        <v>6000000</v>
      </c>
      <c r="G4630" s="4">
        <v>6000000</v>
      </c>
      <c r="H4630" s="4">
        <v>1</v>
      </c>
      <c r="I4630" s="23"/>
    </row>
    <row r="4631" spans="1:24" ht="15" customHeight="1" x14ac:dyDescent="0.25">
      <c r="A4631" s="484" t="s">
        <v>159</v>
      </c>
      <c r="B4631" s="485"/>
      <c r="C4631" s="485"/>
      <c r="D4631" s="485"/>
      <c r="E4631" s="485"/>
      <c r="F4631" s="485"/>
      <c r="G4631" s="485"/>
      <c r="H4631" s="486"/>
      <c r="I4631" s="23"/>
    </row>
    <row r="4632" spans="1:24" ht="15" customHeight="1" x14ac:dyDescent="0.25">
      <c r="A4632" s="481" t="s">
        <v>12</v>
      </c>
      <c r="B4632" s="482"/>
      <c r="C4632" s="482"/>
      <c r="D4632" s="482"/>
      <c r="E4632" s="482"/>
      <c r="F4632" s="482"/>
      <c r="G4632" s="482"/>
      <c r="H4632" s="483"/>
      <c r="I4632" s="23"/>
      <c r="P4632"/>
      <c r="Q4632"/>
      <c r="R4632"/>
      <c r="S4632"/>
      <c r="T4632"/>
      <c r="U4632"/>
      <c r="V4632"/>
      <c r="W4632"/>
      <c r="X4632"/>
    </row>
    <row r="4633" spans="1:24" x14ac:dyDescent="0.25">
      <c r="A4633" s="4"/>
      <c r="B4633" s="4"/>
      <c r="C4633" s="4"/>
      <c r="D4633" s="13"/>
      <c r="E4633" s="6"/>
      <c r="F4633" s="13"/>
      <c r="G4633" s="13"/>
      <c r="H4633" s="20"/>
      <c r="I4633" s="23"/>
      <c r="P4633"/>
      <c r="Q4633"/>
      <c r="R4633"/>
      <c r="S4633"/>
      <c r="T4633"/>
      <c r="U4633"/>
      <c r="V4633"/>
      <c r="W4633"/>
      <c r="X4633"/>
    </row>
    <row r="4634" spans="1:24" ht="15" customHeight="1" x14ac:dyDescent="0.25">
      <c r="A4634" s="484" t="s">
        <v>113</v>
      </c>
      <c r="B4634" s="485"/>
      <c r="C4634" s="485"/>
      <c r="D4634" s="485"/>
      <c r="E4634" s="485"/>
      <c r="F4634" s="485"/>
      <c r="G4634" s="485"/>
      <c r="H4634" s="486"/>
      <c r="I4634" s="23"/>
      <c r="P4634"/>
      <c r="Q4634"/>
      <c r="R4634"/>
      <c r="S4634"/>
      <c r="T4634"/>
      <c r="U4634"/>
      <c r="V4634"/>
      <c r="W4634"/>
      <c r="X4634"/>
    </row>
    <row r="4635" spans="1:24" ht="15" customHeight="1" x14ac:dyDescent="0.25">
      <c r="A4635" s="481" t="s">
        <v>16</v>
      </c>
      <c r="B4635" s="482"/>
      <c r="C4635" s="482"/>
      <c r="D4635" s="482"/>
      <c r="E4635" s="482"/>
      <c r="F4635" s="482"/>
      <c r="G4635" s="482"/>
      <c r="H4635" s="483"/>
      <c r="I4635" s="23"/>
      <c r="P4635"/>
      <c r="Q4635"/>
      <c r="R4635"/>
      <c r="S4635"/>
      <c r="T4635"/>
      <c r="U4635"/>
      <c r="V4635"/>
      <c r="W4635"/>
      <c r="X4635"/>
    </row>
    <row r="4636" spans="1:24" ht="27" x14ac:dyDescent="0.25">
      <c r="A4636" s="304" t="s">
        <v>2003</v>
      </c>
      <c r="B4636" s="304" t="s">
        <v>2181</v>
      </c>
      <c r="C4636" s="304" t="s">
        <v>488</v>
      </c>
      <c r="D4636" s="304" t="s">
        <v>405</v>
      </c>
      <c r="E4636" s="304" t="s">
        <v>14</v>
      </c>
      <c r="F4636" s="304">
        <v>1959360</v>
      </c>
      <c r="G4636" s="304">
        <v>1959360</v>
      </c>
      <c r="H4636" s="304">
        <v>1</v>
      </c>
      <c r="I4636" s="23"/>
      <c r="P4636"/>
      <c r="Q4636"/>
      <c r="R4636"/>
      <c r="S4636"/>
      <c r="T4636"/>
      <c r="U4636"/>
      <c r="V4636"/>
      <c r="W4636"/>
      <c r="X4636"/>
    </row>
    <row r="4637" spans="1:24" ht="40.5" x14ac:dyDescent="0.25">
      <c r="A4637" s="304" t="s">
        <v>2003</v>
      </c>
      <c r="B4637" s="304" t="s">
        <v>2182</v>
      </c>
      <c r="C4637" s="304" t="s">
        <v>24</v>
      </c>
      <c r="D4637" s="304" t="s">
        <v>405</v>
      </c>
      <c r="E4637" s="304" t="s">
        <v>14</v>
      </c>
      <c r="F4637" s="304">
        <v>24495600</v>
      </c>
      <c r="G4637" s="304">
        <v>24495600</v>
      </c>
      <c r="H4637" s="304">
        <v>1</v>
      </c>
      <c r="I4637" s="23"/>
      <c r="P4637"/>
      <c r="Q4637"/>
      <c r="R4637"/>
      <c r="S4637"/>
      <c r="T4637"/>
      <c r="U4637"/>
      <c r="V4637"/>
      <c r="W4637"/>
      <c r="X4637"/>
    </row>
    <row r="4638" spans="1:24" ht="15" customHeight="1" x14ac:dyDescent="0.25">
      <c r="A4638" s="481" t="s">
        <v>12</v>
      </c>
      <c r="B4638" s="482"/>
      <c r="C4638" s="482"/>
      <c r="D4638" s="482"/>
      <c r="E4638" s="482"/>
      <c r="F4638" s="482"/>
      <c r="G4638" s="482"/>
      <c r="H4638" s="483"/>
      <c r="I4638" s="23"/>
      <c r="P4638"/>
      <c r="Q4638"/>
      <c r="R4638"/>
      <c r="S4638"/>
      <c r="T4638"/>
      <c r="U4638"/>
      <c r="V4638"/>
      <c r="W4638"/>
      <c r="X4638"/>
    </row>
    <row r="4639" spans="1:24" ht="27" x14ac:dyDescent="0.25">
      <c r="A4639" s="259">
        <v>4251</v>
      </c>
      <c r="B4639" s="304" t="s">
        <v>2183</v>
      </c>
      <c r="C4639" s="259" t="s">
        <v>478</v>
      </c>
      <c r="D4639" s="304" t="s">
        <v>1236</v>
      </c>
      <c r="E4639" s="304" t="s">
        <v>14</v>
      </c>
      <c r="F4639" s="304">
        <v>39100</v>
      </c>
      <c r="G4639" s="304">
        <v>39100</v>
      </c>
      <c r="H4639" s="304">
        <v>1</v>
      </c>
      <c r="I4639" s="23"/>
      <c r="P4639"/>
      <c r="Q4639"/>
      <c r="R4639"/>
      <c r="S4639"/>
      <c r="T4639"/>
      <c r="U4639"/>
      <c r="V4639"/>
      <c r="W4639"/>
      <c r="X4639"/>
    </row>
    <row r="4640" spans="1:24" ht="27" x14ac:dyDescent="0.25">
      <c r="A4640" s="259">
        <v>4251</v>
      </c>
      <c r="B4640" s="304" t="s">
        <v>2184</v>
      </c>
      <c r="C4640" s="304" t="s">
        <v>478</v>
      </c>
      <c r="D4640" s="304" t="s">
        <v>1236</v>
      </c>
      <c r="E4640" s="304" t="s">
        <v>14</v>
      </c>
      <c r="F4640" s="304">
        <v>490000</v>
      </c>
      <c r="G4640" s="304">
        <v>490000</v>
      </c>
      <c r="H4640" s="304">
        <v>1</v>
      </c>
      <c r="I4640" s="23"/>
      <c r="P4640"/>
      <c r="Q4640"/>
      <c r="R4640"/>
      <c r="S4640"/>
      <c r="T4640"/>
      <c r="U4640"/>
      <c r="V4640"/>
      <c r="W4640"/>
      <c r="X4640"/>
    </row>
    <row r="4641" spans="1:24" ht="15" customHeight="1" x14ac:dyDescent="0.25">
      <c r="A4641" s="484" t="s">
        <v>114</v>
      </c>
      <c r="B4641" s="485"/>
      <c r="C4641" s="485"/>
      <c r="D4641" s="485"/>
      <c r="E4641" s="485"/>
      <c r="F4641" s="485"/>
      <c r="G4641" s="485"/>
      <c r="H4641" s="486"/>
      <c r="I4641" s="23"/>
      <c r="P4641"/>
      <c r="Q4641"/>
      <c r="R4641"/>
      <c r="S4641"/>
      <c r="T4641"/>
      <c r="U4641"/>
      <c r="V4641"/>
      <c r="W4641"/>
      <c r="X4641"/>
    </row>
    <row r="4642" spans="1:24" ht="15" customHeight="1" x14ac:dyDescent="0.25">
      <c r="A4642" s="481" t="s">
        <v>16</v>
      </c>
      <c r="B4642" s="482"/>
      <c r="C4642" s="482"/>
      <c r="D4642" s="482"/>
      <c r="E4642" s="482"/>
      <c r="F4642" s="482"/>
      <c r="G4642" s="482"/>
      <c r="H4642" s="483"/>
      <c r="I4642" s="23"/>
      <c r="P4642"/>
      <c r="Q4642"/>
      <c r="R4642"/>
      <c r="S4642"/>
      <c r="T4642"/>
      <c r="U4642"/>
      <c r="V4642"/>
      <c r="W4642"/>
      <c r="X4642"/>
    </row>
    <row r="4643" spans="1:24" ht="54" x14ac:dyDescent="0.25">
      <c r="A4643" s="259">
        <v>5129</v>
      </c>
      <c r="B4643" s="326" t="s">
        <v>2521</v>
      </c>
      <c r="C4643" s="326" t="s">
        <v>1833</v>
      </c>
      <c r="D4643" s="326" t="s">
        <v>405</v>
      </c>
      <c r="E4643" s="326" t="s">
        <v>14</v>
      </c>
      <c r="F4643" s="326">
        <v>4900000</v>
      </c>
      <c r="G4643" s="326">
        <v>4900000</v>
      </c>
      <c r="H4643" s="326">
        <v>1</v>
      </c>
      <c r="I4643" s="23"/>
      <c r="P4643"/>
      <c r="Q4643"/>
      <c r="R4643"/>
      <c r="S4643"/>
      <c r="T4643"/>
      <c r="U4643"/>
      <c r="V4643"/>
      <c r="W4643"/>
      <c r="X4643"/>
    </row>
    <row r="4644" spans="1:24" ht="15" customHeight="1" x14ac:dyDescent="0.25">
      <c r="A4644" s="481" t="s">
        <v>12</v>
      </c>
      <c r="B4644" s="482"/>
      <c r="C4644" s="482"/>
      <c r="D4644" s="482"/>
      <c r="E4644" s="482"/>
      <c r="F4644" s="482"/>
      <c r="G4644" s="482"/>
      <c r="H4644" s="483"/>
      <c r="I4644" s="23"/>
      <c r="P4644"/>
      <c r="Q4644"/>
      <c r="R4644"/>
      <c r="S4644"/>
      <c r="T4644"/>
      <c r="U4644"/>
      <c r="V4644"/>
      <c r="W4644"/>
      <c r="X4644"/>
    </row>
    <row r="4645" spans="1:24" ht="27" x14ac:dyDescent="0.25">
      <c r="A4645" s="259">
        <v>5129</v>
      </c>
      <c r="B4645" s="326" t="s">
        <v>2522</v>
      </c>
      <c r="C4645" s="326" t="s">
        <v>478</v>
      </c>
      <c r="D4645" s="326" t="s">
        <v>1236</v>
      </c>
      <c r="E4645" s="326" t="s">
        <v>14</v>
      </c>
      <c r="F4645" s="326">
        <v>98000</v>
      </c>
      <c r="G4645" s="326">
        <v>98000</v>
      </c>
      <c r="H4645" s="326">
        <v>1</v>
      </c>
      <c r="I4645" s="23"/>
      <c r="P4645"/>
      <c r="Q4645"/>
      <c r="R4645"/>
      <c r="S4645"/>
      <c r="T4645"/>
      <c r="U4645"/>
      <c r="V4645"/>
      <c r="W4645"/>
      <c r="X4645"/>
    </row>
    <row r="4646" spans="1:24" ht="27" x14ac:dyDescent="0.25">
      <c r="A4646" s="327">
        <v>5129</v>
      </c>
      <c r="B4646" s="327" t="s">
        <v>2556</v>
      </c>
      <c r="C4646" s="327" t="s">
        <v>1117</v>
      </c>
      <c r="D4646" s="327" t="s">
        <v>13</v>
      </c>
      <c r="E4646" s="327" t="s">
        <v>14</v>
      </c>
      <c r="F4646" s="327">
        <v>23170</v>
      </c>
      <c r="G4646" s="327">
        <v>23170</v>
      </c>
      <c r="H4646" s="327">
        <v>1</v>
      </c>
      <c r="I4646" s="23"/>
      <c r="P4646"/>
      <c r="Q4646"/>
      <c r="R4646"/>
      <c r="S4646"/>
      <c r="T4646"/>
      <c r="U4646"/>
      <c r="V4646"/>
      <c r="W4646"/>
      <c r="X4646"/>
    </row>
    <row r="4647" spans="1:24" x14ac:dyDescent="0.25">
      <c r="A4647" s="481" t="s">
        <v>8</v>
      </c>
      <c r="B4647" s="482"/>
      <c r="C4647" s="482"/>
      <c r="D4647" s="482"/>
      <c r="E4647" s="482"/>
      <c r="F4647" s="482"/>
      <c r="G4647" s="482"/>
      <c r="H4647" s="483"/>
      <c r="I4647" s="23"/>
      <c r="P4647"/>
      <c r="Q4647"/>
      <c r="R4647"/>
      <c r="S4647"/>
      <c r="T4647"/>
      <c r="U4647"/>
      <c r="V4647"/>
      <c r="W4647"/>
      <c r="X4647"/>
    </row>
    <row r="4648" spans="1:24" x14ac:dyDescent="0.25">
      <c r="A4648" s="262">
        <v>4251</v>
      </c>
      <c r="B4648" s="304" t="s">
        <v>2200</v>
      </c>
      <c r="C4648" s="304" t="s">
        <v>1868</v>
      </c>
      <c r="D4648" s="304" t="s">
        <v>9</v>
      </c>
      <c r="E4648" s="262" t="s">
        <v>10</v>
      </c>
      <c r="F4648" s="304">
        <v>35000</v>
      </c>
      <c r="G4648" s="304">
        <f>F4648*H4648</f>
        <v>210000</v>
      </c>
      <c r="H4648" s="304">
        <v>6</v>
      </c>
      <c r="I4648" s="23"/>
      <c r="P4648"/>
      <c r="Q4648"/>
      <c r="R4648"/>
      <c r="S4648"/>
      <c r="T4648"/>
      <c r="U4648"/>
      <c r="V4648"/>
      <c r="W4648"/>
      <c r="X4648"/>
    </row>
    <row r="4649" spans="1:24" x14ac:dyDescent="0.25">
      <c r="A4649" s="262">
        <v>4251</v>
      </c>
      <c r="B4649" s="304" t="s">
        <v>2201</v>
      </c>
      <c r="C4649" s="304" t="s">
        <v>1869</v>
      </c>
      <c r="D4649" s="304" t="s">
        <v>9</v>
      </c>
      <c r="E4649" s="304" t="s">
        <v>10</v>
      </c>
      <c r="F4649" s="304">
        <v>1500000</v>
      </c>
      <c r="G4649" s="304">
        <f t="shared" ref="G4649:G4655" si="77">F4649*H4649</f>
        <v>3000000</v>
      </c>
      <c r="H4649" s="304">
        <v>2</v>
      </c>
      <c r="I4649" s="23"/>
      <c r="P4649"/>
      <c r="Q4649"/>
      <c r="R4649"/>
      <c r="S4649"/>
      <c r="T4649"/>
      <c r="U4649"/>
      <c r="V4649"/>
      <c r="W4649"/>
      <c r="X4649"/>
    </row>
    <row r="4650" spans="1:24" x14ac:dyDescent="0.25">
      <c r="A4650" s="262">
        <v>4251</v>
      </c>
      <c r="B4650" s="304" t="s">
        <v>2202</v>
      </c>
      <c r="C4650" s="304" t="s">
        <v>1869</v>
      </c>
      <c r="D4650" s="304" t="s">
        <v>9</v>
      </c>
      <c r="E4650" s="304" t="s">
        <v>10</v>
      </c>
      <c r="F4650" s="304">
        <v>140000</v>
      </c>
      <c r="G4650" s="304">
        <f t="shared" si="77"/>
        <v>280000</v>
      </c>
      <c r="H4650" s="304">
        <v>2</v>
      </c>
      <c r="I4650" s="23"/>
      <c r="P4650"/>
      <c r="Q4650"/>
      <c r="R4650"/>
      <c r="S4650"/>
      <c r="T4650"/>
      <c r="U4650"/>
      <c r="V4650"/>
      <c r="W4650"/>
      <c r="X4650"/>
    </row>
    <row r="4651" spans="1:24" x14ac:dyDescent="0.25">
      <c r="A4651" s="262">
        <v>4251</v>
      </c>
      <c r="B4651" s="304" t="s">
        <v>2203</v>
      </c>
      <c r="C4651" s="304" t="s">
        <v>1869</v>
      </c>
      <c r="D4651" s="304" t="s">
        <v>9</v>
      </c>
      <c r="E4651" s="304" t="s">
        <v>10</v>
      </c>
      <c r="F4651" s="304">
        <v>135000</v>
      </c>
      <c r="G4651" s="304">
        <f t="shared" si="77"/>
        <v>135000</v>
      </c>
      <c r="H4651" s="304">
        <v>1</v>
      </c>
      <c r="I4651" s="23"/>
      <c r="P4651"/>
      <c r="Q4651"/>
      <c r="R4651"/>
      <c r="S4651"/>
      <c r="T4651"/>
      <c r="U4651"/>
      <c r="V4651"/>
      <c r="W4651"/>
      <c r="X4651"/>
    </row>
    <row r="4652" spans="1:24" x14ac:dyDescent="0.25">
      <c r="A4652" s="262">
        <v>4251</v>
      </c>
      <c r="B4652" s="304" t="s">
        <v>2204</v>
      </c>
      <c r="C4652" s="304" t="s">
        <v>1869</v>
      </c>
      <c r="D4652" s="304" t="s">
        <v>9</v>
      </c>
      <c r="E4652" s="304" t="s">
        <v>10</v>
      </c>
      <c r="F4652" s="304">
        <v>135000</v>
      </c>
      <c r="G4652" s="304">
        <f t="shared" si="77"/>
        <v>135000</v>
      </c>
      <c r="H4652" s="304">
        <v>1</v>
      </c>
      <c r="I4652" s="23"/>
      <c r="P4652"/>
      <c r="Q4652"/>
      <c r="R4652"/>
      <c r="S4652"/>
      <c r="T4652"/>
      <c r="U4652"/>
      <c r="V4652"/>
      <c r="W4652"/>
      <c r="X4652"/>
    </row>
    <row r="4653" spans="1:24" x14ac:dyDescent="0.25">
      <c r="A4653" s="262">
        <v>4251</v>
      </c>
      <c r="B4653" s="304" t="s">
        <v>2205</v>
      </c>
      <c r="C4653" s="304" t="s">
        <v>1869</v>
      </c>
      <c r="D4653" s="304" t="s">
        <v>9</v>
      </c>
      <c r="E4653" s="304" t="s">
        <v>10</v>
      </c>
      <c r="F4653" s="304">
        <v>235000</v>
      </c>
      <c r="G4653" s="304">
        <f t="shared" si="77"/>
        <v>470000</v>
      </c>
      <c r="H4653" s="304">
        <v>2</v>
      </c>
      <c r="I4653" s="23"/>
      <c r="P4653"/>
      <c r="Q4653"/>
      <c r="R4653"/>
      <c r="S4653"/>
      <c r="T4653"/>
      <c r="U4653"/>
      <c r="V4653"/>
      <c r="W4653"/>
      <c r="X4653"/>
    </row>
    <row r="4654" spans="1:24" x14ac:dyDescent="0.25">
      <c r="A4654" s="262">
        <v>4251</v>
      </c>
      <c r="B4654" s="304" t="s">
        <v>2206</v>
      </c>
      <c r="C4654" s="304" t="s">
        <v>1869</v>
      </c>
      <c r="D4654" s="304" t="s">
        <v>9</v>
      </c>
      <c r="E4654" s="304" t="s">
        <v>10</v>
      </c>
      <c r="F4654" s="304">
        <v>55000</v>
      </c>
      <c r="G4654" s="304">
        <f t="shared" si="77"/>
        <v>55000</v>
      </c>
      <c r="H4654" s="304">
        <v>1</v>
      </c>
      <c r="I4654" s="23"/>
      <c r="P4654"/>
      <c r="Q4654"/>
      <c r="R4654"/>
      <c r="S4654"/>
      <c r="T4654"/>
      <c r="U4654"/>
      <c r="V4654"/>
      <c r="W4654"/>
      <c r="X4654"/>
    </row>
    <row r="4655" spans="1:24" x14ac:dyDescent="0.25">
      <c r="A4655" s="262">
        <v>4251</v>
      </c>
      <c r="B4655" s="304" t="s">
        <v>2207</v>
      </c>
      <c r="C4655" s="304" t="s">
        <v>1869</v>
      </c>
      <c r="D4655" s="304" t="s">
        <v>9</v>
      </c>
      <c r="E4655" s="304" t="s">
        <v>10</v>
      </c>
      <c r="F4655" s="304">
        <v>70000</v>
      </c>
      <c r="G4655" s="304">
        <f t="shared" si="77"/>
        <v>70000</v>
      </c>
      <c r="H4655" s="304">
        <v>1</v>
      </c>
      <c r="I4655" s="23"/>
      <c r="P4655"/>
      <c r="Q4655"/>
      <c r="R4655"/>
      <c r="S4655"/>
      <c r="T4655"/>
      <c r="U4655"/>
      <c r="V4655"/>
      <c r="W4655"/>
      <c r="X4655"/>
    </row>
    <row r="4656" spans="1:24" ht="15" customHeight="1" x14ac:dyDescent="0.25">
      <c r="A4656" s="484" t="s">
        <v>252</v>
      </c>
      <c r="B4656" s="485"/>
      <c r="C4656" s="485"/>
      <c r="D4656" s="485"/>
      <c r="E4656" s="485"/>
      <c r="F4656" s="485"/>
      <c r="G4656" s="485"/>
      <c r="H4656" s="486"/>
      <c r="I4656" s="23"/>
      <c r="P4656"/>
      <c r="Q4656"/>
      <c r="R4656"/>
      <c r="S4656"/>
      <c r="T4656"/>
      <c r="U4656"/>
      <c r="V4656"/>
      <c r="W4656"/>
      <c r="X4656"/>
    </row>
    <row r="4657" spans="1:24" ht="15" customHeight="1" x14ac:dyDescent="0.25">
      <c r="A4657" s="481" t="s">
        <v>16</v>
      </c>
      <c r="B4657" s="482"/>
      <c r="C4657" s="482"/>
      <c r="D4657" s="482"/>
      <c r="E4657" s="482"/>
      <c r="F4657" s="482"/>
      <c r="G4657" s="482"/>
      <c r="H4657" s="483"/>
      <c r="I4657" s="23"/>
      <c r="P4657"/>
      <c r="Q4657"/>
      <c r="R4657"/>
      <c r="S4657"/>
      <c r="T4657"/>
      <c r="U4657"/>
      <c r="V4657"/>
      <c r="W4657"/>
      <c r="X4657"/>
    </row>
    <row r="4658" spans="1:24" x14ac:dyDescent="0.25">
      <c r="A4658" s="13"/>
      <c r="B4658" s="13"/>
      <c r="C4658" s="13"/>
      <c r="D4658" s="13"/>
      <c r="E4658" s="13"/>
      <c r="F4658" s="13"/>
      <c r="G4658" s="13"/>
      <c r="H4658" s="13"/>
      <c r="I4658" s="23"/>
      <c r="P4658"/>
      <c r="Q4658"/>
      <c r="R4658"/>
      <c r="S4658"/>
      <c r="T4658"/>
      <c r="U4658"/>
      <c r="V4658"/>
      <c r="W4658"/>
      <c r="X4658"/>
    </row>
    <row r="4659" spans="1:24" ht="15" customHeight="1" x14ac:dyDescent="0.25">
      <c r="A4659" s="484" t="s">
        <v>207</v>
      </c>
      <c r="B4659" s="485"/>
      <c r="C4659" s="485"/>
      <c r="D4659" s="485"/>
      <c r="E4659" s="485"/>
      <c r="F4659" s="485"/>
      <c r="G4659" s="485"/>
      <c r="H4659" s="486"/>
      <c r="I4659" s="23"/>
      <c r="P4659"/>
      <c r="Q4659"/>
      <c r="R4659"/>
      <c r="S4659"/>
      <c r="T4659"/>
      <c r="U4659"/>
      <c r="V4659"/>
      <c r="W4659"/>
      <c r="X4659"/>
    </row>
    <row r="4660" spans="1:24" ht="15" customHeight="1" x14ac:dyDescent="0.25">
      <c r="A4660" s="481" t="s">
        <v>16</v>
      </c>
      <c r="B4660" s="482"/>
      <c r="C4660" s="482"/>
      <c r="D4660" s="482"/>
      <c r="E4660" s="482"/>
      <c r="F4660" s="482"/>
      <c r="G4660" s="482"/>
      <c r="H4660" s="483"/>
      <c r="I4660" s="23"/>
      <c r="P4660"/>
      <c r="Q4660"/>
      <c r="R4660"/>
      <c r="S4660"/>
      <c r="T4660"/>
      <c r="U4660"/>
      <c r="V4660"/>
      <c r="W4660"/>
      <c r="X4660"/>
    </row>
    <row r="4661" spans="1:24" x14ac:dyDescent="0.25">
      <c r="A4661" s="4"/>
      <c r="B4661" s="4"/>
      <c r="C4661" s="4"/>
      <c r="D4661" s="13"/>
      <c r="E4661" s="6"/>
      <c r="F4661" s="13"/>
      <c r="G4661" s="13"/>
      <c r="H4661" s="20"/>
      <c r="I4661" s="23"/>
      <c r="P4661"/>
      <c r="Q4661"/>
      <c r="R4661"/>
      <c r="S4661"/>
      <c r="T4661"/>
      <c r="U4661"/>
      <c r="V4661"/>
      <c r="W4661"/>
      <c r="X4661"/>
    </row>
    <row r="4662" spans="1:24" ht="15" customHeight="1" x14ac:dyDescent="0.25">
      <c r="A4662" s="481" t="s">
        <v>12</v>
      </c>
      <c r="B4662" s="482"/>
      <c r="C4662" s="482"/>
      <c r="D4662" s="482"/>
      <c r="E4662" s="482"/>
      <c r="F4662" s="482"/>
      <c r="G4662" s="482"/>
      <c r="H4662" s="483"/>
      <c r="I4662" s="23"/>
      <c r="P4662"/>
      <c r="Q4662"/>
      <c r="R4662"/>
      <c r="S4662"/>
      <c r="T4662"/>
      <c r="U4662"/>
      <c r="V4662"/>
      <c r="W4662"/>
      <c r="X4662"/>
    </row>
    <row r="4663" spans="1:24" x14ac:dyDescent="0.25">
      <c r="A4663" s="114"/>
      <c r="B4663" s="114"/>
      <c r="C4663" s="114"/>
      <c r="D4663" s="114"/>
      <c r="E4663" s="114"/>
      <c r="F4663" s="114"/>
      <c r="G4663" s="114"/>
      <c r="H4663" s="114"/>
      <c r="I4663" s="23"/>
      <c r="P4663"/>
      <c r="Q4663"/>
      <c r="R4663"/>
      <c r="S4663"/>
      <c r="T4663"/>
      <c r="U4663"/>
      <c r="V4663"/>
      <c r="W4663"/>
      <c r="X4663"/>
    </row>
    <row r="4664" spans="1:24" ht="15" customHeight="1" x14ac:dyDescent="0.25">
      <c r="A4664" s="484" t="s">
        <v>151</v>
      </c>
      <c r="B4664" s="485"/>
      <c r="C4664" s="485"/>
      <c r="D4664" s="485"/>
      <c r="E4664" s="485"/>
      <c r="F4664" s="485"/>
      <c r="G4664" s="485"/>
      <c r="H4664" s="486"/>
      <c r="I4664" s="23"/>
      <c r="P4664"/>
      <c r="Q4664"/>
      <c r="R4664"/>
      <c r="S4664"/>
      <c r="T4664"/>
      <c r="U4664"/>
      <c r="V4664"/>
      <c r="W4664"/>
      <c r="X4664"/>
    </row>
    <row r="4665" spans="1:24" ht="15" customHeight="1" x14ac:dyDescent="0.25">
      <c r="A4665" s="481" t="s">
        <v>12</v>
      </c>
      <c r="B4665" s="482"/>
      <c r="C4665" s="482"/>
      <c r="D4665" s="482"/>
      <c r="E4665" s="482"/>
      <c r="F4665" s="482"/>
      <c r="G4665" s="482"/>
      <c r="H4665" s="483"/>
      <c r="I4665" s="23"/>
      <c r="P4665"/>
      <c r="Q4665"/>
      <c r="R4665"/>
      <c r="S4665"/>
      <c r="T4665"/>
      <c r="U4665"/>
      <c r="V4665"/>
      <c r="W4665"/>
      <c r="X4665"/>
    </row>
    <row r="4666" spans="1:24" ht="40.5" x14ac:dyDescent="0.25">
      <c r="A4666" s="362">
        <v>4239</v>
      </c>
      <c r="B4666" s="362" t="s">
        <v>3282</v>
      </c>
      <c r="C4666" s="362" t="s">
        <v>521</v>
      </c>
      <c r="D4666" s="362" t="s">
        <v>271</v>
      </c>
      <c r="E4666" s="362" t="s">
        <v>14</v>
      </c>
      <c r="F4666" s="362">
        <v>750000</v>
      </c>
      <c r="G4666" s="362">
        <v>750000</v>
      </c>
      <c r="H4666" s="362">
        <v>1</v>
      </c>
      <c r="I4666" s="23"/>
      <c r="P4666"/>
      <c r="Q4666"/>
      <c r="R4666"/>
      <c r="S4666"/>
      <c r="T4666"/>
      <c r="U4666"/>
      <c r="V4666"/>
      <c r="W4666"/>
      <c r="X4666"/>
    </row>
    <row r="4667" spans="1:24" ht="40.5" x14ac:dyDescent="0.25">
      <c r="A4667" s="362">
        <v>4239</v>
      </c>
      <c r="B4667" s="362" t="s">
        <v>3283</v>
      </c>
      <c r="C4667" s="362" t="s">
        <v>521</v>
      </c>
      <c r="D4667" s="362" t="s">
        <v>271</v>
      </c>
      <c r="E4667" s="362" t="s">
        <v>14</v>
      </c>
      <c r="F4667" s="362">
        <v>250000</v>
      </c>
      <c r="G4667" s="362">
        <v>250000</v>
      </c>
      <c r="H4667" s="362">
        <v>1</v>
      </c>
      <c r="I4667" s="23"/>
      <c r="P4667"/>
      <c r="Q4667"/>
      <c r="R4667"/>
      <c r="S4667"/>
      <c r="T4667"/>
      <c r="U4667"/>
      <c r="V4667"/>
      <c r="W4667"/>
      <c r="X4667"/>
    </row>
    <row r="4668" spans="1:24" ht="40.5" x14ac:dyDescent="0.25">
      <c r="A4668" s="362">
        <v>4239</v>
      </c>
      <c r="B4668" s="362" t="s">
        <v>3284</v>
      </c>
      <c r="C4668" s="362" t="s">
        <v>521</v>
      </c>
      <c r="D4668" s="362" t="s">
        <v>271</v>
      </c>
      <c r="E4668" s="362" t="s">
        <v>14</v>
      </c>
      <c r="F4668" s="362">
        <v>500000</v>
      </c>
      <c r="G4668" s="362">
        <v>500000</v>
      </c>
      <c r="H4668" s="362">
        <v>1</v>
      </c>
      <c r="I4668" s="23"/>
      <c r="P4668"/>
      <c r="Q4668"/>
      <c r="R4668"/>
      <c r="S4668"/>
      <c r="T4668"/>
      <c r="U4668"/>
      <c r="V4668"/>
      <c r="W4668"/>
      <c r="X4668"/>
    </row>
    <row r="4669" spans="1:24" ht="40.5" x14ac:dyDescent="0.25">
      <c r="A4669" s="362">
        <v>4239</v>
      </c>
      <c r="B4669" s="362" t="s">
        <v>3285</v>
      </c>
      <c r="C4669" s="362" t="s">
        <v>521</v>
      </c>
      <c r="D4669" s="362" t="s">
        <v>271</v>
      </c>
      <c r="E4669" s="362" t="s">
        <v>14</v>
      </c>
      <c r="F4669" s="362">
        <v>250000</v>
      </c>
      <c r="G4669" s="362">
        <v>250000</v>
      </c>
      <c r="H4669" s="362">
        <v>1</v>
      </c>
      <c r="I4669" s="23"/>
      <c r="P4669"/>
      <c r="Q4669"/>
      <c r="R4669"/>
      <c r="S4669"/>
      <c r="T4669"/>
      <c r="U4669"/>
      <c r="V4669"/>
      <c r="W4669"/>
      <c r="X4669"/>
    </row>
    <row r="4670" spans="1:24" ht="40.5" x14ac:dyDescent="0.25">
      <c r="A4670" s="362">
        <v>4239</v>
      </c>
      <c r="B4670" s="362" t="s">
        <v>3286</v>
      </c>
      <c r="C4670" s="362" t="s">
        <v>521</v>
      </c>
      <c r="D4670" s="362" t="s">
        <v>271</v>
      </c>
      <c r="E4670" s="362" t="s">
        <v>14</v>
      </c>
      <c r="F4670" s="362">
        <v>300000</v>
      </c>
      <c r="G4670" s="362">
        <v>300000</v>
      </c>
      <c r="H4670" s="362">
        <v>1</v>
      </c>
      <c r="I4670" s="23"/>
      <c r="P4670"/>
      <c r="Q4670"/>
      <c r="R4670"/>
      <c r="S4670"/>
      <c r="T4670"/>
      <c r="U4670"/>
      <c r="V4670"/>
      <c r="W4670"/>
      <c r="X4670"/>
    </row>
    <row r="4671" spans="1:24" ht="40.5" x14ac:dyDescent="0.25">
      <c r="A4671" s="362">
        <v>4239</v>
      </c>
      <c r="B4671" s="362" t="s">
        <v>3287</v>
      </c>
      <c r="C4671" s="362" t="s">
        <v>521</v>
      </c>
      <c r="D4671" s="362" t="s">
        <v>271</v>
      </c>
      <c r="E4671" s="362" t="s">
        <v>14</v>
      </c>
      <c r="F4671" s="362">
        <v>650000</v>
      </c>
      <c r="G4671" s="362">
        <v>650000</v>
      </c>
      <c r="H4671" s="362">
        <v>1</v>
      </c>
      <c r="I4671" s="23"/>
      <c r="P4671"/>
      <c r="Q4671"/>
      <c r="R4671"/>
      <c r="S4671"/>
      <c r="T4671"/>
      <c r="U4671"/>
      <c r="V4671"/>
      <c r="W4671"/>
      <c r="X4671"/>
    </row>
    <row r="4672" spans="1:24" ht="40.5" x14ac:dyDescent="0.25">
      <c r="A4672" s="362">
        <v>4239</v>
      </c>
      <c r="B4672" s="362" t="s">
        <v>3288</v>
      </c>
      <c r="C4672" s="362" t="s">
        <v>521</v>
      </c>
      <c r="D4672" s="362" t="s">
        <v>271</v>
      </c>
      <c r="E4672" s="362" t="s">
        <v>14</v>
      </c>
      <c r="F4672" s="362">
        <v>800000</v>
      </c>
      <c r="G4672" s="362">
        <v>800000</v>
      </c>
      <c r="H4672" s="362">
        <v>1</v>
      </c>
      <c r="I4672" s="23"/>
      <c r="P4672"/>
      <c r="Q4672"/>
      <c r="R4672"/>
      <c r="S4672"/>
      <c r="T4672"/>
      <c r="U4672"/>
      <c r="V4672"/>
      <c r="W4672"/>
      <c r="X4672"/>
    </row>
    <row r="4673" spans="1:24" ht="40.5" x14ac:dyDescent="0.25">
      <c r="A4673" s="362">
        <v>4239</v>
      </c>
      <c r="B4673" s="362" t="s">
        <v>3289</v>
      </c>
      <c r="C4673" s="362" t="s">
        <v>521</v>
      </c>
      <c r="D4673" s="362" t="s">
        <v>271</v>
      </c>
      <c r="E4673" s="362" t="s">
        <v>14</v>
      </c>
      <c r="F4673" s="362">
        <v>1000000</v>
      </c>
      <c r="G4673" s="362">
        <v>1000000</v>
      </c>
      <c r="H4673" s="362">
        <v>1</v>
      </c>
      <c r="I4673" s="23"/>
      <c r="P4673"/>
      <c r="Q4673"/>
      <c r="R4673"/>
      <c r="S4673"/>
      <c r="T4673"/>
      <c r="U4673"/>
      <c r="V4673"/>
      <c r="W4673"/>
      <c r="X4673"/>
    </row>
    <row r="4674" spans="1:24" ht="40.5" x14ac:dyDescent="0.25">
      <c r="A4674" s="362">
        <v>4239</v>
      </c>
      <c r="B4674" s="362" t="s">
        <v>3290</v>
      </c>
      <c r="C4674" s="362" t="s">
        <v>521</v>
      </c>
      <c r="D4674" s="362" t="s">
        <v>271</v>
      </c>
      <c r="E4674" s="362" t="s">
        <v>14</v>
      </c>
      <c r="F4674" s="362">
        <v>650000</v>
      </c>
      <c r="G4674" s="362">
        <v>650000</v>
      </c>
      <c r="H4674" s="362">
        <v>1</v>
      </c>
      <c r="I4674" s="23"/>
      <c r="P4674"/>
      <c r="Q4674"/>
      <c r="R4674"/>
      <c r="S4674"/>
      <c r="T4674"/>
      <c r="U4674"/>
      <c r="V4674"/>
      <c r="W4674"/>
      <c r="X4674"/>
    </row>
    <row r="4675" spans="1:24" ht="40.5" x14ac:dyDescent="0.25">
      <c r="A4675" s="362">
        <v>4239</v>
      </c>
      <c r="B4675" s="362" t="s">
        <v>3291</v>
      </c>
      <c r="C4675" s="362" t="s">
        <v>521</v>
      </c>
      <c r="D4675" s="362" t="s">
        <v>271</v>
      </c>
      <c r="E4675" s="362" t="s">
        <v>14</v>
      </c>
      <c r="F4675" s="362">
        <v>150000</v>
      </c>
      <c r="G4675" s="362">
        <v>150000</v>
      </c>
      <c r="H4675" s="362">
        <v>1</v>
      </c>
      <c r="I4675" s="23"/>
      <c r="P4675"/>
      <c r="Q4675"/>
      <c r="R4675"/>
      <c r="S4675"/>
      <c r="T4675"/>
      <c r="U4675"/>
      <c r="V4675"/>
      <c r="W4675"/>
      <c r="X4675"/>
    </row>
    <row r="4676" spans="1:24" ht="40.5" x14ac:dyDescent="0.25">
      <c r="A4676" s="210">
        <v>4239</v>
      </c>
      <c r="B4676" s="210" t="s">
        <v>1213</v>
      </c>
      <c r="C4676" s="333" t="s">
        <v>521</v>
      </c>
      <c r="D4676" s="333" t="s">
        <v>9</v>
      </c>
      <c r="E4676" s="333" t="s">
        <v>14</v>
      </c>
      <c r="F4676" s="333">
        <v>532000</v>
      </c>
      <c r="G4676" s="333">
        <v>532000</v>
      </c>
      <c r="H4676" s="333">
        <v>1</v>
      </c>
      <c r="I4676" s="23"/>
      <c r="P4676"/>
      <c r="Q4676"/>
      <c r="R4676"/>
      <c r="S4676"/>
      <c r="T4676"/>
      <c r="U4676"/>
      <c r="V4676"/>
      <c r="W4676"/>
      <c r="X4676"/>
    </row>
    <row r="4677" spans="1:24" s="3" customFormat="1" ht="40.5" x14ac:dyDescent="0.25">
      <c r="A4677" s="210">
        <v>4239</v>
      </c>
      <c r="B4677" s="333" t="s">
        <v>1214</v>
      </c>
      <c r="C4677" s="333" t="s">
        <v>521</v>
      </c>
      <c r="D4677" s="333" t="s">
        <v>9</v>
      </c>
      <c r="E4677" s="333" t="s">
        <v>14</v>
      </c>
      <c r="F4677" s="333">
        <v>539000</v>
      </c>
      <c r="G4677" s="333">
        <v>539000</v>
      </c>
      <c r="H4677" s="333">
        <v>1</v>
      </c>
      <c r="I4677" s="218"/>
    </row>
    <row r="4678" spans="1:24" s="3" customFormat="1" ht="40.5" x14ac:dyDescent="0.25">
      <c r="A4678" s="210">
        <v>4239</v>
      </c>
      <c r="B4678" s="333" t="s">
        <v>1215</v>
      </c>
      <c r="C4678" s="333" t="s">
        <v>521</v>
      </c>
      <c r="D4678" s="333" t="s">
        <v>9</v>
      </c>
      <c r="E4678" s="333" t="s">
        <v>14</v>
      </c>
      <c r="F4678" s="333">
        <v>231000</v>
      </c>
      <c r="G4678" s="333">
        <v>231000</v>
      </c>
      <c r="H4678" s="333">
        <v>1</v>
      </c>
      <c r="I4678" s="218"/>
    </row>
    <row r="4679" spans="1:24" s="3" customFormat="1" ht="40.5" x14ac:dyDescent="0.25">
      <c r="A4679" s="210">
        <v>4239</v>
      </c>
      <c r="B4679" s="210" t="s">
        <v>1216</v>
      </c>
      <c r="C4679" s="210" t="s">
        <v>521</v>
      </c>
      <c r="D4679" s="210" t="s">
        <v>9</v>
      </c>
      <c r="E4679" s="333" t="s">
        <v>14</v>
      </c>
      <c r="F4679" s="333">
        <v>500000</v>
      </c>
      <c r="G4679" s="333">
        <v>500000</v>
      </c>
      <c r="H4679" s="333">
        <v>1</v>
      </c>
      <c r="I4679" s="218"/>
    </row>
    <row r="4680" spans="1:24" s="3" customFormat="1" x14ac:dyDescent="0.25">
      <c r="A4680" s="481" t="s">
        <v>8</v>
      </c>
      <c r="B4680" s="482"/>
      <c r="C4680" s="482"/>
      <c r="D4680" s="482"/>
      <c r="E4680" s="482"/>
      <c r="F4680" s="482"/>
      <c r="G4680" s="482"/>
      <c r="H4680" s="483"/>
      <c r="I4680" s="218"/>
    </row>
    <row r="4681" spans="1:24" s="3" customFormat="1" x14ac:dyDescent="0.25">
      <c r="A4681" s="408">
        <v>4269</v>
      </c>
      <c r="B4681" s="408" t="s">
        <v>4220</v>
      </c>
      <c r="C4681" s="408" t="s">
        <v>3096</v>
      </c>
      <c r="D4681" s="408" t="s">
        <v>271</v>
      </c>
      <c r="E4681" s="408" t="s">
        <v>10</v>
      </c>
      <c r="F4681" s="408">
        <v>6250</v>
      </c>
      <c r="G4681" s="408">
        <f>+F4681*H4681</f>
        <v>1000000</v>
      </c>
      <c r="H4681" s="408">
        <v>160</v>
      </c>
      <c r="I4681" s="218"/>
    </row>
    <row r="4682" spans="1:24" s="3" customFormat="1" ht="40.5" x14ac:dyDescent="0.25">
      <c r="A4682" s="408">
        <v>4269</v>
      </c>
      <c r="B4682" s="408" t="s">
        <v>4221</v>
      </c>
      <c r="C4682" s="408" t="s">
        <v>521</v>
      </c>
      <c r="D4682" s="408" t="s">
        <v>271</v>
      </c>
      <c r="E4682" s="408" t="s">
        <v>10</v>
      </c>
      <c r="F4682" s="408">
        <v>2500000</v>
      </c>
      <c r="G4682" s="408">
        <f>+F4682*H4682</f>
        <v>2500000</v>
      </c>
      <c r="H4682" s="408" t="s">
        <v>722</v>
      </c>
      <c r="I4682" s="218"/>
    </row>
    <row r="4683" spans="1:24" ht="15" customHeight="1" x14ac:dyDescent="0.25">
      <c r="A4683" s="484" t="s">
        <v>153</v>
      </c>
      <c r="B4683" s="485"/>
      <c r="C4683" s="485"/>
      <c r="D4683" s="485"/>
      <c r="E4683" s="485"/>
      <c r="F4683" s="485"/>
      <c r="G4683" s="485"/>
      <c r="H4683" s="486"/>
      <c r="I4683" s="23"/>
      <c r="P4683"/>
      <c r="Q4683"/>
      <c r="R4683"/>
      <c r="S4683"/>
      <c r="T4683"/>
      <c r="U4683"/>
      <c r="V4683"/>
      <c r="W4683"/>
      <c r="X4683"/>
    </row>
    <row r="4684" spans="1:24" x14ac:dyDescent="0.25">
      <c r="A4684" s="481" t="s">
        <v>8</v>
      </c>
      <c r="B4684" s="482"/>
      <c r="C4684" s="482"/>
      <c r="D4684" s="482"/>
      <c r="E4684" s="482"/>
      <c r="F4684" s="482"/>
      <c r="G4684" s="482"/>
      <c r="H4684" s="483"/>
      <c r="I4684" s="23"/>
      <c r="P4684"/>
      <c r="Q4684"/>
      <c r="R4684"/>
      <c r="S4684"/>
      <c r="T4684"/>
      <c r="U4684"/>
      <c r="V4684"/>
      <c r="W4684"/>
      <c r="X4684"/>
    </row>
    <row r="4685" spans="1:24" x14ac:dyDescent="0.25">
      <c r="A4685" s="262">
        <v>4269</v>
      </c>
      <c r="B4685" s="304" t="s">
        <v>2187</v>
      </c>
      <c r="C4685" s="304" t="s">
        <v>1870</v>
      </c>
      <c r="D4685" s="262" t="s">
        <v>9</v>
      </c>
      <c r="E4685" s="304" t="s">
        <v>10</v>
      </c>
      <c r="F4685" s="304">
        <v>1300</v>
      </c>
      <c r="G4685" s="304">
        <f>F4685*H4685</f>
        <v>104000</v>
      </c>
      <c r="H4685" s="304">
        <v>80</v>
      </c>
      <c r="I4685" s="23"/>
      <c r="P4685"/>
      <c r="Q4685"/>
      <c r="R4685"/>
      <c r="S4685"/>
      <c r="T4685"/>
      <c r="U4685"/>
      <c r="V4685"/>
      <c r="W4685"/>
      <c r="X4685"/>
    </row>
    <row r="4686" spans="1:24" x14ac:dyDescent="0.25">
      <c r="A4686" s="262">
        <v>4269</v>
      </c>
      <c r="B4686" s="304" t="s">
        <v>2188</v>
      </c>
      <c r="C4686" s="304" t="s">
        <v>1870</v>
      </c>
      <c r="D4686" s="262" t="s">
        <v>9</v>
      </c>
      <c r="E4686" s="304" t="s">
        <v>10</v>
      </c>
      <c r="F4686" s="304">
        <v>700</v>
      </c>
      <c r="G4686" s="304">
        <f t="shared" ref="G4686:G4695" si="78">F4686*H4686</f>
        <v>28000</v>
      </c>
      <c r="H4686" s="304">
        <v>40</v>
      </c>
      <c r="I4686" s="23"/>
      <c r="P4686"/>
      <c r="Q4686"/>
      <c r="R4686"/>
      <c r="S4686"/>
      <c r="T4686"/>
      <c r="U4686"/>
      <c r="V4686"/>
      <c r="W4686"/>
      <c r="X4686"/>
    </row>
    <row r="4687" spans="1:24" x14ac:dyDescent="0.25">
      <c r="A4687" s="262">
        <v>4269</v>
      </c>
      <c r="B4687" s="304" t="s">
        <v>2189</v>
      </c>
      <c r="C4687" s="304" t="s">
        <v>1871</v>
      </c>
      <c r="D4687" s="262" t="s">
        <v>9</v>
      </c>
      <c r="E4687" s="304" t="s">
        <v>567</v>
      </c>
      <c r="F4687" s="304">
        <v>3700</v>
      </c>
      <c r="G4687" s="304">
        <f t="shared" si="78"/>
        <v>103600</v>
      </c>
      <c r="H4687" s="304">
        <v>28</v>
      </c>
      <c r="I4687" s="23"/>
      <c r="P4687"/>
      <c r="Q4687"/>
      <c r="R4687"/>
      <c r="S4687"/>
      <c r="T4687"/>
      <c r="U4687"/>
      <c r="V4687"/>
      <c r="W4687"/>
      <c r="X4687"/>
    </row>
    <row r="4688" spans="1:24" x14ac:dyDescent="0.25">
      <c r="A4688" s="262">
        <v>4269</v>
      </c>
      <c r="B4688" s="304" t="s">
        <v>2190</v>
      </c>
      <c r="C4688" s="304" t="s">
        <v>1595</v>
      </c>
      <c r="D4688" s="262" t="s">
        <v>9</v>
      </c>
      <c r="E4688" s="304" t="s">
        <v>878</v>
      </c>
      <c r="F4688" s="304">
        <v>3800</v>
      </c>
      <c r="G4688" s="304">
        <f t="shared" si="78"/>
        <v>10260000</v>
      </c>
      <c r="H4688" s="304">
        <v>2700</v>
      </c>
      <c r="I4688" s="23"/>
      <c r="P4688"/>
      <c r="Q4688"/>
      <c r="R4688"/>
      <c r="S4688"/>
      <c r="T4688"/>
      <c r="U4688"/>
      <c r="V4688"/>
      <c r="W4688"/>
      <c r="X4688"/>
    </row>
    <row r="4689" spans="1:24" x14ac:dyDescent="0.25">
      <c r="A4689" s="262">
        <v>4269</v>
      </c>
      <c r="B4689" s="304" t="s">
        <v>2191</v>
      </c>
      <c r="C4689" s="304" t="s">
        <v>1595</v>
      </c>
      <c r="D4689" s="262" t="s">
        <v>9</v>
      </c>
      <c r="E4689" s="304" t="s">
        <v>878</v>
      </c>
      <c r="F4689" s="304">
        <v>3500</v>
      </c>
      <c r="G4689" s="304">
        <f t="shared" si="78"/>
        <v>3500000</v>
      </c>
      <c r="H4689" s="304">
        <v>1000</v>
      </c>
      <c r="I4689" s="23"/>
      <c r="P4689"/>
      <c r="Q4689"/>
      <c r="R4689"/>
      <c r="S4689"/>
      <c r="T4689"/>
      <c r="U4689"/>
      <c r="V4689"/>
      <c r="W4689"/>
      <c r="X4689"/>
    </row>
    <row r="4690" spans="1:24" x14ac:dyDescent="0.25">
      <c r="A4690" s="262">
        <v>4269</v>
      </c>
      <c r="B4690" s="304" t="s">
        <v>2192</v>
      </c>
      <c r="C4690" s="304" t="s">
        <v>1872</v>
      </c>
      <c r="D4690" s="262" t="s">
        <v>9</v>
      </c>
      <c r="E4690" s="304" t="s">
        <v>1700</v>
      </c>
      <c r="F4690" s="304">
        <v>170000</v>
      </c>
      <c r="G4690" s="304">
        <f t="shared" si="78"/>
        <v>1105000</v>
      </c>
      <c r="H4690" s="304">
        <v>6.5</v>
      </c>
      <c r="I4690" s="23"/>
      <c r="P4690"/>
      <c r="Q4690"/>
      <c r="R4690"/>
      <c r="S4690"/>
      <c r="T4690"/>
      <c r="U4690"/>
      <c r="V4690"/>
      <c r="W4690"/>
      <c r="X4690"/>
    </row>
    <row r="4691" spans="1:24" x14ac:dyDescent="0.25">
      <c r="A4691" s="262">
        <v>4269</v>
      </c>
      <c r="B4691" s="304" t="s">
        <v>2193</v>
      </c>
      <c r="C4691" s="304" t="s">
        <v>1872</v>
      </c>
      <c r="D4691" s="262" t="s">
        <v>9</v>
      </c>
      <c r="E4691" s="304" t="s">
        <v>1700</v>
      </c>
      <c r="F4691" s="304">
        <v>170000</v>
      </c>
      <c r="G4691" s="304">
        <f t="shared" si="78"/>
        <v>595000</v>
      </c>
      <c r="H4691" s="304">
        <v>3.5</v>
      </c>
      <c r="I4691" s="23"/>
      <c r="P4691"/>
      <c r="Q4691"/>
      <c r="R4691"/>
      <c r="S4691"/>
      <c r="T4691"/>
      <c r="U4691"/>
      <c r="V4691"/>
      <c r="W4691"/>
      <c r="X4691"/>
    </row>
    <row r="4692" spans="1:24" x14ac:dyDescent="0.25">
      <c r="A4692" s="262">
        <v>4269</v>
      </c>
      <c r="B4692" s="304" t="s">
        <v>2194</v>
      </c>
      <c r="C4692" s="304" t="s">
        <v>1873</v>
      </c>
      <c r="D4692" s="262" t="s">
        <v>9</v>
      </c>
      <c r="E4692" s="304" t="s">
        <v>567</v>
      </c>
      <c r="F4692" s="304">
        <v>850</v>
      </c>
      <c r="G4692" s="304">
        <f t="shared" si="78"/>
        <v>153000</v>
      </c>
      <c r="H4692" s="304">
        <v>180</v>
      </c>
      <c r="I4692" s="23"/>
      <c r="P4692"/>
      <c r="Q4692"/>
      <c r="R4692"/>
      <c r="S4692"/>
      <c r="T4692"/>
      <c r="U4692"/>
      <c r="V4692"/>
      <c r="W4692"/>
      <c r="X4692"/>
    </row>
    <row r="4693" spans="1:24" x14ac:dyDescent="0.25">
      <c r="A4693" s="262">
        <v>4269</v>
      </c>
      <c r="B4693" s="304" t="s">
        <v>2195</v>
      </c>
      <c r="C4693" s="304" t="s">
        <v>1874</v>
      </c>
      <c r="D4693" s="262" t="s">
        <v>9</v>
      </c>
      <c r="E4693" s="304" t="s">
        <v>567</v>
      </c>
      <c r="F4693" s="304">
        <v>850</v>
      </c>
      <c r="G4693" s="304">
        <f t="shared" si="78"/>
        <v>21250</v>
      </c>
      <c r="H4693" s="304">
        <v>25</v>
      </c>
      <c r="I4693" s="23"/>
      <c r="P4693"/>
      <c r="Q4693"/>
      <c r="R4693"/>
      <c r="S4693"/>
      <c r="T4693"/>
      <c r="U4693"/>
      <c r="V4693"/>
      <c r="W4693"/>
      <c r="X4693"/>
    </row>
    <row r="4694" spans="1:24" x14ac:dyDescent="0.25">
      <c r="A4694" s="262">
        <v>4269</v>
      </c>
      <c r="B4694" s="304" t="s">
        <v>2196</v>
      </c>
      <c r="C4694" s="304" t="s">
        <v>1712</v>
      </c>
      <c r="D4694" s="262" t="s">
        <v>9</v>
      </c>
      <c r="E4694" s="304" t="s">
        <v>10</v>
      </c>
      <c r="F4694" s="304">
        <v>25</v>
      </c>
      <c r="G4694" s="304">
        <f t="shared" si="78"/>
        <v>500000</v>
      </c>
      <c r="H4694" s="304">
        <v>20000</v>
      </c>
      <c r="I4694" s="23"/>
      <c r="P4694"/>
      <c r="Q4694"/>
      <c r="R4694"/>
      <c r="S4694"/>
      <c r="T4694"/>
      <c r="U4694"/>
      <c r="V4694"/>
      <c r="W4694"/>
      <c r="X4694"/>
    </row>
    <row r="4695" spans="1:24" x14ac:dyDescent="0.25">
      <c r="A4695" s="262">
        <v>4269</v>
      </c>
      <c r="B4695" s="304" t="s">
        <v>2197</v>
      </c>
      <c r="C4695" s="304" t="s">
        <v>1712</v>
      </c>
      <c r="D4695" s="262" t="s">
        <v>9</v>
      </c>
      <c r="E4695" s="304" t="s">
        <v>10</v>
      </c>
      <c r="F4695" s="304">
        <v>20</v>
      </c>
      <c r="G4695" s="304">
        <f t="shared" si="78"/>
        <v>200000</v>
      </c>
      <c r="H4695" s="304">
        <v>10000</v>
      </c>
      <c r="I4695" s="23"/>
      <c r="P4695"/>
      <c r="Q4695"/>
      <c r="R4695"/>
      <c r="S4695"/>
      <c r="T4695"/>
      <c r="U4695"/>
      <c r="V4695"/>
      <c r="W4695"/>
      <c r="X4695"/>
    </row>
    <row r="4696" spans="1:24" ht="15" customHeight="1" x14ac:dyDescent="0.25">
      <c r="A4696" s="484" t="s">
        <v>228</v>
      </c>
      <c r="B4696" s="485"/>
      <c r="C4696" s="485"/>
      <c r="D4696" s="485"/>
      <c r="E4696" s="485"/>
      <c r="F4696" s="485"/>
      <c r="G4696" s="485"/>
      <c r="H4696" s="486"/>
      <c r="I4696" s="23"/>
      <c r="P4696"/>
      <c r="Q4696"/>
      <c r="R4696"/>
      <c r="S4696"/>
      <c r="T4696"/>
      <c r="U4696"/>
      <c r="V4696"/>
      <c r="W4696"/>
      <c r="X4696"/>
    </row>
    <row r="4697" spans="1:24" x14ac:dyDescent="0.25">
      <c r="A4697" s="481" t="s">
        <v>8</v>
      </c>
      <c r="B4697" s="482"/>
      <c r="C4697" s="482"/>
      <c r="D4697" s="482"/>
      <c r="E4697" s="482"/>
      <c r="F4697" s="482"/>
      <c r="G4697" s="482"/>
      <c r="H4697" s="483"/>
      <c r="I4697" s="23"/>
      <c r="P4697"/>
      <c r="Q4697"/>
      <c r="R4697"/>
      <c r="S4697"/>
      <c r="T4697"/>
      <c r="U4697"/>
      <c r="V4697"/>
      <c r="W4697"/>
      <c r="X4697"/>
    </row>
    <row r="4698" spans="1:24" x14ac:dyDescent="0.25">
      <c r="A4698" s="391">
        <v>4269</v>
      </c>
      <c r="B4698" s="391" t="s">
        <v>3928</v>
      </c>
      <c r="C4698" s="391" t="s">
        <v>981</v>
      </c>
      <c r="D4698" s="391" t="s">
        <v>405</v>
      </c>
      <c r="E4698" s="391" t="s">
        <v>10</v>
      </c>
      <c r="F4698" s="391">
        <v>10500</v>
      </c>
      <c r="G4698" s="391">
        <f>+F4698*H4698</f>
        <v>1575000</v>
      </c>
      <c r="H4698" s="391">
        <v>150</v>
      </c>
      <c r="I4698" s="23"/>
      <c r="P4698"/>
      <c r="Q4698"/>
      <c r="R4698"/>
      <c r="S4698"/>
      <c r="T4698"/>
      <c r="U4698"/>
      <c r="V4698"/>
      <c r="W4698"/>
      <c r="X4698"/>
    </row>
    <row r="4699" spans="1:24" x14ac:dyDescent="0.25">
      <c r="A4699" s="391">
        <v>4269</v>
      </c>
      <c r="B4699" s="391" t="s">
        <v>3929</v>
      </c>
      <c r="C4699" s="391" t="s">
        <v>3096</v>
      </c>
      <c r="D4699" s="391" t="s">
        <v>271</v>
      </c>
      <c r="E4699" s="391" t="s">
        <v>10</v>
      </c>
      <c r="F4699" s="391">
        <v>15000</v>
      </c>
      <c r="G4699" s="391">
        <f t="shared" ref="G4699:G4700" si="79">+F4699*H4699</f>
        <v>1500000</v>
      </c>
      <c r="H4699" s="391">
        <v>100</v>
      </c>
      <c r="I4699" s="23"/>
      <c r="P4699"/>
      <c r="Q4699"/>
      <c r="R4699"/>
      <c r="S4699"/>
      <c r="T4699"/>
      <c r="U4699"/>
      <c r="V4699"/>
      <c r="W4699"/>
      <c r="X4699"/>
    </row>
    <row r="4700" spans="1:24" x14ac:dyDescent="0.25">
      <c r="A4700" s="391">
        <v>4269</v>
      </c>
      <c r="B4700" s="391" t="s">
        <v>3930</v>
      </c>
      <c r="C4700" s="391" t="s">
        <v>983</v>
      </c>
      <c r="D4700" s="391" t="s">
        <v>405</v>
      </c>
      <c r="E4700" s="391" t="s">
        <v>14</v>
      </c>
      <c r="F4700" s="391">
        <v>675000</v>
      </c>
      <c r="G4700" s="391">
        <f t="shared" si="79"/>
        <v>675000</v>
      </c>
      <c r="H4700" s="391" t="s">
        <v>722</v>
      </c>
      <c r="I4700" s="23"/>
      <c r="P4700"/>
      <c r="Q4700"/>
      <c r="R4700"/>
      <c r="S4700"/>
      <c r="T4700"/>
      <c r="U4700"/>
      <c r="V4700"/>
      <c r="W4700"/>
      <c r="X4700"/>
    </row>
    <row r="4701" spans="1:24" ht="15" customHeight="1" x14ac:dyDescent="0.25">
      <c r="A4701" s="484" t="s">
        <v>152</v>
      </c>
      <c r="B4701" s="485"/>
      <c r="C4701" s="485"/>
      <c r="D4701" s="485"/>
      <c r="E4701" s="485"/>
      <c r="F4701" s="485"/>
      <c r="G4701" s="485"/>
      <c r="H4701" s="486"/>
      <c r="I4701" s="23"/>
      <c r="P4701"/>
      <c r="Q4701"/>
      <c r="R4701"/>
      <c r="S4701"/>
      <c r="T4701"/>
      <c r="U4701"/>
      <c r="V4701"/>
      <c r="W4701"/>
      <c r="X4701"/>
    </row>
    <row r="4702" spans="1:24" ht="15" customHeight="1" x14ac:dyDescent="0.25">
      <c r="A4702" s="481" t="s">
        <v>12</v>
      </c>
      <c r="B4702" s="482"/>
      <c r="C4702" s="482"/>
      <c r="D4702" s="482"/>
      <c r="E4702" s="482"/>
      <c r="F4702" s="482"/>
      <c r="G4702" s="482"/>
      <c r="H4702" s="483"/>
      <c r="I4702" s="23"/>
      <c r="P4702"/>
      <c r="Q4702"/>
      <c r="R4702"/>
      <c r="S4702"/>
      <c r="T4702"/>
      <c r="U4702"/>
      <c r="V4702"/>
      <c r="W4702"/>
      <c r="X4702"/>
    </row>
    <row r="4703" spans="1:24" ht="40.5" x14ac:dyDescent="0.25">
      <c r="A4703" s="362">
        <v>4239</v>
      </c>
      <c r="B4703" s="362" t="s">
        <v>3292</v>
      </c>
      <c r="C4703" s="362" t="s">
        <v>458</v>
      </c>
      <c r="D4703" s="362" t="s">
        <v>9</v>
      </c>
      <c r="E4703" s="362" t="s">
        <v>14</v>
      </c>
      <c r="F4703" s="362">
        <v>400000</v>
      </c>
      <c r="G4703" s="362">
        <v>400000</v>
      </c>
      <c r="H4703" s="362">
        <v>1</v>
      </c>
      <c r="I4703" s="23"/>
      <c r="P4703"/>
      <c r="Q4703"/>
      <c r="R4703"/>
      <c r="S4703"/>
      <c r="T4703"/>
      <c r="U4703"/>
      <c r="V4703"/>
      <c r="W4703"/>
      <c r="X4703"/>
    </row>
    <row r="4704" spans="1:24" ht="40.5" x14ac:dyDescent="0.25">
      <c r="A4704" s="362">
        <v>4239</v>
      </c>
      <c r="B4704" s="362" t="s">
        <v>3293</v>
      </c>
      <c r="C4704" s="362" t="s">
        <v>458</v>
      </c>
      <c r="D4704" s="362" t="s">
        <v>9</v>
      </c>
      <c r="E4704" s="362" t="s">
        <v>14</v>
      </c>
      <c r="F4704" s="362">
        <v>600000</v>
      </c>
      <c r="G4704" s="362">
        <v>600000</v>
      </c>
      <c r="H4704" s="362">
        <v>1</v>
      </c>
      <c r="I4704" s="23"/>
      <c r="P4704"/>
      <c r="Q4704"/>
      <c r="R4704"/>
      <c r="S4704"/>
      <c r="T4704"/>
      <c r="U4704"/>
      <c r="V4704"/>
      <c r="W4704"/>
      <c r="X4704"/>
    </row>
    <row r="4705" spans="1:24" ht="40.5" x14ac:dyDescent="0.25">
      <c r="A4705" s="362">
        <v>4239</v>
      </c>
      <c r="B4705" s="362" t="s">
        <v>3294</v>
      </c>
      <c r="C4705" s="362" t="s">
        <v>458</v>
      </c>
      <c r="D4705" s="362" t="s">
        <v>9</v>
      </c>
      <c r="E4705" s="362" t="s">
        <v>14</v>
      </c>
      <c r="F4705" s="362">
        <v>250000</v>
      </c>
      <c r="G4705" s="362">
        <v>250000</v>
      </c>
      <c r="H4705" s="362">
        <v>1</v>
      </c>
      <c r="I4705" s="23"/>
      <c r="P4705"/>
      <c r="Q4705"/>
      <c r="R4705"/>
      <c r="S4705"/>
      <c r="T4705"/>
      <c r="U4705"/>
      <c r="V4705"/>
      <c r="W4705"/>
      <c r="X4705"/>
    </row>
    <row r="4706" spans="1:24" ht="40.5" x14ac:dyDescent="0.25">
      <c r="A4706" s="362">
        <v>4239</v>
      </c>
      <c r="B4706" s="362" t="s">
        <v>3295</v>
      </c>
      <c r="C4706" s="362" t="s">
        <v>458</v>
      </c>
      <c r="D4706" s="362" t="s">
        <v>9</v>
      </c>
      <c r="E4706" s="362" t="s">
        <v>14</v>
      </c>
      <c r="F4706" s="362">
        <v>150000</v>
      </c>
      <c r="G4706" s="362">
        <v>150000</v>
      </c>
      <c r="H4706" s="362">
        <v>1</v>
      </c>
      <c r="I4706" s="23"/>
      <c r="P4706"/>
      <c r="Q4706"/>
      <c r="R4706"/>
      <c r="S4706"/>
      <c r="T4706"/>
      <c r="U4706"/>
      <c r="V4706"/>
      <c r="W4706"/>
      <c r="X4706"/>
    </row>
    <row r="4707" spans="1:24" ht="40.5" x14ac:dyDescent="0.25">
      <c r="A4707" s="362">
        <v>4239</v>
      </c>
      <c r="B4707" s="362" t="s">
        <v>3296</v>
      </c>
      <c r="C4707" s="362" t="s">
        <v>458</v>
      </c>
      <c r="D4707" s="362" t="s">
        <v>9</v>
      </c>
      <c r="E4707" s="362" t="s">
        <v>14</v>
      </c>
      <c r="F4707" s="362">
        <v>350000</v>
      </c>
      <c r="G4707" s="362">
        <v>350000</v>
      </c>
      <c r="H4707" s="362">
        <v>1</v>
      </c>
      <c r="I4707" s="23"/>
      <c r="P4707"/>
      <c r="Q4707"/>
      <c r="R4707"/>
      <c r="S4707"/>
      <c r="T4707"/>
      <c r="U4707"/>
      <c r="V4707"/>
      <c r="W4707"/>
      <c r="X4707"/>
    </row>
    <row r="4708" spans="1:24" ht="40.5" x14ac:dyDescent="0.25">
      <c r="A4708" s="210">
        <v>4239</v>
      </c>
      <c r="B4708" s="362" t="s">
        <v>1217</v>
      </c>
      <c r="C4708" s="362" t="s">
        <v>458</v>
      </c>
      <c r="D4708" s="362" t="s">
        <v>9</v>
      </c>
      <c r="E4708" s="362" t="s">
        <v>14</v>
      </c>
      <c r="F4708" s="362">
        <v>691000</v>
      </c>
      <c r="G4708" s="362">
        <v>691000</v>
      </c>
      <c r="H4708" s="362">
        <v>1</v>
      </c>
      <c r="I4708" s="23"/>
      <c r="P4708"/>
      <c r="Q4708"/>
      <c r="R4708"/>
      <c r="S4708"/>
      <c r="T4708"/>
      <c r="U4708"/>
      <c r="V4708"/>
      <c r="W4708"/>
      <c r="X4708"/>
    </row>
    <row r="4709" spans="1:24" ht="40.5" x14ac:dyDescent="0.25">
      <c r="A4709" s="210">
        <v>4239</v>
      </c>
      <c r="B4709" s="210" t="s">
        <v>1218</v>
      </c>
      <c r="C4709" s="210" t="s">
        <v>458</v>
      </c>
      <c r="D4709" s="333" t="s">
        <v>9</v>
      </c>
      <c r="E4709" s="333" t="s">
        <v>14</v>
      </c>
      <c r="F4709" s="333">
        <v>295000</v>
      </c>
      <c r="G4709" s="333">
        <v>295000</v>
      </c>
      <c r="H4709" s="333">
        <v>1</v>
      </c>
      <c r="I4709" s="23"/>
      <c r="P4709"/>
      <c r="Q4709"/>
      <c r="R4709"/>
      <c r="S4709"/>
      <c r="T4709"/>
      <c r="U4709"/>
      <c r="V4709"/>
      <c r="W4709"/>
      <c r="X4709"/>
    </row>
    <row r="4710" spans="1:24" ht="15" customHeight="1" x14ac:dyDescent="0.25">
      <c r="A4710" s="484" t="s">
        <v>4945</v>
      </c>
      <c r="B4710" s="485"/>
      <c r="C4710" s="485"/>
      <c r="D4710" s="485"/>
      <c r="E4710" s="485"/>
      <c r="F4710" s="485"/>
      <c r="G4710" s="485"/>
      <c r="H4710" s="486"/>
      <c r="I4710" s="23"/>
      <c r="P4710"/>
      <c r="Q4710"/>
      <c r="R4710"/>
      <c r="S4710"/>
      <c r="T4710"/>
      <c r="U4710"/>
      <c r="V4710"/>
      <c r="W4710"/>
      <c r="X4710"/>
    </row>
    <row r="4711" spans="1:24" x14ac:dyDescent="0.25">
      <c r="A4711" s="481" t="s">
        <v>8</v>
      </c>
      <c r="B4711" s="482"/>
      <c r="C4711" s="482"/>
      <c r="D4711" s="482"/>
      <c r="E4711" s="482"/>
      <c r="F4711" s="482"/>
      <c r="G4711" s="482"/>
      <c r="H4711" s="483"/>
      <c r="I4711" s="23"/>
      <c r="P4711"/>
      <c r="Q4711"/>
      <c r="R4711"/>
      <c r="S4711"/>
      <c r="T4711"/>
      <c r="U4711"/>
      <c r="V4711"/>
      <c r="W4711"/>
      <c r="X4711"/>
    </row>
    <row r="4712" spans="1:24" x14ac:dyDescent="0.25">
      <c r="A4712" s="362">
        <v>5129</v>
      </c>
      <c r="B4712" s="362" t="s">
        <v>3261</v>
      </c>
      <c r="C4712" s="362" t="s">
        <v>3262</v>
      </c>
      <c r="D4712" s="362" t="s">
        <v>9</v>
      </c>
      <c r="E4712" s="362" t="s">
        <v>10</v>
      </c>
      <c r="F4712" s="362">
        <v>200000</v>
      </c>
      <c r="G4712" s="362">
        <f>+F4712*H4712</f>
        <v>200000</v>
      </c>
      <c r="H4712" s="362">
        <v>1</v>
      </c>
      <c r="I4712" s="23"/>
      <c r="P4712"/>
      <c r="Q4712"/>
      <c r="R4712"/>
      <c r="S4712"/>
      <c r="T4712"/>
      <c r="U4712"/>
      <c r="V4712"/>
      <c r="W4712"/>
      <c r="X4712"/>
    </row>
    <row r="4713" spans="1:24" ht="27" x14ac:dyDescent="0.25">
      <c r="A4713" s="362">
        <v>5129</v>
      </c>
      <c r="B4713" s="362" t="s">
        <v>3263</v>
      </c>
      <c r="C4713" s="362" t="s">
        <v>3264</v>
      </c>
      <c r="D4713" s="362" t="s">
        <v>9</v>
      </c>
      <c r="E4713" s="362" t="s">
        <v>10</v>
      </c>
      <c r="F4713" s="362">
        <v>20000</v>
      </c>
      <c r="G4713" s="362">
        <f t="shared" ref="G4713:G4724" si="80">+F4713*H4713</f>
        <v>400000</v>
      </c>
      <c r="H4713" s="362">
        <v>20</v>
      </c>
      <c r="I4713" s="23"/>
      <c r="P4713"/>
      <c r="Q4713"/>
      <c r="R4713"/>
      <c r="S4713"/>
      <c r="T4713"/>
      <c r="U4713"/>
      <c r="V4713"/>
      <c r="W4713"/>
      <c r="X4713"/>
    </row>
    <row r="4714" spans="1:24" x14ac:dyDescent="0.25">
      <c r="A4714" s="362">
        <v>5129</v>
      </c>
      <c r="B4714" s="362" t="s">
        <v>3265</v>
      </c>
      <c r="C4714" s="362" t="s">
        <v>3266</v>
      </c>
      <c r="D4714" s="362" t="s">
        <v>9</v>
      </c>
      <c r="E4714" s="362" t="s">
        <v>10</v>
      </c>
      <c r="F4714" s="362">
        <v>6000</v>
      </c>
      <c r="G4714" s="362">
        <f t="shared" si="80"/>
        <v>72000</v>
      </c>
      <c r="H4714" s="362">
        <v>12</v>
      </c>
      <c r="I4714" s="23"/>
      <c r="P4714"/>
      <c r="Q4714"/>
      <c r="R4714"/>
      <c r="S4714"/>
      <c r="T4714"/>
      <c r="U4714"/>
      <c r="V4714"/>
      <c r="W4714"/>
      <c r="X4714"/>
    </row>
    <row r="4715" spans="1:24" x14ac:dyDescent="0.25">
      <c r="A4715" s="362">
        <v>5129</v>
      </c>
      <c r="B4715" s="362" t="s">
        <v>3267</v>
      </c>
      <c r="C4715" s="362" t="s">
        <v>2350</v>
      </c>
      <c r="D4715" s="362" t="s">
        <v>9</v>
      </c>
      <c r="E4715" s="362" t="s">
        <v>10</v>
      </c>
      <c r="F4715" s="362">
        <v>60000</v>
      </c>
      <c r="G4715" s="362">
        <f t="shared" si="80"/>
        <v>120000</v>
      </c>
      <c r="H4715" s="362">
        <v>2</v>
      </c>
      <c r="I4715" s="23"/>
      <c r="P4715"/>
      <c r="Q4715"/>
      <c r="R4715"/>
      <c r="S4715"/>
      <c r="T4715"/>
      <c r="U4715"/>
      <c r="V4715"/>
      <c r="W4715"/>
      <c r="X4715"/>
    </row>
    <row r="4716" spans="1:24" x14ac:dyDescent="0.25">
      <c r="A4716" s="362">
        <v>5129</v>
      </c>
      <c r="B4716" s="362" t="s">
        <v>3268</v>
      </c>
      <c r="C4716" s="362" t="s">
        <v>3269</v>
      </c>
      <c r="D4716" s="362" t="s">
        <v>9</v>
      </c>
      <c r="E4716" s="362" t="s">
        <v>10</v>
      </c>
      <c r="F4716" s="362">
        <v>120000</v>
      </c>
      <c r="G4716" s="362">
        <f t="shared" si="80"/>
        <v>120000</v>
      </c>
      <c r="H4716" s="362">
        <v>1</v>
      </c>
      <c r="I4716" s="23"/>
      <c r="P4716"/>
      <c r="Q4716"/>
      <c r="R4716"/>
      <c r="S4716"/>
      <c r="T4716"/>
      <c r="U4716"/>
      <c r="V4716"/>
      <c r="W4716"/>
      <c r="X4716"/>
    </row>
    <row r="4717" spans="1:24" x14ac:dyDescent="0.25">
      <c r="A4717" s="362">
        <v>5129</v>
      </c>
      <c r="B4717" s="362" t="s">
        <v>3270</v>
      </c>
      <c r="C4717" s="362" t="s">
        <v>1369</v>
      </c>
      <c r="D4717" s="362" t="s">
        <v>9</v>
      </c>
      <c r="E4717" s="362" t="s">
        <v>10</v>
      </c>
      <c r="F4717" s="362">
        <v>120000</v>
      </c>
      <c r="G4717" s="362">
        <f t="shared" si="80"/>
        <v>120000</v>
      </c>
      <c r="H4717" s="362">
        <v>1</v>
      </c>
      <c r="I4717" s="23"/>
      <c r="P4717"/>
      <c r="Q4717"/>
      <c r="R4717"/>
      <c r="S4717"/>
      <c r="T4717"/>
      <c r="U4717"/>
      <c r="V4717"/>
      <c r="W4717"/>
      <c r="X4717"/>
    </row>
    <row r="4718" spans="1:24" x14ac:dyDescent="0.25">
      <c r="A4718" s="362">
        <v>5129</v>
      </c>
      <c r="B4718" s="362" t="s">
        <v>3271</v>
      </c>
      <c r="C4718" s="362" t="s">
        <v>1750</v>
      </c>
      <c r="D4718" s="362" t="s">
        <v>9</v>
      </c>
      <c r="E4718" s="362" t="s">
        <v>10</v>
      </c>
      <c r="F4718" s="362">
        <v>20000</v>
      </c>
      <c r="G4718" s="362">
        <f t="shared" si="80"/>
        <v>400000</v>
      </c>
      <c r="H4718" s="362">
        <v>20</v>
      </c>
      <c r="I4718" s="23"/>
      <c r="P4718"/>
      <c r="Q4718"/>
      <c r="R4718"/>
      <c r="S4718"/>
      <c r="T4718"/>
      <c r="U4718"/>
      <c r="V4718"/>
      <c r="W4718"/>
      <c r="X4718"/>
    </row>
    <row r="4719" spans="1:24" x14ac:dyDescent="0.25">
      <c r="A4719" s="362">
        <v>5129</v>
      </c>
      <c r="B4719" s="362" t="s">
        <v>3272</v>
      </c>
      <c r="C4719" s="362" t="s">
        <v>1374</v>
      </c>
      <c r="D4719" s="362" t="s">
        <v>9</v>
      </c>
      <c r="E4719" s="362" t="s">
        <v>10</v>
      </c>
      <c r="F4719" s="362">
        <v>145000</v>
      </c>
      <c r="G4719" s="362">
        <f t="shared" si="80"/>
        <v>435000</v>
      </c>
      <c r="H4719" s="362">
        <v>3</v>
      </c>
      <c r="I4719" s="23"/>
      <c r="P4719"/>
      <c r="Q4719"/>
      <c r="R4719"/>
      <c r="S4719"/>
      <c r="T4719"/>
      <c r="U4719"/>
      <c r="V4719"/>
      <c r="W4719"/>
      <c r="X4719"/>
    </row>
    <row r="4720" spans="1:24" x14ac:dyDescent="0.25">
      <c r="A4720" s="362">
        <v>5129</v>
      </c>
      <c r="B4720" s="362" t="s">
        <v>3273</v>
      </c>
      <c r="C4720" s="362" t="s">
        <v>3274</v>
      </c>
      <c r="D4720" s="362" t="s">
        <v>9</v>
      </c>
      <c r="E4720" s="362" t="s">
        <v>10</v>
      </c>
      <c r="F4720" s="362">
        <v>60000</v>
      </c>
      <c r="G4720" s="362">
        <f t="shared" si="80"/>
        <v>120000</v>
      </c>
      <c r="H4720" s="362">
        <v>2</v>
      </c>
      <c r="I4720" s="23"/>
      <c r="P4720"/>
      <c r="Q4720"/>
      <c r="R4720"/>
      <c r="S4720"/>
      <c r="T4720"/>
      <c r="U4720"/>
      <c r="V4720"/>
      <c r="W4720"/>
      <c r="X4720"/>
    </row>
    <row r="4721" spans="1:24" x14ac:dyDescent="0.25">
      <c r="A4721" s="362">
        <v>5129</v>
      </c>
      <c r="B4721" s="362" t="s">
        <v>3275</v>
      </c>
      <c r="C4721" s="362" t="s">
        <v>3276</v>
      </c>
      <c r="D4721" s="362" t="s">
        <v>9</v>
      </c>
      <c r="E4721" s="362" t="s">
        <v>10</v>
      </c>
      <c r="F4721" s="362">
        <v>38000</v>
      </c>
      <c r="G4721" s="362">
        <f t="shared" si="80"/>
        <v>1520000</v>
      </c>
      <c r="H4721" s="362">
        <v>40</v>
      </c>
      <c r="I4721" s="23"/>
      <c r="P4721"/>
      <c r="Q4721"/>
      <c r="R4721"/>
      <c r="S4721"/>
      <c r="T4721"/>
      <c r="U4721"/>
      <c r="V4721"/>
      <c r="W4721"/>
      <c r="X4721"/>
    </row>
    <row r="4722" spans="1:24" x14ac:dyDescent="0.25">
      <c r="A4722" s="362">
        <v>5129</v>
      </c>
      <c r="B4722" s="362" t="s">
        <v>3277</v>
      </c>
      <c r="C4722" s="362" t="s">
        <v>3278</v>
      </c>
      <c r="D4722" s="362" t="s">
        <v>9</v>
      </c>
      <c r="E4722" s="362" t="s">
        <v>10</v>
      </c>
      <c r="F4722" s="362">
        <v>34500</v>
      </c>
      <c r="G4722" s="362">
        <f t="shared" si="80"/>
        <v>690000</v>
      </c>
      <c r="H4722" s="362">
        <v>20</v>
      </c>
      <c r="I4722" s="23"/>
      <c r="P4722"/>
      <c r="Q4722"/>
      <c r="R4722"/>
      <c r="S4722"/>
      <c r="T4722"/>
      <c r="U4722"/>
      <c r="V4722"/>
      <c r="W4722"/>
      <c r="X4722"/>
    </row>
    <row r="4723" spans="1:24" x14ac:dyDescent="0.25">
      <c r="A4723" s="362">
        <v>5129</v>
      </c>
      <c r="B4723" s="362" t="s">
        <v>3279</v>
      </c>
      <c r="C4723" s="362" t="s">
        <v>3280</v>
      </c>
      <c r="D4723" s="362" t="s">
        <v>9</v>
      </c>
      <c r="E4723" s="362" t="s">
        <v>10</v>
      </c>
      <c r="F4723" s="362">
        <v>20000</v>
      </c>
      <c r="G4723" s="362">
        <f t="shared" si="80"/>
        <v>200000</v>
      </c>
      <c r="H4723" s="362">
        <v>10</v>
      </c>
      <c r="I4723" s="23"/>
      <c r="P4723"/>
      <c r="Q4723"/>
      <c r="R4723"/>
      <c r="S4723"/>
      <c r="T4723"/>
      <c r="U4723"/>
      <c r="V4723"/>
      <c r="W4723"/>
      <c r="X4723"/>
    </row>
    <row r="4724" spans="1:24" x14ac:dyDescent="0.25">
      <c r="A4724" s="362">
        <v>5129</v>
      </c>
      <c r="B4724" s="362" t="s">
        <v>3281</v>
      </c>
      <c r="C4724" s="362" t="s">
        <v>1378</v>
      </c>
      <c r="D4724" s="362" t="s">
        <v>9</v>
      </c>
      <c r="E4724" s="362" t="s">
        <v>10</v>
      </c>
      <c r="F4724" s="362">
        <v>150000</v>
      </c>
      <c r="G4724" s="362">
        <f t="shared" si="80"/>
        <v>600000</v>
      </c>
      <c r="H4724" s="362">
        <v>4</v>
      </c>
      <c r="I4724" s="23"/>
      <c r="P4724"/>
      <c r="Q4724"/>
      <c r="R4724"/>
      <c r="S4724"/>
      <c r="T4724"/>
      <c r="U4724"/>
      <c r="V4724"/>
      <c r="W4724"/>
      <c r="X4724"/>
    </row>
    <row r="4725" spans="1:24" ht="15" customHeight="1" x14ac:dyDescent="0.25">
      <c r="A4725" s="484" t="s">
        <v>115</v>
      </c>
      <c r="B4725" s="485"/>
      <c r="C4725" s="485"/>
      <c r="D4725" s="485"/>
      <c r="E4725" s="485"/>
      <c r="F4725" s="485"/>
      <c r="G4725" s="485"/>
      <c r="H4725" s="486"/>
      <c r="I4725" s="23"/>
      <c r="P4725"/>
      <c r="Q4725"/>
      <c r="R4725"/>
      <c r="S4725"/>
      <c r="T4725"/>
      <c r="U4725"/>
      <c r="V4725"/>
      <c r="W4725"/>
      <c r="X4725"/>
    </row>
    <row r="4726" spans="1:24" ht="15" customHeight="1" x14ac:dyDescent="0.25">
      <c r="A4726" s="481" t="s">
        <v>12</v>
      </c>
      <c r="B4726" s="482"/>
      <c r="C4726" s="482"/>
      <c r="D4726" s="482"/>
      <c r="E4726" s="482"/>
      <c r="F4726" s="482"/>
      <c r="G4726" s="482"/>
      <c r="H4726" s="483"/>
      <c r="I4726" s="23"/>
      <c r="P4726"/>
      <c r="Q4726"/>
      <c r="R4726"/>
      <c r="S4726"/>
      <c r="T4726"/>
      <c r="U4726"/>
      <c r="V4726"/>
      <c r="W4726"/>
      <c r="X4726"/>
    </row>
    <row r="4727" spans="1:24" ht="27" x14ac:dyDescent="0.25">
      <c r="A4727" s="432">
        <v>5113</v>
      </c>
      <c r="B4727" s="432" t="s">
        <v>4529</v>
      </c>
      <c r="C4727" s="432" t="s">
        <v>1117</v>
      </c>
      <c r="D4727" s="432" t="s">
        <v>13</v>
      </c>
      <c r="E4727" s="432" t="s">
        <v>14</v>
      </c>
      <c r="F4727" s="432">
        <v>203976</v>
      </c>
      <c r="G4727" s="432">
        <v>203976</v>
      </c>
      <c r="H4727" s="432">
        <v>1</v>
      </c>
      <c r="I4727" s="23"/>
      <c r="P4727"/>
      <c r="Q4727"/>
      <c r="R4727"/>
      <c r="S4727"/>
      <c r="T4727"/>
      <c r="U4727"/>
      <c r="V4727"/>
      <c r="W4727"/>
      <c r="X4727"/>
    </row>
    <row r="4728" spans="1:24" ht="27" x14ac:dyDescent="0.25">
      <c r="A4728" s="432">
        <v>5113</v>
      </c>
      <c r="B4728" s="432" t="s">
        <v>4359</v>
      </c>
      <c r="C4728" s="432" t="s">
        <v>478</v>
      </c>
      <c r="D4728" s="432" t="s">
        <v>1236</v>
      </c>
      <c r="E4728" s="432" t="s">
        <v>14</v>
      </c>
      <c r="F4728" s="432">
        <v>679920</v>
      </c>
      <c r="G4728" s="432">
        <v>679920</v>
      </c>
      <c r="H4728" s="432">
        <v>1</v>
      </c>
      <c r="I4728" s="23"/>
      <c r="P4728"/>
      <c r="Q4728"/>
      <c r="R4728"/>
      <c r="S4728"/>
      <c r="T4728"/>
      <c r="U4728"/>
      <c r="V4728"/>
      <c r="W4728"/>
      <c r="X4728"/>
    </row>
    <row r="4729" spans="1:24" ht="27" x14ac:dyDescent="0.25">
      <c r="A4729" s="361">
        <v>5113</v>
      </c>
      <c r="B4729" s="432" t="s">
        <v>3232</v>
      </c>
      <c r="C4729" s="432" t="s">
        <v>478</v>
      </c>
      <c r="D4729" s="432" t="s">
        <v>1236</v>
      </c>
      <c r="E4729" s="432" t="s">
        <v>14</v>
      </c>
      <c r="F4729" s="432">
        <v>61812</v>
      </c>
      <c r="G4729" s="432">
        <v>61812</v>
      </c>
      <c r="H4729" s="432">
        <v>1</v>
      </c>
      <c r="I4729" s="23"/>
      <c r="P4729"/>
      <c r="Q4729"/>
      <c r="R4729"/>
      <c r="S4729"/>
      <c r="T4729"/>
      <c r="U4729"/>
      <c r="V4729"/>
      <c r="W4729"/>
      <c r="X4729"/>
    </row>
    <row r="4730" spans="1:24" ht="27" x14ac:dyDescent="0.25">
      <c r="A4730" s="361">
        <v>5113</v>
      </c>
      <c r="B4730" s="361" t="s">
        <v>3233</v>
      </c>
      <c r="C4730" s="361" t="s">
        <v>1117</v>
      </c>
      <c r="D4730" s="361" t="s">
        <v>13</v>
      </c>
      <c r="E4730" s="361" t="s">
        <v>14</v>
      </c>
      <c r="F4730" s="361">
        <v>18540</v>
      </c>
      <c r="G4730" s="361">
        <v>18540</v>
      </c>
      <c r="H4730" s="361">
        <v>1</v>
      </c>
      <c r="I4730" s="23"/>
      <c r="P4730"/>
      <c r="Q4730"/>
      <c r="R4730"/>
      <c r="S4730"/>
      <c r="T4730"/>
      <c r="U4730"/>
      <c r="V4730"/>
      <c r="W4730"/>
      <c r="X4730"/>
    </row>
    <row r="4731" spans="1:24" ht="27" x14ac:dyDescent="0.25">
      <c r="A4731" s="361">
        <v>5112</v>
      </c>
      <c r="B4731" s="361" t="s">
        <v>2199</v>
      </c>
      <c r="C4731" s="361" t="s">
        <v>478</v>
      </c>
      <c r="D4731" s="361" t="s">
        <v>1236</v>
      </c>
      <c r="E4731" s="361" t="s">
        <v>14</v>
      </c>
      <c r="F4731" s="361">
        <v>77200</v>
      </c>
      <c r="G4731" s="361">
        <v>77200</v>
      </c>
      <c r="H4731" s="361">
        <v>1</v>
      </c>
      <c r="I4731" s="23"/>
      <c r="P4731"/>
      <c r="Q4731"/>
      <c r="R4731"/>
      <c r="S4731"/>
      <c r="T4731"/>
      <c r="U4731"/>
      <c r="V4731"/>
      <c r="W4731"/>
      <c r="X4731"/>
    </row>
    <row r="4732" spans="1:24" ht="27" x14ac:dyDescent="0.25">
      <c r="A4732" s="262">
        <v>5113</v>
      </c>
      <c r="B4732" s="361" t="s">
        <v>1341</v>
      </c>
      <c r="C4732" s="361" t="s">
        <v>478</v>
      </c>
      <c r="D4732" s="361" t="s">
        <v>15</v>
      </c>
      <c r="E4732" s="361" t="s">
        <v>14</v>
      </c>
      <c r="F4732" s="361">
        <v>0</v>
      </c>
      <c r="G4732" s="361">
        <v>0</v>
      </c>
      <c r="H4732" s="361">
        <v>1</v>
      </c>
      <c r="I4732" s="23"/>
      <c r="P4732"/>
      <c r="Q4732"/>
      <c r="R4732"/>
      <c r="S4732"/>
      <c r="T4732"/>
      <c r="U4732"/>
      <c r="V4732"/>
      <c r="W4732"/>
      <c r="X4732"/>
    </row>
    <row r="4733" spans="1:24" ht="15" customHeight="1" x14ac:dyDescent="0.25">
      <c r="A4733" s="481" t="s">
        <v>16</v>
      </c>
      <c r="B4733" s="482"/>
      <c r="C4733" s="482"/>
      <c r="D4733" s="482"/>
      <c r="E4733" s="482"/>
      <c r="F4733" s="482"/>
      <c r="G4733" s="482"/>
      <c r="H4733" s="483"/>
      <c r="I4733" s="23"/>
      <c r="P4733"/>
      <c r="Q4733"/>
      <c r="R4733"/>
      <c r="S4733"/>
      <c r="T4733"/>
      <c r="U4733"/>
      <c r="V4733"/>
      <c r="W4733"/>
      <c r="X4733"/>
    </row>
    <row r="4734" spans="1:24" ht="27" x14ac:dyDescent="0.25">
      <c r="A4734" s="425">
        <v>5113</v>
      </c>
      <c r="B4734" s="425" t="s">
        <v>4358</v>
      </c>
      <c r="C4734" s="425" t="s">
        <v>20</v>
      </c>
      <c r="D4734" s="425" t="s">
        <v>405</v>
      </c>
      <c r="E4734" s="425" t="s">
        <v>14</v>
      </c>
      <c r="F4734" s="425">
        <v>34555380</v>
      </c>
      <c r="G4734" s="425">
        <v>34555380</v>
      </c>
      <c r="H4734" s="425">
        <v>1</v>
      </c>
      <c r="I4734" s="23"/>
      <c r="P4734"/>
      <c r="Q4734"/>
      <c r="R4734"/>
      <c r="S4734"/>
      <c r="T4734"/>
      <c r="U4734"/>
      <c r="V4734"/>
      <c r="W4734"/>
      <c r="X4734"/>
    </row>
    <row r="4735" spans="1:24" ht="27" x14ac:dyDescent="0.25">
      <c r="A4735" s="361">
        <v>5113</v>
      </c>
      <c r="B4735" s="425" t="s">
        <v>3231</v>
      </c>
      <c r="C4735" s="425" t="s">
        <v>20</v>
      </c>
      <c r="D4735" s="425" t="s">
        <v>405</v>
      </c>
      <c r="E4735" s="425" t="s">
        <v>14</v>
      </c>
      <c r="F4735" s="425">
        <v>3090780</v>
      </c>
      <c r="G4735" s="425">
        <v>3090780</v>
      </c>
      <c r="H4735" s="425">
        <v>1</v>
      </c>
      <c r="I4735" s="23"/>
      <c r="P4735"/>
      <c r="Q4735"/>
      <c r="R4735"/>
      <c r="S4735"/>
      <c r="T4735"/>
      <c r="U4735"/>
      <c r="V4735"/>
      <c r="W4735"/>
      <c r="X4735"/>
    </row>
    <row r="4736" spans="1:24" ht="27" x14ac:dyDescent="0.25">
      <c r="A4736" s="262">
        <v>5112</v>
      </c>
      <c r="B4736" s="361" t="s">
        <v>2198</v>
      </c>
      <c r="C4736" s="361" t="s">
        <v>20</v>
      </c>
      <c r="D4736" s="361" t="s">
        <v>405</v>
      </c>
      <c r="E4736" s="361" t="s">
        <v>14</v>
      </c>
      <c r="F4736" s="361">
        <v>3862280</v>
      </c>
      <c r="G4736" s="361">
        <v>3862280</v>
      </c>
      <c r="H4736" s="361">
        <v>1</v>
      </c>
      <c r="I4736" s="23"/>
      <c r="P4736"/>
      <c r="Q4736"/>
      <c r="R4736"/>
      <c r="S4736"/>
      <c r="T4736"/>
      <c r="U4736"/>
      <c r="V4736"/>
      <c r="W4736"/>
      <c r="X4736"/>
    </row>
    <row r="4737" spans="1:24" ht="27" x14ac:dyDescent="0.25">
      <c r="A4737" s="262">
        <v>5113</v>
      </c>
      <c r="B4737" s="262" t="s">
        <v>1361</v>
      </c>
      <c r="C4737" s="262" t="s">
        <v>20</v>
      </c>
      <c r="D4737" s="262" t="s">
        <v>15</v>
      </c>
      <c r="E4737" s="262" t="s">
        <v>14</v>
      </c>
      <c r="F4737" s="262">
        <v>0</v>
      </c>
      <c r="G4737" s="262">
        <v>0</v>
      </c>
      <c r="H4737" s="262">
        <v>1</v>
      </c>
      <c r="I4737" s="23"/>
      <c r="P4737"/>
      <c r="Q4737"/>
      <c r="R4737"/>
      <c r="S4737"/>
      <c r="T4737"/>
      <c r="U4737"/>
      <c r="V4737"/>
      <c r="W4737"/>
      <c r="X4737"/>
    </row>
    <row r="4738" spans="1:24" ht="15" customHeight="1" x14ac:dyDescent="0.25">
      <c r="A4738" s="484" t="s">
        <v>4943</v>
      </c>
      <c r="B4738" s="485"/>
      <c r="C4738" s="485"/>
      <c r="D4738" s="485"/>
      <c r="E4738" s="485"/>
      <c r="F4738" s="485"/>
      <c r="G4738" s="485"/>
      <c r="H4738" s="486"/>
      <c r="I4738" s="23"/>
      <c r="P4738"/>
      <c r="Q4738"/>
      <c r="R4738"/>
      <c r="S4738"/>
      <c r="T4738"/>
      <c r="U4738"/>
      <c r="V4738"/>
      <c r="W4738"/>
      <c r="X4738"/>
    </row>
    <row r="4739" spans="1:24" x14ac:dyDescent="0.25">
      <c r="A4739" s="4"/>
      <c r="B4739" s="481" t="s">
        <v>12</v>
      </c>
      <c r="C4739" s="482"/>
      <c r="D4739" s="482"/>
      <c r="E4739" s="482"/>
      <c r="F4739" s="482"/>
      <c r="G4739" s="483"/>
      <c r="H4739" s="20"/>
      <c r="I4739" s="23"/>
      <c r="P4739"/>
      <c r="Q4739"/>
      <c r="R4739"/>
      <c r="S4739"/>
      <c r="T4739"/>
      <c r="U4739"/>
      <c r="V4739"/>
      <c r="W4739"/>
      <c r="X4739"/>
    </row>
    <row r="4740" spans="1:24" x14ac:dyDescent="0.25">
      <c r="A4740" s="7">
        <v>4239</v>
      </c>
      <c r="B4740" s="7" t="s">
        <v>1210</v>
      </c>
      <c r="C4740" s="7" t="s">
        <v>31</v>
      </c>
      <c r="D4740" s="7" t="s">
        <v>13</v>
      </c>
      <c r="E4740" s="7" t="s">
        <v>14</v>
      </c>
      <c r="F4740" s="7">
        <v>350000</v>
      </c>
      <c r="G4740" s="7">
        <v>350000</v>
      </c>
      <c r="H4740" s="7">
        <v>1</v>
      </c>
      <c r="I4740" s="23"/>
      <c r="P4740"/>
      <c r="Q4740"/>
      <c r="R4740"/>
      <c r="S4740"/>
      <c r="T4740"/>
      <c r="U4740"/>
      <c r="V4740"/>
      <c r="W4740"/>
      <c r="X4740"/>
    </row>
    <row r="4741" spans="1:24" ht="15" customHeight="1" x14ac:dyDescent="0.25">
      <c r="A4741" s="484" t="s">
        <v>318</v>
      </c>
      <c r="B4741" s="485"/>
      <c r="C4741" s="485"/>
      <c r="D4741" s="485"/>
      <c r="E4741" s="485"/>
      <c r="F4741" s="485"/>
      <c r="G4741" s="485"/>
      <c r="H4741" s="486"/>
      <c r="I4741" s="23"/>
      <c r="P4741"/>
      <c r="Q4741"/>
      <c r="R4741"/>
      <c r="S4741"/>
      <c r="T4741"/>
      <c r="U4741"/>
      <c r="V4741"/>
      <c r="W4741"/>
      <c r="X4741"/>
    </row>
    <row r="4742" spans="1:24" ht="15" customHeight="1" x14ac:dyDescent="0.25">
      <c r="A4742" s="481" t="s">
        <v>12</v>
      </c>
      <c r="B4742" s="482"/>
      <c r="C4742" s="482"/>
      <c r="D4742" s="482"/>
      <c r="E4742" s="482"/>
      <c r="F4742" s="482"/>
      <c r="G4742" s="482"/>
      <c r="H4742" s="483"/>
      <c r="I4742" s="23"/>
      <c r="P4742"/>
      <c r="Q4742"/>
      <c r="R4742"/>
      <c r="S4742"/>
      <c r="T4742"/>
      <c r="U4742"/>
      <c r="V4742"/>
      <c r="W4742"/>
      <c r="X4742"/>
    </row>
    <row r="4743" spans="1:24" x14ac:dyDescent="0.25">
      <c r="A4743" s="157"/>
      <c r="B4743" s="157"/>
      <c r="C4743" s="157"/>
      <c r="D4743" s="157"/>
      <c r="E4743" s="157"/>
      <c r="F4743" s="157"/>
      <c r="G4743" s="157"/>
      <c r="H4743" s="157"/>
      <c r="I4743" s="23"/>
      <c r="P4743"/>
      <c r="Q4743"/>
      <c r="R4743"/>
      <c r="S4743"/>
      <c r="T4743"/>
      <c r="U4743"/>
      <c r="V4743"/>
      <c r="W4743"/>
      <c r="X4743"/>
    </row>
    <row r="4744" spans="1:24" ht="15" customHeight="1" x14ac:dyDescent="0.25">
      <c r="A4744" s="484" t="s">
        <v>4944</v>
      </c>
      <c r="B4744" s="485"/>
      <c r="C4744" s="485"/>
      <c r="D4744" s="485"/>
      <c r="E4744" s="485"/>
      <c r="F4744" s="485"/>
      <c r="G4744" s="485"/>
      <c r="H4744" s="486"/>
      <c r="I4744" s="23"/>
      <c r="P4744"/>
      <c r="Q4744"/>
      <c r="R4744"/>
      <c r="S4744"/>
      <c r="T4744"/>
      <c r="U4744"/>
      <c r="V4744"/>
      <c r="W4744"/>
      <c r="X4744"/>
    </row>
    <row r="4745" spans="1:24" x14ac:dyDescent="0.25">
      <c r="A4745" s="481" t="s">
        <v>8</v>
      </c>
      <c r="B4745" s="482"/>
      <c r="C4745" s="482"/>
      <c r="D4745" s="482"/>
      <c r="E4745" s="482"/>
      <c r="F4745" s="482"/>
      <c r="G4745" s="482"/>
      <c r="H4745" s="483"/>
      <c r="I4745" s="23"/>
      <c r="P4745"/>
      <c r="Q4745"/>
      <c r="R4745"/>
      <c r="S4745"/>
      <c r="T4745"/>
      <c r="U4745"/>
      <c r="V4745"/>
      <c r="W4745"/>
      <c r="X4745"/>
    </row>
    <row r="4746" spans="1:24" x14ac:dyDescent="0.25">
      <c r="A4746" s="88"/>
      <c r="B4746" s="88"/>
      <c r="C4746" s="88"/>
      <c r="D4746" s="88"/>
      <c r="E4746" s="88"/>
      <c r="F4746" s="88"/>
      <c r="G4746" s="88"/>
      <c r="H4746" s="88"/>
      <c r="I4746" s="23"/>
      <c r="P4746"/>
      <c r="Q4746"/>
      <c r="R4746"/>
      <c r="S4746"/>
      <c r="T4746"/>
      <c r="U4746"/>
      <c r="V4746"/>
      <c r="W4746"/>
      <c r="X4746"/>
    </row>
    <row r="4747" spans="1:24" ht="15" customHeight="1" x14ac:dyDescent="0.25">
      <c r="A4747" s="481" t="s">
        <v>12</v>
      </c>
      <c r="B4747" s="482"/>
      <c r="C4747" s="482"/>
      <c r="D4747" s="482"/>
      <c r="E4747" s="482"/>
      <c r="F4747" s="482"/>
      <c r="G4747" s="482"/>
      <c r="H4747" s="483"/>
      <c r="I4747" s="23"/>
      <c r="P4747"/>
      <c r="Q4747"/>
      <c r="R4747"/>
      <c r="S4747"/>
      <c r="T4747"/>
      <c r="U4747"/>
      <c r="V4747"/>
      <c r="W4747"/>
      <c r="X4747"/>
    </row>
    <row r="4748" spans="1:24" x14ac:dyDescent="0.25">
      <c r="A4748" s="210">
        <v>4239</v>
      </c>
      <c r="B4748" s="210" t="s">
        <v>1209</v>
      </c>
      <c r="C4748" s="210" t="s">
        <v>31</v>
      </c>
      <c r="D4748" s="210" t="s">
        <v>13</v>
      </c>
      <c r="E4748" s="210" t="s">
        <v>14</v>
      </c>
      <c r="F4748" s="333">
        <v>1000000</v>
      </c>
      <c r="G4748" s="333">
        <v>1000000</v>
      </c>
      <c r="H4748" s="333">
        <v>1</v>
      </c>
      <c r="I4748" s="23"/>
      <c r="P4748"/>
      <c r="Q4748"/>
      <c r="R4748"/>
      <c r="S4748"/>
      <c r="T4748"/>
      <c r="U4748"/>
      <c r="V4748"/>
      <c r="W4748"/>
      <c r="X4748"/>
    </row>
    <row r="4749" spans="1:24" ht="15" customHeight="1" x14ac:dyDescent="0.25">
      <c r="A4749" s="490" t="s">
        <v>38</v>
      </c>
      <c r="B4749" s="491"/>
      <c r="C4749" s="491"/>
      <c r="D4749" s="491"/>
      <c r="E4749" s="491"/>
      <c r="F4749" s="491"/>
      <c r="G4749" s="491"/>
      <c r="H4749" s="492"/>
      <c r="I4749" s="23"/>
      <c r="P4749"/>
      <c r="Q4749"/>
      <c r="R4749"/>
      <c r="S4749"/>
      <c r="T4749"/>
      <c r="U4749"/>
      <c r="V4749"/>
      <c r="W4749"/>
      <c r="X4749"/>
    </row>
    <row r="4750" spans="1:24" ht="15" customHeight="1" x14ac:dyDescent="0.25">
      <c r="A4750" s="484" t="s">
        <v>51</v>
      </c>
      <c r="B4750" s="485"/>
      <c r="C4750" s="485"/>
      <c r="D4750" s="485"/>
      <c r="E4750" s="485"/>
      <c r="F4750" s="485"/>
      <c r="G4750" s="485"/>
      <c r="H4750" s="486"/>
      <c r="I4750" s="23"/>
      <c r="P4750"/>
      <c r="Q4750"/>
      <c r="R4750"/>
      <c r="S4750"/>
      <c r="T4750"/>
      <c r="U4750"/>
      <c r="V4750"/>
      <c r="W4750"/>
      <c r="X4750"/>
    </row>
    <row r="4751" spans="1:24" x14ac:dyDescent="0.25">
      <c r="A4751" s="481" t="s">
        <v>8</v>
      </c>
      <c r="B4751" s="482"/>
      <c r="C4751" s="482"/>
      <c r="D4751" s="482"/>
      <c r="E4751" s="482"/>
      <c r="F4751" s="482"/>
      <c r="G4751" s="482"/>
      <c r="H4751" s="483"/>
      <c r="I4751" s="23"/>
      <c r="P4751"/>
      <c r="Q4751"/>
      <c r="R4751"/>
      <c r="S4751"/>
      <c r="T4751"/>
      <c r="U4751"/>
      <c r="V4751"/>
      <c r="W4751"/>
      <c r="X4751"/>
    </row>
    <row r="4752" spans="1:24" x14ac:dyDescent="0.25">
      <c r="A4752" s="253">
        <v>5122</v>
      </c>
      <c r="B4752" s="253" t="s">
        <v>3864</v>
      </c>
      <c r="C4752" s="253" t="s">
        <v>3835</v>
      </c>
      <c r="D4752" s="253" t="s">
        <v>9</v>
      </c>
      <c r="E4752" s="253" t="s">
        <v>10</v>
      </c>
      <c r="F4752" s="253">
        <v>28000</v>
      </c>
      <c r="G4752" s="253">
        <f>+F4752*H4752</f>
        <v>336000</v>
      </c>
      <c r="H4752" s="253">
        <v>12</v>
      </c>
      <c r="I4752" s="23"/>
      <c r="P4752"/>
      <c r="Q4752"/>
      <c r="R4752"/>
      <c r="S4752"/>
      <c r="T4752"/>
      <c r="U4752"/>
      <c r="V4752"/>
      <c r="W4752"/>
      <c r="X4752"/>
    </row>
    <row r="4753" spans="1:24" x14ac:dyDescent="0.25">
      <c r="A4753" s="253">
        <v>5122</v>
      </c>
      <c r="B4753" s="253" t="s">
        <v>3865</v>
      </c>
      <c r="C4753" s="253" t="s">
        <v>434</v>
      </c>
      <c r="D4753" s="253" t="s">
        <v>9</v>
      </c>
      <c r="E4753" s="253" t="s">
        <v>10</v>
      </c>
      <c r="F4753" s="253">
        <v>21000</v>
      </c>
      <c r="G4753" s="253">
        <f t="shared" ref="G4753:G4759" si="81">+F4753*H4753</f>
        <v>210000</v>
      </c>
      <c r="H4753" s="253">
        <v>10</v>
      </c>
      <c r="I4753" s="23"/>
      <c r="P4753"/>
      <c r="Q4753"/>
      <c r="R4753"/>
      <c r="S4753"/>
      <c r="T4753"/>
      <c r="U4753"/>
      <c r="V4753"/>
      <c r="W4753"/>
      <c r="X4753"/>
    </row>
    <row r="4754" spans="1:24" ht="27" x14ac:dyDescent="0.25">
      <c r="A4754" s="253">
        <v>5122</v>
      </c>
      <c r="B4754" s="253" t="s">
        <v>3866</v>
      </c>
      <c r="C4754" s="253" t="s">
        <v>3867</v>
      </c>
      <c r="D4754" s="253" t="s">
        <v>9</v>
      </c>
      <c r="E4754" s="253" t="s">
        <v>10</v>
      </c>
      <c r="F4754" s="253">
        <v>22000</v>
      </c>
      <c r="G4754" s="253">
        <f t="shared" si="81"/>
        <v>220000</v>
      </c>
      <c r="H4754" s="253">
        <v>10</v>
      </c>
      <c r="I4754" s="23"/>
      <c r="P4754"/>
      <c r="Q4754"/>
      <c r="R4754"/>
      <c r="S4754"/>
      <c r="T4754"/>
      <c r="U4754"/>
      <c r="V4754"/>
      <c r="W4754"/>
      <c r="X4754"/>
    </row>
    <row r="4755" spans="1:24" ht="40.5" x14ac:dyDescent="0.25">
      <c r="A4755" s="253">
        <v>5122</v>
      </c>
      <c r="B4755" s="253" t="s">
        <v>3868</v>
      </c>
      <c r="C4755" s="253" t="s">
        <v>3869</v>
      </c>
      <c r="D4755" s="253" t="s">
        <v>9</v>
      </c>
      <c r="E4755" s="253" t="s">
        <v>10</v>
      </c>
      <c r="F4755" s="253">
        <v>150000</v>
      </c>
      <c r="G4755" s="253">
        <f t="shared" si="81"/>
        <v>300000</v>
      </c>
      <c r="H4755" s="253">
        <v>2</v>
      </c>
      <c r="I4755" s="23"/>
      <c r="P4755"/>
      <c r="Q4755"/>
      <c r="R4755"/>
      <c r="S4755"/>
      <c r="T4755"/>
      <c r="U4755"/>
      <c r="V4755"/>
      <c r="W4755"/>
      <c r="X4755"/>
    </row>
    <row r="4756" spans="1:24" ht="27" x14ac:dyDescent="0.25">
      <c r="A4756" s="253">
        <v>5122</v>
      </c>
      <c r="B4756" s="253" t="s">
        <v>3870</v>
      </c>
      <c r="C4756" s="253" t="s">
        <v>3867</v>
      </c>
      <c r="D4756" s="253" t="s">
        <v>9</v>
      </c>
      <c r="E4756" s="253" t="s">
        <v>10</v>
      </c>
      <c r="F4756" s="253">
        <v>12250</v>
      </c>
      <c r="G4756" s="253">
        <f t="shared" si="81"/>
        <v>98000</v>
      </c>
      <c r="H4756" s="253">
        <v>8</v>
      </c>
      <c r="I4756" s="23"/>
      <c r="P4756"/>
      <c r="Q4756"/>
      <c r="R4756"/>
      <c r="S4756"/>
      <c r="T4756"/>
      <c r="U4756"/>
      <c r="V4756"/>
      <c r="W4756"/>
      <c r="X4756"/>
    </row>
    <row r="4757" spans="1:24" x14ac:dyDescent="0.25">
      <c r="A4757" s="253">
        <v>5122</v>
      </c>
      <c r="B4757" s="253" t="s">
        <v>3871</v>
      </c>
      <c r="C4757" s="253" t="s">
        <v>431</v>
      </c>
      <c r="D4757" s="253" t="s">
        <v>9</v>
      </c>
      <c r="E4757" s="253" t="s">
        <v>10</v>
      </c>
      <c r="F4757" s="253">
        <v>260000</v>
      </c>
      <c r="G4757" s="253">
        <f t="shared" si="81"/>
        <v>4160000</v>
      </c>
      <c r="H4757" s="253">
        <v>16</v>
      </c>
      <c r="I4757" s="23"/>
      <c r="P4757"/>
      <c r="Q4757"/>
      <c r="R4757"/>
      <c r="S4757"/>
      <c r="T4757"/>
      <c r="U4757"/>
      <c r="V4757"/>
      <c r="W4757"/>
      <c r="X4757"/>
    </row>
    <row r="4758" spans="1:24" x14ac:dyDescent="0.25">
      <c r="A4758" s="253">
        <v>5122</v>
      </c>
      <c r="B4758" s="253" t="s">
        <v>3872</v>
      </c>
      <c r="C4758" s="253" t="s">
        <v>436</v>
      </c>
      <c r="D4758" s="253" t="s">
        <v>9</v>
      </c>
      <c r="E4758" s="253" t="s">
        <v>10</v>
      </c>
      <c r="F4758" s="253">
        <v>75000</v>
      </c>
      <c r="G4758" s="253">
        <f t="shared" si="81"/>
        <v>300000</v>
      </c>
      <c r="H4758" s="253">
        <v>4</v>
      </c>
      <c r="I4758" s="23"/>
      <c r="P4758"/>
      <c r="Q4758"/>
      <c r="R4758"/>
      <c r="S4758"/>
      <c r="T4758"/>
      <c r="U4758"/>
      <c r="V4758"/>
      <c r="W4758"/>
      <c r="X4758"/>
    </row>
    <row r="4759" spans="1:24" ht="27" x14ac:dyDescent="0.25">
      <c r="A4759" s="253">
        <v>5122</v>
      </c>
      <c r="B4759" s="253" t="s">
        <v>3873</v>
      </c>
      <c r="C4759" s="253" t="s">
        <v>3874</v>
      </c>
      <c r="D4759" s="253" t="s">
        <v>9</v>
      </c>
      <c r="E4759" s="253" t="s">
        <v>10</v>
      </c>
      <c r="F4759" s="253">
        <v>83000</v>
      </c>
      <c r="G4759" s="253">
        <f t="shared" si="81"/>
        <v>415000</v>
      </c>
      <c r="H4759" s="253">
        <v>5</v>
      </c>
      <c r="I4759" s="23"/>
      <c r="P4759"/>
      <c r="Q4759"/>
      <c r="R4759"/>
      <c r="S4759"/>
      <c r="T4759"/>
      <c r="U4759"/>
      <c r="V4759"/>
      <c r="W4759"/>
      <c r="X4759"/>
    </row>
    <row r="4760" spans="1:24" x14ac:dyDescent="0.25">
      <c r="A4760" s="253" t="s">
        <v>1304</v>
      </c>
      <c r="B4760" s="253" t="s">
        <v>1276</v>
      </c>
      <c r="C4760" s="253" t="s">
        <v>678</v>
      </c>
      <c r="D4760" s="253" t="s">
        <v>9</v>
      </c>
      <c r="E4760" s="253" t="s">
        <v>10</v>
      </c>
      <c r="F4760" s="253">
        <v>440.92</v>
      </c>
      <c r="G4760" s="253">
        <f>+F4760*H4760</f>
        <v>500003.28</v>
      </c>
      <c r="H4760" s="253">
        <v>1134</v>
      </c>
      <c r="I4760" s="23"/>
      <c r="P4760"/>
      <c r="Q4760"/>
      <c r="R4760"/>
      <c r="S4760"/>
      <c r="T4760"/>
      <c r="U4760"/>
      <c r="V4760"/>
      <c r="W4760"/>
      <c r="X4760"/>
    </row>
    <row r="4761" spans="1:24" ht="27" x14ac:dyDescent="0.25">
      <c r="A4761" s="253" t="s">
        <v>724</v>
      </c>
      <c r="B4761" s="253" t="s">
        <v>1277</v>
      </c>
      <c r="C4761" s="253" t="s">
        <v>420</v>
      </c>
      <c r="D4761" s="253" t="s">
        <v>405</v>
      </c>
      <c r="E4761" s="253" t="s">
        <v>14</v>
      </c>
      <c r="F4761" s="253">
        <v>500000</v>
      </c>
      <c r="G4761" s="253">
        <v>500000</v>
      </c>
      <c r="H4761" s="253">
        <v>1</v>
      </c>
      <c r="I4761" s="23"/>
      <c r="P4761"/>
      <c r="Q4761"/>
      <c r="R4761"/>
      <c r="S4761"/>
      <c r="T4761"/>
      <c r="U4761"/>
      <c r="V4761"/>
      <c r="W4761"/>
      <c r="X4761"/>
    </row>
    <row r="4762" spans="1:24" ht="27" x14ac:dyDescent="0.25">
      <c r="A4762" s="253" t="s">
        <v>724</v>
      </c>
      <c r="B4762" s="253" t="s">
        <v>1278</v>
      </c>
      <c r="C4762" s="253" t="s">
        <v>715</v>
      </c>
      <c r="D4762" s="253" t="s">
        <v>405</v>
      </c>
      <c r="E4762" s="253" t="s">
        <v>14</v>
      </c>
      <c r="F4762" s="253">
        <v>350000</v>
      </c>
      <c r="G4762" s="253">
        <v>350000</v>
      </c>
      <c r="H4762" s="253">
        <v>1</v>
      </c>
      <c r="I4762" s="23"/>
      <c r="P4762"/>
      <c r="Q4762"/>
      <c r="R4762"/>
      <c r="S4762"/>
      <c r="T4762"/>
      <c r="U4762"/>
      <c r="V4762"/>
      <c r="W4762"/>
      <c r="X4762"/>
    </row>
    <row r="4763" spans="1:24" ht="40.5" x14ac:dyDescent="0.25">
      <c r="A4763" s="253" t="s">
        <v>724</v>
      </c>
      <c r="B4763" s="253" t="s">
        <v>1279</v>
      </c>
      <c r="C4763" s="253" t="s">
        <v>546</v>
      </c>
      <c r="D4763" s="253" t="s">
        <v>405</v>
      </c>
      <c r="E4763" s="253" t="s">
        <v>14</v>
      </c>
      <c r="F4763" s="253">
        <v>1250000</v>
      </c>
      <c r="G4763" s="253">
        <v>1250000</v>
      </c>
      <c r="H4763" s="253">
        <v>1</v>
      </c>
      <c r="I4763" s="23"/>
      <c r="P4763"/>
      <c r="Q4763"/>
      <c r="R4763"/>
      <c r="S4763"/>
      <c r="T4763"/>
      <c r="U4763"/>
      <c r="V4763"/>
      <c r="W4763"/>
      <c r="X4763"/>
    </row>
    <row r="4764" spans="1:24" ht="40.5" x14ac:dyDescent="0.25">
      <c r="A4764" s="253" t="s">
        <v>726</v>
      </c>
      <c r="B4764" s="253" t="s">
        <v>1280</v>
      </c>
      <c r="C4764" s="253" t="s">
        <v>427</v>
      </c>
      <c r="D4764" s="253" t="s">
        <v>9</v>
      </c>
      <c r="E4764" s="253" t="s">
        <v>14</v>
      </c>
      <c r="F4764" s="253">
        <v>206520</v>
      </c>
      <c r="G4764" s="253">
        <v>206520</v>
      </c>
      <c r="H4764" s="253">
        <v>1</v>
      </c>
      <c r="I4764" s="23"/>
      <c r="P4764"/>
      <c r="Q4764"/>
      <c r="R4764"/>
      <c r="S4764"/>
      <c r="T4764"/>
      <c r="U4764"/>
      <c r="V4764"/>
      <c r="W4764"/>
      <c r="X4764"/>
    </row>
    <row r="4765" spans="1:24" ht="40.5" x14ac:dyDescent="0.25">
      <c r="A4765" s="225" t="s">
        <v>724</v>
      </c>
      <c r="B4765" s="253" t="s">
        <v>1281</v>
      </c>
      <c r="C4765" s="253" t="s">
        <v>498</v>
      </c>
      <c r="D4765" s="253" t="s">
        <v>405</v>
      </c>
      <c r="E4765" s="253" t="s">
        <v>14</v>
      </c>
      <c r="F4765" s="253">
        <v>400000</v>
      </c>
      <c r="G4765" s="253">
        <v>400000</v>
      </c>
      <c r="H4765" s="253">
        <v>1</v>
      </c>
      <c r="I4765" s="23"/>
      <c r="P4765"/>
      <c r="Q4765"/>
      <c r="R4765"/>
      <c r="S4765"/>
      <c r="T4765"/>
      <c r="U4765"/>
      <c r="V4765"/>
      <c r="W4765"/>
      <c r="X4765"/>
    </row>
    <row r="4766" spans="1:24" ht="27" x14ac:dyDescent="0.25">
      <c r="A4766" s="225" t="s">
        <v>1305</v>
      </c>
      <c r="B4766" s="253" t="s">
        <v>1282</v>
      </c>
      <c r="C4766" s="253" t="s">
        <v>556</v>
      </c>
      <c r="D4766" s="253" t="s">
        <v>9</v>
      </c>
      <c r="E4766" s="253" t="s">
        <v>14</v>
      </c>
      <c r="F4766" s="253">
        <v>0</v>
      </c>
      <c r="G4766" s="253">
        <v>0</v>
      </c>
      <c r="H4766" s="253">
        <v>1</v>
      </c>
      <c r="I4766" s="23"/>
      <c r="P4766"/>
      <c r="Q4766"/>
      <c r="R4766"/>
      <c r="S4766"/>
      <c r="T4766"/>
      <c r="U4766"/>
      <c r="V4766"/>
      <c r="W4766"/>
      <c r="X4766"/>
    </row>
    <row r="4767" spans="1:24" x14ac:dyDescent="0.25">
      <c r="A4767" s="225" t="s">
        <v>1306</v>
      </c>
      <c r="B4767" s="253" t="s">
        <v>1283</v>
      </c>
      <c r="C4767" s="253" t="s">
        <v>565</v>
      </c>
      <c r="D4767" s="253" t="s">
        <v>9</v>
      </c>
      <c r="E4767" s="253" t="s">
        <v>11</v>
      </c>
      <c r="F4767" s="253">
        <v>119.88</v>
      </c>
      <c r="G4767" s="253">
        <f>+F4767*H4767</f>
        <v>1198800</v>
      </c>
      <c r="H4767" s="253">
        <v>10000</v>
      </c>
      <c r="I4767" s="23"/>
      <c r="P4767"/>
      <c r="Q4767"/>
      <c r="R4767"/>
      <c r="S4767"/>
      <c r="T4767"/>
      <c r="U4767"/>
      <c r="V4767"/>
      <c r="W4767"/>
      <c r="X4767"/>
    </row>
    <row r="4768" spans="1:24" ht="27" x14ac:dyDescent="0.25">
      <c r="A4768" s="225" t="s">
        <v>724</v>
      </c>
      <c r="B4768" s="253" t="s">
        <v>1284</v>
      </c>
      <c r="C4768" s="253" t="s">
        <v>1285</v>
      </c>
      <c r="D4768" s="253" t="s">
        <v>405</v>
      </c>
      <c r="E4768" s="253" t="s">
        <v>14</v>
      </c>
      <c r="F4768" s="253">
        <v>220000</v>
      </c>
      <c r="G4768" s="253">
        <v>220000</v>
      </c>
      <c r="H4768" s="253">
        <v>1</v>
      </c>
      <c r="I4768" s="23"/>
      <c r="P4768"/>
      <c r="Q4768"/>
      <c r="R4768"/>
      <c r="S4768"/>
      <c r="T4768"/>
      <c r="U4768"/>
      <c r="V4768"/>
      <c r="W4768"/>
      <c r="X4768"/>
    </row>
    <row r="4769" spans="1:24" ht="27" x14ac:dyDescent="0.25">
      <c r="A4769" s="225" t="s">
        <v>1305</v>
      </c>
      <c r="B4769" s="253" t="s">
        <v>1286</v>
      </c>
      <c r="C4769" s="253" t="s">
        <v>556</v>
      </c>
      <c r="D4769" s="253" t="s">
        <v>9</v>
      </c>
      <c r="E4769" s="253" t="s">
        <v>14</v>
      </c>
      <c r="F4769" s="253">
        <v>139800</v>
      </c>
      <c r="G4769" s="253">
        <v>139800</v>
      </c>
      <c r="H4769" s="253">
        <v>1</v>
      </c>
      <c r="I4769" s="23"/>
      <c r="P4769"/>
      <c r="Q4769"/>
      <c r="R4769"/>
      <c r="S4769"/>
      <c r="T4769"/>
      <c r="U4769"/>
      <c r="V4769"/>
      <c r="W4769"/>
      <c r="X4769"/>
    </row>
    <row r="4770" spans="1:24" ht="40.5" x14ac:dyDescent="0.25">
      <c r="A4770" s="225" t="s">
        <v>724</v>
      </c>
      <c r="B4770" s="253" t="s">
        <v>1287</v>
      </c>
      <c r="C4770" s="253" t="s">
        <v>546</v>
      </c>
      <c r="D4770" s="253" t="s">
        <v>405</v>
      </c>
      <c r="E4770" s="253" t="s">
        <v>14</v>
      </c>
      <c r="F4770" s="253">
        <v>779000</v>
      </c>
      <c r="G4770" s="253">
        <v>779000</v>
      </c>
      <c r="H4770" s="253">
        <v>1</v>
      </c>
      <c r="I4770" s="23"/>
      <c r="P4770"/>
      <c r="Q4770"/>
      <c r="R4770"/>
      <c r="S4770"/>
      <c r="T4770"/>
      <c r="U4770"/>
      <c r="V4770"/>
      <c r="W4770"/>
      <c r="X4770"/>
    </row>
    <row r="4771" spans="1:24" ht="40.5" x14ac:dyDescent="0.25">
      <c r="A4771" s="225" t="s">
        <v>724</v>
      </c>
      <c r="B4771" s="225" t="s">
        <v>1288</v>
      </c>
      <c r="C4771" s="253" t="s">
        <v>546</v>
      </c>
      <c r="D4771" s="253" t="s">
        <v>405</v>
      </c>
      <c r="E4771" s="253" t="s">
        <v>14</v>
      </c>
      <c r="F4771" s="253">
        <v>150900</v>
      </c>
      <c r="G4771" s="253">
        <v>150900</v>
      </c>
      <c r="H4771" s="253">
        <v>1</v>
      </c>
      <c r="I4771" s="23"/>
      <c r="P4771"/>
      <c r="Q4771"/>
      <c r="R4771"/>
      <c r="S4771"/>
      <c r="T4771"/>
      <c r="U4771"/>
      <c r="V4771"/>
      <c r="W4771"/>
      <c r="X4771"/>
    </row>
    <row r="4772" spans="1:24" ht="27" x14ac:dyDescent="0.25">
      <c r="A4772" s="225" t="s">
        <v>724</v>
      </c>
      <c r="B4772" s="225" t="s">
        <v>1289</v>
      </c>
      <c r="C4772" s="225" t="s">
        <v>420</v>
      </c>
      <c r="D4772" s="225" t="s">
        <v>405</v>
      </c>
      <c r="E4772" s="227" t="s">
        <v>14</v>
      </c>
      <c r="F4772" s="225">
        <v>500000</v>
      </c>
      <c r="G4772" s="225">
        <v>500000</v>
      </c>
      <c r="H4772" s="225">
        <v>1</v>
      </c>
      <c r="I4772" s="23"/>
      <c r="P4772"/>
      <c r="Q4772"/>
      <c r="R4772"/>
      <c r="S4772"/>
      <c r="T4772"/>
      <c r="U4772"/>
      <c r="V4772"/>
      <c r="W4772"/>
      <c r="X4772"/>
    </row>
    <row r="4773" spans="1:24" x14ac:dyDescent="0.25">
      <c r="A4773" s="225" t="s">
        <v>1304</v>
      </c>
      <c r="B4773" s="225" t="s">
        <v>1290</v>
      </c>
      <c r="C4773" s="225" t="s">
        <v>675</v>
      </c>
      <c r="D4773" s="225" t="s">
        <v>9</v>
      </c>
      <c r="E4773" s="227" t="s">
        <v>10</v>
      </c>
      <c r="F4773" s="225">
        <v>0</v>
      </c>
      <c r="G4773" s="225">
        <v>0</v>
      </c>
      <c r="H4773" s="225">
        <v>1</v>
      </c>
      <c r="I4773" s="23"/>
      <c r="P4773"/>
      <c r="Q4773"/>
      <c r="R4773"/>
      <c r="S4773"/>
      <c r="T4773"/>
      <c r="U4773"/>
      <c r="V4773"/>
      <c r="W4773"/>
      <c r="X4773"/>
    </row>
    <row r="4774" spans="1:24" ht="27" x14ac:dyDescent="0.25">
      <c r="A4774" s="225" t="s">
        <v>1305</v>
      </c>
      <c r="B4774" s="225" t="s">
        <v>1291</v>
      </c>
      <c r="C4774" s="225" t="s">
        <v>556</v>
      </c>
      <c r="D4774" s="225" t="s">
        <v>9</v>
      </c>
      <c r="E4774" s="227" t="s">
        <v>14</v>
      </c>
      <c r="F4774" s="225">
        <v>98400</v>
      </c>
      <c r="G4774" s="225">
        <v>98400</v>
      </c>
      <c r="H4774" s="225">
        <v>1</v>
      </c>
      <c r="I4774" s="23"/>
      <c r="P4774"/>
      <c r="Q4774"/>
      <c r="R4774"/>
      <c r="S4774"/>
      <c r="T4774"/>
      <c r="U4774"/>
      <c r="V4774"/>
      <c r="W4774"/>
      <c r="X4774"/>
    </row>
    <row r="4775" spans="1:24" ht="27" x14ac:dyDescent="0.25">
      <c r="A4775" s="225" t="s">
        <v>1305</v>
      </c>
      <c r="B4775" s="225" t="s">
        <v>1292</v>
      </c>
      <c r="C4775" s="225" t="s">
        <v>556</v>
      </c>
      <c r="D4775" s="225" t="s">
        <v>9</v>
      </c>
      <c r="E4775" s="227" t="s">
        <v>14</v>
      </c>
      <c r="F4775" s="225">
        <v>0</v>
      </c>
      <c r="G4775" s="225">
        <v>0</v>
      </c>
      <c r="H4775" s="225">
        <v>1</v>
      </c>
      <c r="I4775" s="23"/>
      <c r="P4775"/>
      <c r="Q4775"/>
      <c r="R4775"/>
      <c r="S4775"/>
      <c r="T4775"/>
      <c r="U4775"/>
      <c r="V4775"/>
      <c r="W4775"/>
      <c r="X4775"/>
    </row>
    <row r="4776" spans="1:24" ht="27" x14ac:dyDescent="0.25">
      <c r="A4776" s="225" t="s">
        <v>724</v>
      </c>
      <c r="B4776" s="225" t="s">
        <v>1293</v>
      </c>
      <c r="C4776" s="225" t="s">
        <v>420</v>
      </c>
      <c r="D4776" s="225" t="s">
        <v>405</v>
      </c>
      <c r="E4776" s="227" t="s">
        <v>14</v>
      </c>
      <c r="F4776" s="225">
        <v>500000</v>
      </c>
      <c r="G4776" s="225">
        <v>500000</v>
      </c>
      <c r="H4776" s="225">
        <v>1</v>
      </c>
      <c r="I4776" s="23"/>
      <c r="P4776"/>
      <c r="Q4776"/>
      <c r="R4776"/>
      <c r="S4776"/>
      <c r="T4776"/>
      <c r="U4776"/>
      <c r="V4776"/>
      <c r="W4776"/>
      <c r="X4776"/>
    </row>
    <row r="4777" spans="1:24" ht="27" x14ac:dyDescent="0.25">
      <c r="A4777" s="225" t="s">
        <v>724</v>
      </c>
      <c r="B4777" s="225" t="s">
        <v>1294</v>
      </c>
      <c r="C4777" s="225" t="s">
        <v>420</v>
      </c>
      <c r="D4777" s="225" t="s">
        <v>405</v>
      </c>
      <c r="E4777" s="227" t="s">
        <v>14</v>
      </c>
      <c r="F4777" s="225">
        <v>1200000</v>
      </c>
      <c r="G4777" s="253">
        <v>1200000</v>
      </c>
      <c r="H4777" s="225">
        <v>1</v>
      </c>
      <c r="I4777" s="23"/>
      <c r="P4777"/>
      <c r="Q4777"/>
      <c r="R4777"/>
      <c r="S4777"/>
      <c r="T4777"/>
      <c r="U4777"/>
      <c r="V4777"/>
      <c r="W4777"/>
      <c r="X4777"/>
    </row>
    <row r="4778" spans="1:24" ht="27" x14ac:dyDescent="0.25">
      <c r="A4778" s="225" t="s">
        <v>724</v>
      </c>
      <c r="B4778" s="225" t="s">
        <v>1295</v>
      </c>
      <c r="C4778" s="225" t="s">
        <v>420</v>
      </c>
      <c r="D4778" s="225" t="s">
        <v>405</v>
      </c>
      <c r="E4778" s="227" t="s">
        <v>14</v>
      </c>
      <c r="F4778" s="225">
        <v>1000000</v>
      </c>
      <c r="G4778" s="225">
        <v>1000000</v>
      </c>
      <c r="H4778" s="225">
        <v>1</v>
      </c>
      <c r="I4778" s="23"/>
      <c r="P4778"/>
      <c r="Q4778"/>
      <c r="R4778"/>
      <c r="S4778"/>
      <c r="T4778"/>
      <c r="U4778"/>
      <c r="V4778"/>
      <c r="W4778"/>
      <c r="X4778"/>
    </row>
    <row r="4779" spans="1:24" x14ac:dyDescent="0.25">
      <c r="A4779" s="225" t="s">
        <v>1304</v>
      </c>
      <c r="B4779" s="225" t="s">
        <v>1296</v>
      </c>
      <c r="C4779" s="225" t="s">
        <v>678</v>
      </c>
      <c r="D4779" s="225" t="s">
        <v>9</v>
      </c>
      <c r="E4779" s="227" t="s">
        <v>10</v>
      </c>
      <c r="F4779" s="225">
        <v>0</v>
      </c>
      <c r="G4779" s="225">
        <v>0</v>
      </c>
      <c r="H4779" s="225">
        <v>1</v>
      </c>
      <c r="I4779" s="23"/>
      <c r="P4779"/>
      <c r="Q4779"/>
      <c r="R4779"/>
      <c r="S4779"/>
      <c r="T4779"/>
      <c r="U4779"/>
      <c r="V4779"/>
      <c r="W4779"/>
      <c r="X4779"/>
    </row>
    <row r="4780" spans="1:24" x14ac:dyDescent="0.25">
      <c r="A4780" s="225" t="s">
        <v>1304</v>
      </c>
      <c r="B4780" s="225" t="s">
        <v>1297</v>
      </c>
      <c r="C4780" s="225" t="s">
        <v>675</v>
      </c>
      <c r="D4780" s="225" t="s">
        <v>9</v>
      </c>
      <c r="E4780" s="227" t="s">
        <v>10</v>
      </c>
      <c r="F4780" s="225">
        <v>0</v>
      </c>
      <c r="G4780" s="225">
        <v>0</v>
      </c>
      <c r="H4780" s="225">
        <v>1</v>
      </c>
      <c r="I4780" s="23"/>
      <c r="P4780"/>
      <c r="Q4780"/>
      <c r="R4780"/>
      <c r="S4780"/>
      <c r="T4780"/>
      <c r="U4780"/>
      <c r="V4780"/>
      <c r="W4780"/>
      <c r="X4780"/>
    </row>
    <row r="4781" spans="1:24" ht="27" x14ac:dyDescent="0.25">
      <c r="A4781" s="225" t="s">
        <v>726</v>
      </c>
      <c r="B4781" s="225" t="s">
        <v>1298</v>
      </c>
      <c r="C4781" s="225" t="s">
        <v>534</v>
      </c>
      <c r="D4781" s="225" t="s">
        <v>1303</v>
      </c>
      <c r="E4781" s="227" t="s">
        <v>14</v>
      </c>
      <c r="F4781" s="225">
        <v>5500000</v>
      </c>
      <c r="G4781" s="225">
        <v>5500000</v>
      </c>
      <c r="H4781" s="225">
        <v>1</v>
      </c>
      <c r="I4781" s="23"/>
      <c r="P4781"/>
      <c r="Q4781"/>
      <c r="R4781"/>
      <c r="S4781"/>
      <c r="T4781"/>
      <c r="U4781"/>
      <c r="V4781"/>
      <c r="W4781"/>
      <c r="X4781"/>
    </row>
    <row r="4782" spans="1:24" ht="27" x14ac:dyDescent="0.25">
      <c r="A4782" s="225" t="s">
        <v>726</v>
      </c>
      <c r="B4782" s="225" t="s">
        <v>1299</v>
      </c>
      <c r="C4782" s="225" t="s">
        <v>515</v>
      </c>
      <c r="D4782" s="225" t="s">
        <v>9</v>
      </c>
      <c r="E4782" s="227" t="s">
        <v>14</v>
      </c>
      <c r="F4782" s="225">
        <v>2188800</v>
      </c>
      <c r="G4782" s="225">
        <v>2188800</v>
      </c>
      <c r="H4782" s="225">
        <v>1</v>
      </c>
      <c r="I4782" s="23"/>
      <c r="P4782"/>
      <c r="Q4782"/>
      <c r="R4782"/>
      <c r="S4782"/>
      <c r="T4782"/>
      <c r="U4782"/>
      <c r="V4782"/>
      <c r="W4782"/>
      <c r="X4782"/>
    </row>
    <row r="4783" spans="1:24" ht="40.5" x14ac:dyDescent="0.25">
      <c r="A4783" s="225" t="s">
        <v>725</v>
      </c>
      <c r="B4783" s="225" t="s">
        <v>1300</v>
      </c>
      <c r="C4783" s="225" t="s">
        <v>423</v>
      </c>
      <c r="D4783" s="225" t="s">
        <v>1303</v>
      </c>
      <c r="E4783" s="227" t="s">
        <v>14</v>
      </c>
      <c r="F4783" s="225">
        <v>0</v>
      </c>
      <c r="G4783" s="225">
        <v>0</v>
      </c>
      <c r="H4783" s="225">
        <v>1</v>
      </c>
      <c r="I4783" s="23"/>
      <c r="P4783"/>
      <c r="Q4783"/>
      <c r="R4783"/>
      <c r="S4783"/>
      <c r="T4783"/>
      <c r="U4783"/>
      <c r="V4783"/>
      <c r="W4783"/>
      <c r="X4783"/>
    </row>
    <row r="4784" spans="1:24" ht="27" x14ac:dyDescent="0.25">
      <c r="A4784" s="225" t="s">
        <v>1305</v>
      </c>
      <c r="B4784" s="225" t="s">
        <v>1301</v>
      </c>
      <c r="C4784" s="225" t="s">
        <v>556</v>
      </c>
      <c r="D4784" s="225" t="s">
        <v>9</v>
      </c>
      <c r="E4784" s="227" t="s">
        <v>14</v>
      </c>
      <c r="F4784" s="225">
        <v>0</v>
      </c>
      <c r="G4784" s="225">
        <v>0</v>
      </c>
      <c r="H4784" s="225">
        <v>1</v>
      </c>
      <c r="I4784" s="23"/>
      <c r="P4784"/>
      <c r="Q4784"/>
      <c r="R4784"/>
      <c r="S4784"/>
      <c r="T4784"/>
      <c r="U4784"/>
      <c r="V4784"/>
      <c r="W4784"/>
      <c r="X4784"/>
    </row>
    <row r="4785" spans="1:24" ht="27" x14ac:dyDescent="0.25">
      <c r="A4785" s="225" t="s">
        <v>484</v>
      </c>
      <c r="B4785" s="225" t="s">
        <v>1302</v>
      </c>
      <c r="C4785" s="225" t="s">
        <v>540</v>
      </c>
      <c r="D4785" s="225" t="s">
        <v>405</v>
      </c>
      <c r="E4785" s="227" t="s">
        <v>14</v>
      </c>
      <c r="F4785" s="225">
        <v>250000</v>
      </c>
      <c r="G4785" s="225">
        <v>250000</v>
      </c>
      <c r="H4785" s="225">
        <v>1</v>
      </c>
      <c r="I4785" s="23"/>
      <c r="P4785"/>
      <c r="Q4785"/>
      <c r="R4785"/>
      <c r="S4785"/>
      <c r="T4785"/>
      <c r="U4785"/>
      <c r="V4785"/>
      <c r="W4785"/>
      <c r="X4785"/>
    </row>
    <row r="4786" spans="1:24" x14ac:dyDescent="0.25">
      <c r="A4786" s="225">
        <v>4269</v>
      </c>
      <c r="B4786" s="225" t="s">
        <v>1165</v>
      </c>
      <c r="C4786" s="225" t="s">
        <v>678</v>
      </c>
      <c r="D4786" s="225" t="s">
        <v>9</v>
      </c>
      <c r="E4786" s="225" t="s">
        <v>10</v>
      </c>
      <c r="F4786" s="225">
        <v>5357.15</v>
      </c>
      <c r="G4786" s="225">
        <v>300000</v>
      </c>
      <c r="H4786" s="225">
        <v>56</v>
      </c>
      <c r="I4786" s="23"/>
      <c r="P4786"/>
      <c r="Q4786"/>
      <c r="R4786"/>
      <c r="S4786"/>
      <c r="T4786"/>
      <c r="U4786"/>
      <c r="V4786"/>
      <c r="W4786"/>
      <c r="X4786"/>
    </row>
    <row r="4787" spans="1:24" x14ac:dyDescent="0.25">
      <c r="A4787" s="225">
        <v>4269</v>
      </c>
      <c r="B4787" s="225" t="s">
        <v>1166</v>
      </c>
      <c r="C4787" s="225" t="s">
        <v>675</v>
      </c>
      <c r="D4787" s="225" t="s">
        <v>9</v>
      </c>
      <c r="E4787" s="225" t="s">
        <v>10</v>
      </c>
      <c r="F4787" s="225">
        <v>0</v>
      </c>
      <c r="G4787" s="225">
        <v>0</v>
      </c>
      <c r="H4787" s="225">
        <v>1134</v>
      </c>
      <c r="I4787" s="23"/>
      <c r="P4787"/>
      <c r="Q4787"/>
      <c r="R4787"/>
      <c r="S4787"/>
      <c r="T4787"/>
      <c r="U4787"/>
      <c r="V4787"/>
      <c r="W4787"/>
      <c r="X4787"/>
    </row>
    <row r="4788" spans="1:24" x14ac:dyDescent="0.25">
      <c r="A4788" s="60">
        <v>4269</v>
      </c>
      <c r="B4788" s="60" t="s">
        <v>1167</v>
      </c>
      <c r="C4788" s="60" t="s">
        <v>675</v>
      </c>
      <c r="D4788" s="60" t="s">
        <v>9</v>
      </c>
      <c r="E4788" s="60" t="s">
        <v>10</v>
      </c>
      <c r="F4788" s="60">
        <v>150</v>
      </c>
      <c r="G4788" s="60">
        <f>+H4788*F4788</f>
        <v>41250</v>
      </c>
      <c r="H4788" s="60">
        <v>275</v>
      </c>
      <c r="I4788" s="23"/>
      <c r="P4788"/>
      <c r="Q4788"/>
      <c r="R4788"/>
      <c r="S4788"/>
      <c r="T4788"/>
      <c r="U4788"/>
      <c r="V4788"/>
      <c r="W4788"/>
      <c r="X4788"/>
    </row>
    <row r="4789" spans="1:24" x14ac:dyDescent="0.25">
      <c r="A4789" s="60">
        <v>4269</v>
      </c>
      <c r="B4789" s="60" t="s">
        <v>1168</v>
      </c>
      <c r="C4789" s="60" t="s">
        <v>678</v>
      </c>
      <c r="D4789" s="60" t="s">
        <v>9</v>
      </c>
      <c r="E4789" s="60" t="s">
        <v>10</v>
      </c>
      <c r="F4789" s="60">
        <v>24700</v>
      </c>
      <c r="G4789" s="60">
        <f>+F4789*H4789</f>
        <v>296400</v>
      </c>
      <c r="H4789" s="60">
        <v>12</v>
      </c>
      <c r="I4789" s="23"/>
      <c r="P4789"/>
      <c r="Q4789"/>
      <c r="R4789"/>
      <c r="S4789"/>
      <c r="T4789"/>
      <c r="U4789"/>
      <c r="V4789"/>
      <c r="W4789"/>
      <c r="X4789"/>
    </row>
    <row r="4790" spans="1:24" x14ac:dyDescent="0.25">
      <c r="A4790" s="60">
        <v>4264</v>
      </c>
      <c r="B4790" s="253" t="s">
        <v>1164</v>
      </c>
      <c r="C4790" s="253" t="s">
        <v>249</v>
      </c>
      <c r="D4790" s="253" t="s">
        <v>9</v>
      </c>
      <c r="E4790" s="253" t="s">
        <v>14</v>
      </c>
      <c r="F4790" s="253">
        <v>490</v>
      </c>
      <c r="G4790" s="253">
        <f>F4790*H4790</f>
        <v>8820000</v>
      </c>
      <c r="H4790" s="253">
        <v>18000</v>
      </c>
      <c r="I4790" s="23"/>
      <c r="P4790"/>
      <c r="Q4790"/>
      <c r="R4790"/>
      <c r="S4790"/>
      <c r="T4790"/>
      <c r="U4790"/>
      <c r="V4790"/>
      <c r="W4790"/>
      <c r="X4790"/>
    </row>
    <row r="4791" spans="1:24" ht="27" x14ac:dyDescent="0.25">
      <c r="A4791" s="253">
        <v>4213</v>
      </c>
      <c r="B4791" s="253" t="s">
        <v>1307</v>
      </c>
      <c r="C4791" s="253" t="s">
        <v>540</v>
      </c>
      <c r="D4791" s="253" t="s">
        <v>405</v>
      </c>
      <c r="E4791" s="253" t="s">
        <v>14</v>
      </c>
      <c r="F4791" s="253">
        <v>3447000</v>
      </c>
      <c r="G4791" s="253">
        <v>3447000</v>
      </c>
      <c r="H4791" s="253">
        <v>1</v>
      </c>
      <c r="I4791" s="23"/>
      <c r="P4791"/>
      <c r="Q4791"/>
      <c r="R4791"/>
      <c r="S4791"/>
      <c r="T4791"/>
      <c r="U4791"/>
      <c r="V4791"/>
      <c r="W4791"/>
      <c r="X4791"/>
    </row>
    <row r="4792" spans="1:24" ht="27" x14ac:dyDescent="0.25">
      <c r="A4792" s="253">
        <v>4252</v>
      </c>
      <c r="B4792" s="253" t="s">
        <v>1332</v>
      </c>
      <c r="C4792" s="253" t="s">
        <v>420</v>
      </c>
      <c r="D4792" s="253" t="s">
        <v>405</v>
      </c>
      <c r="E4792" s="253" t="s">
        <v>14</v>
      </c>
      <c r="F4792" s="253">
        <v>0</v>
      </c>
      <c r="G4792" s="253">
        <v>0</v>
      </c>
      <c r="H4792" s="253">
        <v>1</v>
      </c>
      <c r="I4792" s="23"/>
      <c r="P4792"/>
      <c r="Q4792"/>
      <c r="R4792"/>
      <c r="S4792"/>
      <c r="T4792"/>
      <c r="U4792"/>
      <c r="V4792"/>
      <c r="W4792"/>
      <c r="X4792"/>
    </row>
    <row r="4793" spans="1:24" ht="27" x14ac:dyDescent="0.25">
      <c r="A4793" s="253">
        <v>4252</v>
      </c>
      <c r="B4793" s="253" t="s">
        <v>3915</v>
      </c>
      <c r="C4793" s="253" t="s">
        <v>420</v>
      </c>
      <c r="D4793" s="253" t="s">
        <v>405</v>
      </c>
      <c r="E4793" s="253" t="s">
        <v>14</v>
      </c>
      <c r="F4793" s="253">
        <v>500000</v>
      </c>
      <c r="G4793" s="253">
        <v>500000</v>
      </c>
      <c r="H4793" s="253">
        <v>1</v>
      </c>
      <c r="I4793" s="23"/>
      <c r="P4793"/>
      <c r="Q4793"/>
      <c r="R4793"/>
      <c r="S4793"/>
      <c r="T4793"/>
      <c r="U4793"/>
      <c r="V4793"/>
      <c r="W4793"/>
      <c r="X4793"/>
    </row>
    <row r="4794" spans="1:24" ht="40.5" x14ac:dyDescent="0.25">
      <c r="A4794" s="253">
        <v>4241</v>
      </c>
      <c r="B4794" s="253" t="s">
        <v>2093</v>
      </c>
      <c r="C4794" s="253" t="s">
        <v>423</v>
      </c>
      <c r="D4794" s="253" t="s">
        <v>13</v>
      </c>
      <c r="E4794" s="253" t="s">
        <v>14</v>
      </c>
      <c r="F4794" s="253">
        <v>40000</v>
      </c>
      <c r="G4794" s="253">
        <v>40000</v>
      </c>
      <c r="H4794" s="253">
        <v>1</v>
      </c>
      <c r="I4794" s="23"/>
      <c r="P4794"/>
      <c r="Q4794"/>
      <c r="R4794"/>
      <c r="S4794"/>
      <c r="T4794"/>
      <c r="U4794"/>
      <c r="V4794"/>
      <c r="W4794"/>
      <c r="X4794"/>
    </row>
    <row r="4795" spans="1:24" s="450" customFormat="1" x14ac:dyDescent="0.25">
      <c r="A4795" s="455">
        <v>4264</v>
      </c>
      <c r="B4795" s="455" t="s">
        <v>4972</v>
      </c>
      <c r="C4795" s="455" t="s">
        <v>249</v>
      </c>
      <c r="D4795" s="455" t="s">
        <v>9</v>
      </c>
      <c r="E4795" s="455" t="s">
        <v>11</v>
      </c>
      <c r="F4795" s="455">
        <v>480</v>
      </c>
      <c r="G4795" s="455">
        <f>H4795*F4795</f>
        <v>8640000</v>
      </c>
      <c r="H4795" s="455">
        <v>18000</v>
      </c>
      <c r="I4795" s="453"/>
    </row>
    <row r="4796" spans="1:24" s="450" customFormat="1" x14ac:dyDescent="0.25">
      <c r="A4796" s="455">
        <v>4264</v>
      </c>
      <c r="B4796" s="455" t="s">
        <v>4900</v>
      </c>
      <c r="C4796" s="455" t="s">
        <v>249</v>
      </c>
      <c r="D4796" s="455" t="s">
        <v>9</v>
      </c>
      <c r="E4796" s="455" t="s">
        <v>11</v>
      </c>
      <c r="F4796" s="455">
        <v>480</v>
      </c>
      <c r="G4796" s="455">
        <f>F4796*H4796</f>
        <v>5760000</v>
      </c>
      <c r="H4796" s="455">
        <v>12000</v>
      </c>
      <c r="I4796" s="453"/>
    </row>
    <row r="4797" spans="1:24" s="450" customFormat="1" ht="24" customHeight="1" x14ac:dyDescent="0.25">
      <c r="A4797" s="455">
        <v>5122</v>
      </c>
      <c r="B4797" s="455" t="s">
        <v>5018</v>
      </c>
      <c r="C4797" s="455" t="s">
        <v>436</v>
      </c>
      <c r="D4797" s="455" t="s">
        <v>9</v>
      </c>
      <c r="E4797" s="455" t="s">
        <v>10</v>
      </c>
      <c r="F4797" s="455">
        <v>75000</v>
      </c>
      <c r="G4797" s="455">
        <f t="shared" ref="G4797:G4810" si="82">F4797*H4797</f>
        <v>300000</v>
      </c>
      <c r="H4797" s="455">
        <v>4</v>
      </c>
      <c r="I4797" s="453"/>
    </row>
    <row r="4798" spans="1:24" s="450" customFormat="1" ht="24" customHeight="1" x14ac:dyDescent="0.25">
      <c r="A4798" s="455">
        <v>5122</v>
      </c>
      <c r="B4798" s="455" t="s">
        <v>5019</v>
      </c>
      <c r="C4798" s="455" t="s">
        <v>3979</v>
      </c>
      <c r="D4798" s="455" t="s">
        <v>9</v>
      </c>
      <c r="E4798" s="455" t="s">
        <v>10</v>
      </c>
      <c r="F4798" s="455">
        <v>6000</v>
      </c>
      <c r="G4798" s="455">
        <f t="shared" si="82"/>
        <v>36000</v>
      </c>
      <c r="H4798" s="455">
        <v>6</v>
      </c>
      <c r="I4798" s="453"/>
    </row>
    <row r="4799" spans="1:24" s="450" customFormat="1" ht="24" customHeight="1" x14ac:dyDescent="0.25">
      <c r="A4799" s="455">
        <v>5122</v>
      </c>
      <c r="B4799" s="455" t="s">
        <v>5020</v>
      </c>
      <c r="C4799" s="455" t="s">
        <v>434</v>
      </c>
      <c r="D4799" s="455" t="s">
        <v>9</v>
      </c>
      <c r="E4799" s="455" t="s">
        <v>10</v>
      </c>
      <c r="F4799" s="455">
        <v>150000</v>
      </c>
      <c r="G4799" s="455">
        <f t="shared" si="82"/>
        <v>150000</v>
      </c>
      <c r="H4799" s="455">
        <v>1</v>
      </c>
      <c r="I4799" s="453"/>
    </row>
    <row r="4800" spans="1:24" s="450" customFormat="1" ht="24" customHeight="1" x14ac:dyDescent="0.25">
      <c r="A4800" s="455">
        <v>5122</v>
      </c>
      <c r="B4800" s="455" t="s">
        <v>5021</v>
      </c>
      <c r="C4800" s="455" t="s">
        <v>3867</v>
      </c>
      <c r="D4800" s="455" t="s">
        <v>9</v>
      </c>
      <c r="E4800" s="455" t="s">
        <v>10</v>
      </c>
      <c r="F4800" s="455">
        <v>22000</v>
      </c>
      <c r="G4800" s="455">
        <f t="shared" si="82"/>
        <v>220000</v>
      </c>
      <c r="H4800" s="455">
        <v>10</v>
      </c>
      <c r="I4800" s="453"/>
    </row>
    <row r="4801" spans="1:24" s="450" customFormat="1" ht="24" customHeight="1" x14ac:dyDescent="0.25">
      <c r="A4801" s="455">
        <v>5122</v>
      </c>
      <c r="B4801" s="455" t="s">
        <v>5022</v>
      </c>
      <c r="C4801" s="455" t="s">
        <v>2137</v>
      </c>
      <c r="D4801" s="455" t="s">
        <v>9</v>
      </c>
      <c r="E4801" s="455" t="s">
        <v>10</v>
      </c>
      <c r="F4801" s="455">
        <v>409000</v>
      </c>
      <c r="G4801" s="455">
        <f t="shared" si="82"/>
        <v>409000</v>
      </c>
      <c r="H4801" s="455">
        <v>1</v>
      </c>
      <c r="I4801" s="453"/>
    </row>
    <row r="4802" spans="1:24" s="450" customFormat="1" ht="24" customHeight="1" x14ac:dyDescent="0.25">
      <c r="A4802" s="455">
        <v>5122</v>
      </c>
      <c r="B4802" s="455" t="s">
        <v>5023</v>
      </c>
      <c r="C4802" s="455" t="s">
        <v>3835</v>
      </c>
      <c r="D4802" s="455" t="s">
        <v>9</v>
      </c>
      <c r="E4802" s="455" t="s">
        <v>10</v>
      </c>
      <c r="F4802" s="455">
        <v>28000</v>
      </c>
      <c r="G4802" s="455">
        <f t="shared" si="82"/>
        <v>336000</v>
      </c>
      <c r="H4802" s="455">
        <v>12</v>
      </c>
      <c r="I4802" s="453"/>
    </row>
    <row r="4803" spans="1:24" s="450" customFormat="1" ht="24" customHeight="1" x14ac:dyDescent="0.25">
      <c r="A4803" s="455">
        <v>5122</v>
      </c>
      <c r="B4803" s="455" t="s">
        <v>5024</v>
      </c>
      <c r="C4803" s="455" t="s">
        <v>3874</v>
      </c>
      <c r="D4803" s="455" t="s">
        <v>9</v>
      </c>
      <c r="E4803" s="455" t="s">
        <v>10</v>
      </c>
      <c r="F4803" s="455">
        <v>83000</v>
      </c>
      <c r="G4803" s="455">
        <f t="shared" si="82"/>
        <v>415000</v>
      </c>
      <c r="H4803" s="455">
        <v>5</v>
      </c>
      <c r="I4803" s="453"/>
    </row>
    <row r="4804" spans="1:24" s="450" customFormat="1" ht="24" customHeight="1" x14ac:dyDescent="0.25">
      <c r="A4804" s="455">
        <v>5122</v>
      </c>
      <c r="B4804" s="455" t="s">
        <v>5025</v>
      </c>
      <c r="C4804" s="455" t="s">
        <v>434</v>
      </c>
      <c r="D4804" s="455" t="s">
        <v>9</v>
      </c>
      <c r="E4804" s="455" t="s">
        <v>10</v>
      </c>
      <c r="F4804" s="455">
        <v>21000</v>
      </c>
      <c r="G4804" s="455">
        <f t="shared" si="82"/>
        <v>231000</v>
      </c>
      <c r="H4804" s="455">
        <v>11</v>
      </c>
      <c r="I4804" s="453"/>
    </row>
    <row r="4805" spans="1:24" s="450" customFormat="1" ht="24" customHeight="1" x14ac:dyDescent="0.25">
      <c r="A4805" s="455">
        <v>5122</v>
      </c>
      <c r="B4805" s="455" t="s">
        <v>5026</v>
      </c>
      <c r="C4805" s="455" t="s">
        <v>431</v>
      </c>
      <c r="D4805" s="455" t="s">
        <v>9</v>
      </c>
      <c r="E4805" s="455" t="s">
        <v>10</v>
      </c>
      <c r="F4805" s="455">
        <v>260000</v>
      </c>
      <c r="G4805" s="455">
        <f t="shared" si="82"/>
        <v>3900000</v>
      </c>
      <c r="H4805" s="455">
        <v>15</v>
      </c>
      <c r="I4805" s="453"/>
    </row>
    <row r="4806" spans="1:24" s="450" customFormat="1" ht="24" customHeight="1" x14ac:dyDescent="0.25">
      <c r="A4806" s="455">
        <v>5122</v>
      </c>
      <c r="B4806" s="455" t="s">
        <v>5027</v>
      </c>
      <c r="C4806" s="455" t="s">
        <v>3867</v>
      </c>
      <c r="D4806" s="455" t="s">
        <v>9</v>
      </c>
      <c r="E4806" s="455" t="s">
        <v>10</v>
      </c>
      <c r="F4806" s="455">
        <v>12250</v>
      </c>
      <c r="G4806" s="455">
        <f t="shared" si="82"/>
        <v>98000</v>
      </c>
      <c r="H4806" s="455">
        <v>8</v>
      </c>
      <c r="I4806" s="453"/>
    </row>
    <row r="4807" spans="1:24" s="450" customFormat="1" ht="24" customHeight="1" x14ac:dyDescent="0.25">
      <c r="A4807" s="455">
        <v>5122</v>
      </c>
      <c r="B4807" s="455" t="s">
        <v>5028</v>
      </c>
      <c r="C4807" s="455" t="s">
        <v>5029</v>
      </c>
      <c r="D4807" s="455" t="s">
        <v>9</v>
      </c>
      <c r="E4807" s="455" t="s">
        <v>10</v>
      </c>
      <c r="F4807" s="455">
        <v>35000</v>
      </c>
      <c r="G4807" s="455">
        <f t="shared" si="82"/>
        <v>35000</v>
      </c>
      <c r="H4807" s="455">
        <v>1</v>
      </c>
      <c r="I4807" s="453"/>
    </row>
    <row r="4808" spans="1:24" s="450" customFormat="1" ht="24" customHeight="1" x14ac:dyDescent="0.25">
      <c r="A4808" s="455">
        <v>5122</v>
      </c>
      <c r="B4808" s="455" t="s">
        <v>5030</v>
      </c>
      <c r="C4808" s="455" t="s">
        <v>442</v>
      </c>
      <c r="D4808" s="455" t="s">
        <v>9</v>
      </c>
      <c r="E4808" s="455" t="s">
        <v>10</v>
      </c>
      <c r="F4808" s="455">
        <v>10000</v>
      </c>
      <c r="G4808" s="455">
        <f t="shared" si="82"/>
        <v>310000</v>
      </c>
      <c r="H4808" s="455">
        <v>31</v>
      </c>
      <c r="I4808" s="453"/>
    </row>
    <row r="4809" spans="1:24" s="450" customFormat="1" ht="24" customHeight="1" x14ac:dyDescent="0.25">
      <c r="A4809" s="455">
        <v>5122</v>
      </c>
      <c r="B4809" s="455" t="s">
        <v>5031</v>
      </c>
      <c r="C4809" s="455" t="s">
        <v>3869</v>
      </c>
      <c r="D4809" s="455" t="s">
        <v>9</v>
      </c>
      <c r="E4809" s="455" t="s">
        <v>10</v>
      </c>
      <c r="F4809" s="455">
        <v>150000</v>
      </c>
      <c r="G4809" s="455">
        <f t="shared" si="82"/>
        <v>450000</v>
      </c>
      <c r="H4809" s="455">
        <v>3</v>
      </c>
      <c r="I4809" s="453"/>
    </row>
    <row r="4810" spans="1:24" s="450" customFormat="1" ht="24" customHeight="1" x14ac:dyDescent="0.25">
      <c r="A4810" s="455">
        <v>5122</v>
      </c>
      <c r="B4810" s="455" t="s">
        <v>5032</v>
      </c>
      <c r="C4810" s="455" t="s">
        <v>434</v>
      </c>
      <c r="D4810" s="455" t="s">
        <v>9</v>
      </c>
      <c r="E4810" s="455" t="s">
        <v>10</v>
      </c>
      <c r="F4810" s="455">
        <v>25000</v>
      </c>
      <c r="G4810" s="455">
        <f t="shared" si="82"/>
        <v>75000</v>
      </c>
      <c r="H4810" s="455">
        <v>3</v>
      </c>
      <c r="I4810" s="453"/>
    </row>
    <row r="4811" spans="1:24" ht="15" customHeight="1" x14ac:dyDescent="0.25">
      <c r="A4811" s="484" t="s">
        <v>3179</v>
      </c>
      <c r="B4811" s="485"/>
      <c r="C4811" s="485"/>
      <c r="D4811" s="485"/>
      <c r="E4811" s="485"/>
      <c r="F4811" s="485"/>
      <c r="G4811" s="485"/>
      <c r="H4811" s="486"/>
      <c r="I4811" s="23"/>
      <c r="P4811"/>
      <c r="Q4811"/>
      <c r="R4811"/>
      <c r="S4811"/>
      <c r="T4811"/>
      <c r="U4811"/>
      <c r="V4811"/>
      <c r="W4811"/>
      <c r="X4811"/>
    </row>
    <row r="4812" spans="1:24" ht="15" customHeight="1" x14ac:dyDescent="0.25">
      <c r="A4812" s="481" t="s">
        <v>12</v>
      </c>
      <c r="B4812" s="482"/>
      <c r="C4812" s="482"/>
      <c r="D4812" s="482"/>
      <c r="E4812" s="482"/>
      <c r="F4812" s="482"/>
      <c r="G4812" s="482"/>
      <c r="H4812" s="483"/>
      <c r="I4812" s="23"/>
      <c r="P4812"/>
      <c r="Q4812"/>
      <c r="R4812"/>
      <c r="S4812"/>
      <c r="T4812"/>
      <c r="U4812"/>
      <c r="V4812"/>
      <c r="W4812"/>
      <c r="X4812"/>
    </row>
    <row r="4813" spans="1:24" ht="27" x14ac:dyDescent="0.25">
      <c r="A4813" s="360">
        <v>4251</v>
      </c>
      <c r="B4813" s="360" t="s">
        <v>3180</v>
      </c>
      <c r="C4813" s="360" t="s">
        <v>478</v>
      </c>
      <c r="D4813" s="360" t="s">
        <v>1236</v>
      </c>
      <c r="E4813" s="360" t="s">
        <v>14</v>
      </c>
      <c r="F4813" s="360">
        <v>186270</v>
      </c>
      <c r="G4813" s="360">
        <v>186270</v>
      </c>
      <c r="H4813" s="360">
        <v>1</v>
      </c>
      <c r="I4813" s="23"/>
      <c r="P4813"/>
      <c r="Q4813"/>
      <c r="R4813"/>
      <c r="S4813"/>
      <c r="T4813"/>
      <c r="U4813"/>
      <c r="V4813"/>
      <c r="W4813"/>
      <c r="X4813"/>
    </row>
    <row r="4814" spans="1:24" ht="15" customHeight="1" x14ac:dyDescent="0.25">
      <c r="A4814" s="481" t="s">
        <v>16</v>
      </c>
      <c r="B4814" s="482"/>
      <c r="C4814" s="482"/>
      <c r="D4814" s="482"/>
      <c r="E4814" s="482"/>
      <c r="F4814" s="482"/>
      <c r="G4814" s="482"/>
      <c r="H4814" s="483"/>
      <c r="I4814" s="23"/>
      <c r="P4814"/>
      <c r="Q4814"/>
      <c r="R4814"/>
      <c r="S4814"/>
      <c r="T4814"/>
      <c r="U4814"/>
      <c r="V4814"/>
      <c r="W4814"/>
      <c r="X4814"/>
    </row>
    <row r="4815" spans="1:24" ht="27" x14ac:dyDescent="0.25">
      <c r="A4815" s="360">
        <v>4251</v>
      </c>
      <c r="B4815" s="360" t="s">
        <v>3181</v>
      </c>
      <c r="C4815" s="360" t="s">
        <v>3182</v>
      </c>
      <c r="D4815" s="360" t="s">
        <v>405</v>
      </c>
      <c r="E4815" s="360" t="s">
        <v>14</v>
      </c>
      <c r="F4815" s="360">
        <v>9313680</v>
      </c>
      <c r="G4815" s="360">
        <v>9313680</v>
      </c>
      <c r="H4815" s="360">
        <v>1</v>
      </c>
      <c r="I4815" s="23"/>
      <c r="P4815"/>
      <c r="Q4815"/>
      <c r="R4815"/>
      <c r="S4815"/>
      <c r="T4815"/>
      <c r="U4815"/>
      <c r="V4815"/>
      <c r="W4815"/>
      <c r="X4815"/>
    </row>
    <row r="4816" spans="1:24" ht="15" customHeight="1" x14ac:dyDescent="0.25">
      <c r="A4816" s="484" t="s">
        <v>1327</v>
      </c>
      <c r="B4816" s="485"/>
      <c r="C4816" s="485"/>
      <c r="D4816" s="485"/>
      <c r="E4816" s="485"/>
      <c r="F4816" s="485"/>
      <c r="G4816" s="485"/>
      <c r="H4816" s="486"/>
      <c r="I4816" s="23"/>
      <c r="P4816"/>
      <c r="Q4816"/>
      <c r="R4816"/>
      <c r="S4816"/>
      <c r="T4816"/>
      <c r="U4816"/>
      <c r="V4816"/>
      <c r="W4816"/>
      <c r="X4816"/>
    </row>
    <row r="4817" spans="1:24" ht="15" customHeight="1" x14ac:dyDescent="0.25">
      <c r="A4817" s="481" t="s">
        <v>12</v>
      </c>
      <c r="B4817" s="482"/>
      <c r="C4817" s="482"/>
      <c r="D4817" s="482"/>
      <c r="E4817" s="482"/>
      <c r="F4817" s="482"/>
      <c r="G4817" s="482"/>
      <c r="H4817" s="483"/>
      <c r="I4817" s="23"/>
      <c r="P4817"/>
      <c r="Q4817"/>
      <c r="R4817"/>
      <c r="S4817"/>
      <c r="T4817"/>
      <c r="U4817"/>
      <c r="V4817"/>
      <c r="W4817"/>
      <c r="X4817"/>
    </row>
    <row r="4818" spans="1:24" ht="40.5" x14ac:dyDescent="0.25">
      <c r="A4818" s="253">
        <v>4239</v>
      </c>
      <c r="B4818" s="253" t="s">
        <v>2900</v>
      </c>
      <c r="C4818" s="253" t="s">
        <v>458</v>
      </c>
      <c r="D4818" s="253" t="s">
        <v>9</v>
      </c>
      <c r="E4818" s="253" t="s">
        <v>14</v>
      </c>
      <c r="F4818" s="253">
        <v>478400</v>
      </c>
      <c r="G4818" s="253">
        <v>478400</v>
      </c>
      <c r="H4818" s="253">
        <v>1</v>
      </c>
      <c r="I4818" s="23"/>
      <c r="P4818"/>
      <c r="Q4818"/>
      <c r="R4818"/>
      <c r="S4818"/>
      <c r="T4818"/>
      <c r="U4818"/>
      <c r="V4818"/>
      <c r="W4818"/>
      <c r="X4818"/>
    </row>
    <row r="4819" spans="1:24" ht="40.5" x14ac:dyDescent="0.25">
      <c r="A4819" s="253">
        <v>4239</v>
      </c>
      <c r="B4819" s="253" t="s">
        <v>2901</v>
      </c>
      <c r="C4819" s="253" t="s">
        <v>458</v>
      </c>
      <c r="D4819" s="253" t="s">
        <v>9</v>
      </c>
      <c r="E4819" s="253" t="s">
        <v>14</v>
      </c>
      <c r="F4819" s="253">
        <v>434000</v>
      </c>
      <c r="G4819" s="253">
        <v>434000</v>
      </c>
      <c r="H4819" s="253">
        <v>1</v>
      </c>
      <c r="I4819" s="23"/>
      <c r="P4819"/>
      <c r="Q4819"/>
      <c r="R4819"/>
      <c r="S4819"/>
      <c r="T4819"/>
      <c r="U4819"/>
      <c r="V4819"/>
      <c r="W4819"/>
      <c r="X4819"/>
    </row>
    <row r="4820" spans="1:24" ht="40.5" x14ac:dyDescent="0.25">
      <c r="A4820" s="225">
        <v>4239</v>
      </c>
      <c r="B4820" s="253" t="s">
        <v>1328</v>
      </c>
      <c r="C4820" s="253" t="s">
        <v>458</v>
      </c>
      <c r="D4820" s="253" t="s">
        <v>9</v>
      </c>
      <c r="E4820" s="253" t="s">
        <v>14</v>
      </c>
      <c r="F4820" s="253">
        <v>636000</v>
      </c>
      <c r="G4820" s="253">
        <v>636000</v>
      </c>
      <c r="H4820" s="253">
        <v>1</v>
      </c>
      <c r="I4820" s="23"/>
      <c r="P4820"/>
      <c r="Q4820"/>
      <c r="R4820"/>
      <c r="S4820"/>
      <c r="T4820"/>
      <c r="U4820"/>
      <c r="V4820"/>
      <c r="W4820"/>
      <c r="X4820"/>
    </row>
    <row r="4821" spans="1:24" ht="40.5" x14ac:dyDescent="0.25">
      <c r="A4821" s="225">
        <v>4239</v>
      </c>
      <c r="B4821" s="225" t="s">
        <v>1329</v>
      </c>
      <c r="C4821" s="225" t="s">
        <v>458</v>
      </c>
      <c r="D4821" s="225" t="s">
        <v>9</v>
      </c>
      <c r="E4821" s="225" t="s">
        <v>14</v>
      </c>
      <c r="F4821" s="225">
        <v>898000</v>
      </c>
      <c r="G4821" s="225">
        <v>898000</v>
      </c>
      <c r="H4821" s="225">
        <v>1</v>
      </c>
      <c r="I4821" s="23"/>
      <c r="P4821"/>
      <c r="Q4821"/>
      <c r="R4821"/>
      <c r="S4821"/>
      <c r="T4821"/>
      <c r="U4821"/>
      <c r="V4821"/>
      <c r="W4821"/>
      <c r="X4821"/>
    </row>
    <row r="4822" spans="1:24" ht="40.5" x14ac:dyDescent="0.25">
      <c r="A4822" s="225">
        <v>4239</v>
      </c>
      <c r="B4822" s="225" t="s">
        <v>1330</v>
      </c>
      <c r="C4822" s="225" t="s">
        <v>458</v>
      </c>
      <c r="D4822" s="225" t="s">
        <v>9</v>
      </c>
      <c r="E4822" s="225" t="s">
        <v>14</v>
      </c>
      <c r="F4822" s="225">
        <v>1073000</v>
      </c>
      <c r="G4822" s="225">
        <v>1073000</v>
      </c>
      <c r="H4822" s="225">
        <v>1</v>
      </c>
      <c r="I4822" s="23"/>
      <c r="P4822"/>
      <c r="Q4822"/>
      <c r="R4822"/>
      <c r="S4822"/>
      <c r="T4822"/>
      <c r="U4822"/>
      <c r="V4822"/>
      <c r="W4822"/>
      <c r="X4822"/>
    </row>
    <row r="4823" spans="1:24" ht="40.5" x14ac:dyDescent="0.25">
      <c r="A4823" s="225">
        <v>4239</v>
      </c>
      <c r="B4823" s="225" t="s">
        <v>1331</v>
      </c>
      <c r="C4823" s="225" t="s">
        <v>458</v>
      </c>
      <c r="D4823" s="225" t="s">
        <v>9</v>
      </c>
      <c r="E4823" s="225" t="s">
        <v>14</v>
      </c>
      <c r="F4823" s="225">
        <v>247600</v>
      </c>
      <c r="G4823" s="225">
        <v>247600</v>
      </c>
      <c r="H4823" s="225">
        <v>1</v>
      </c>
      <c r="I4823" s="23"/>
      <c r="P4823"/>
      <c r="Q4823"/>
      <c r="R4823"/>
      <c r="S4823"/>
      <c r="T4823"/>
      <c r="U4823"/>
      <c r="V4823"/>
      <c r="W4823"/>
      <c r="X4823"/>
    </row>
    <row r="4824" spans="1:24" ht="15" customHeight="1" x14ac:dyDescent="0.25">
      <c r="A4824" s="484" t="s">
        <v>4589</v>
      </c>
      <c r="B4824" s="485"/>
      <c r="C4824" s="485"/>
      <c r="D4824" s="485"/>
      <c r="E4824" s="485"/>
      <c r="F4824" s="485"/>
      <c r="G4824" s="485"/>
      <c r="H4824" s="486"/>
      <c r="I4824" s="23"/>
      <c r="P4824"/>
      <c r="Q4824"/>
      <c r="R4824"/>
      <c r="S4824"/>
      <c r="T4824"/>
      <c r="U4824"/>
      <c r="V4824"/>
      <c r="W4824"/>
      <c r="X4824"/>
    </row>
    <row r="4825" spans="1:24" ht="15" customHeight="1" x14ac:dyDescent="0.25">
      <c r="A4825" s="481" t="s">
        <v>12</v>
      </c>
      <c r="B4825" s="482"/>
      <c r="C4825" s="482"/>
      <c r="D4825" s="482"/>
      <c r="E4825" s="482"/>
      <c r="F4825" s="482"/>
      <c r="G4825" s="482"/>
      <c r="H4825" s="483"/>
      <c r="I4825" s="23"/>
      <c r="P4825"/>
      <c r="Q4825"/>
      <c r="R4825"/>
      <c r="S4825"/>
      <c r="T4825"/>
      <c r="U4825"/>
      <c r="V4825"/>
      <c r="W4825"/>
      <c r="X4825"/>
    </row>
    <row r="4826" spans="1:24" x14ac:dyDescent="0.25">
      <c r="A4826" s="253">
        <v>4267</v>
      </c>
      <c r="B4826" s="253" t="s">
        <v>4590</v>
      </c>
      <c r="C4826" s="253" t="s">
        <v>983</v>
      </c>
      <c r="D4826" s="253" t="s">
        <v>405</v>
      </c>
      <c r="E4826" s="253" t="s">
        <v>14</v>
      </c>
      <c r="F4826" s="253">
        <v>600000</v>
      </c>
      <c r="G4826" s="253">
        <f>+F4826*H4826</f>
        <v>600000</v>
      </c>
      <c r="H4826" s="253" t="s">
        <v>722</v>
      </c>
      <c r="I4826" s="23"/>
      <c r="P4826"/>
      <c r="Q4826"/>
      <c r="R4826"/>
      <c r="S4826"/>
      <c r="T4826"/>
      <c r="U4826"/>
      <c r="V4826"/>
      <c r="W4826"/>
      <c r="X4826"/>
    </row>
    <row r="4827" spans="1:24" x14ac:dyDescent="0.25">
      <c r="A4827" s="253">
        <v>4267</v>
      </c>
      <c r="B4827" s="253" t="s">
        <v>4591</v>
      </c>
      <c r="C4827" s="253" t="s">
        <v>981</v>
      </c>
      <c r="D4827" s="253" t="s">
        <v>405</v>
      </c>
      <c r="E4827" s="253" t="s">
        <v>14</v>
      </c>
      <c r="F4827" s="253">
        <v>9000</v>
      </c>
      <c r="G4827" s="253">
        <f>+F4827*H4827</f>
        <v>2997000</v>
      </c>
      <c r="H4827" s="253">
        <v>333</v>
      </c>
      <c r="I4827" s="23"/>
      <c r="P4827"/>
      <c r="Q4827"/>
      <c r="R4827"/>
      <c r="S4827"/>
      <c r="T4827"/>
      <c r="U4827"/>
      <c r="V4827"/>
      <c r="W4827"/>
      <c r="X4827"/>
    </row>
    <row r="4828" spans="1:24" ht="15" customHeight="1" x14ac:dyDescent="0.25">
      <c r="A4828" s="484" t="s">
        <v>1323</v>
      </c>
      <c r="B4828" s="485"/>
      <c r="C4828" s="485"/>
      <c r="D4828" s="485"/>
      <c r="E4828" s="485"/>
      <c r="F4828" s="485"/>
      <c r="G4828" s="485"/>
      <c r="H4828" s="486"/>
      <c r="I4828" s="23"/>
      <c r="P4828"/>
      <c r="Q4828"/>
      <c r="R4828"/>
      <c r="S4828"/>
      <c r="T4828"/>
      <c r="U4828"/>
      <c r="V4828"/>
      <c r="W4828"/>
      <c r="X4828"/>
    </row>
    <row r="4829" spans="1:24" ht="15" customHeight="1" x14ac:dyDescent="0.25">
      <c r="A4829" s="481" t="s">
        <v>12</v>
      </c>
      <c r="B4829" s="482"/>
      <c r="C4829" s="482"/>
      <c r="D4829" s="482"/>
      <c r="E4829" s="482"/>
      <c r="F4829" s="482"/>
      <c r="G4829" s="482"/>
      <c r="H4829" s="483"/>
      <c r="I4829" s="23"/>
      <c r="P4829"/>
      <c r="Q4829"/>
      <c r="R4829"/>
      <c r="S4829"/>
      <c r="T4829"/>
      <c r="U4829"/>
      <c r="V4829"/>
      <c r="W4829"/>
      <c r="X4829"/>
    </row>
    <row r="4830" spans="1:24" ht="40.5" x14ac:dyDescent="0.25">
      <c r="A4830" s="351">
        <v>4239</v>
      </c>
      <c r="B4830" s="351" t="s">
        <v>2902</v>
      </c>
      <c r="C4830" s="351" t="s">
        <v>521</v>
      </c>
      <c r="D4830" s="351" t="s">
        <v>9</v>
      </c>
      <c r="E4830" s="351" t="s">
        <v>14</v>
      </c>
      <c r="F4830" s="351">
        <v>1500000</v>
      </c>
      <c r="G4830" s="351">
        <v>1500000</v>
      </c>
      <c r="H4830" s="351">
        <v>1</v>
      </c>
      <c r="I4830" s="23"/>
      <c r="P4830"/>
      <c r="Q4830"/>
      <c r="R4830"/>
      <c r="S4830"/>
      <c r="T4830"/>
      <c r="U4830"/>
      <c r="V4830"/>
      <c r="W4830"/>
      <c r="X4830"/>
    </row>
    <row r="4831" spans="1:24" ht="40.5" x14ac:dyDescent="0.25">
      <c r="A4831" s="351">
        <v>4239</v>
      </c>
      <c r="B4831" s="351" t="s">
        <v>2903</v>
      </c>
      <c r="C4831" s="351" t="s">
        <v>521</v>
      </c>
      <c r="D4831" s="351" t="s">
        <v>9</v>
      </c>
      <c r="E4831" s="351" t="s">
        <v>14</v>
      </c>
      <c r="F4831" s="351">
        <v>1900000</v>
      </c>
      <c r="G4831" s="351">
        <v>1900000</v>
      </c>
      <c r="H4831" s="351">
        <v>1</v>
      </c>
      <c r="I4831" s="23"/>
      <c r="P4831"/>
      <c r="Q4831"/>
      <c r="R4831"/>
      <c r="S4831"/>
      <c r="T4831"/>
      <c r="U4831"/>
      <c r="V4831"/>
      <c r="W4831"/>
      <c r="X4831"/>
    </row>
    <row r="4832" spans="1:24" ht="40.5" x14ac:dyDescent="0.25">
      <c r="A4832" s="351">
        <v>4239</v>
      </c>
      <c r="B4832" s="351" t="s">
        <v>2904</v>
      </c>
      <c r="C4832" s="351" t="s">
        <v>521</v>
      </c>
      <c r="D4832" s="351" t="s">
        <v>9</v>
      </c>
      <c r="E4832" s="351" t="s">
        <v>14</v>
      </c>
      <c r="F4832" s="351">
        <v>1700000</v>
      </c>
      <c r="G4832" s="351">
        <v>1700000</v>
      </c>
      <c r="H4832" s="351">
        <v>1</v>
      </c>
      <c r="I4832" s="23"/>
      <c r="P4832"/>
      <c r="Q4832"/>
      <c r="R4832"/>
      <c r="S4832"/>
      <c r="T4832"/>
      <c r="U4832"/>
      <c r="V4832"/>
      <c r="W4832"/>
      <c r="X4832"/>
    </row>
    <row r="4833" spans="1:27" ht="40.5" x14ac:dyDescent="0.25">
      <c r="A4833" s="351">
        <v>4239</v>
      </c>
      <c r="B4833" s="351" t="s">
        <v>2905</v>
      </c>
      <c r="C4833" s="351" t="s">
        <v>521</v>
      </c>
      <c r="D4833" s="351" t="s">
        <v>9</v>
      </c>
      <c r="E4833" s="351" t="s">
        <v>14</v>
      </c>
      <c r="F4833" s="351">
        <v>3600000</v>
      </c>
      <c r="G4833" s="351">
        <v>3600000</v>
      </c>
      <c r="H4833" s="351">
        <v>1</v>
      </c>
      <c r="I4833" s="23"/>
      <c r="P4833"/>
      <c r="Q4833"/>
      <c r="R4833"/>
      <c r="S4833"/>
      <c r="T4833"/>
      <c r="U4833"/>
      <c r="V4833"/>
      <c r="W4833"/>
      <c r="X4833"/>
    </row>
    <row r="4834" spans="1:27" ht="40.5" x14ac:dyDescent="0.25">
      <c r="A4834" s="351">
        <v>4239</v>
      </c>
      <c r="B4834" s="351" t="s">
        <v>2906</v>
      </c>
      <c r="C4834" s="351" t="s">
        <v>521</v>
      </c>
      <c r="D4834" s="351" t="s">
        <v>9</v>
      </c>
      <c r="E4834" s="351" t="s">
        <v>14</v>
      </c>
      <c r="F4834" s="351">
        <v>1500000</v>
      </c>
      <c r="G4834" s="351">
        <v>1500000</v>
      </c>
      <c r="H4834" s="351">
        <v>1</v>
      </c>
      <c r="I4834" s="23"/>
      <c r="P4834"/>
      <c r="Q4834"/>
      <c r="R4834"/>
      <c r="S4834"/>
      <c r="T4834"/>
      <c r="U4834"/>
      <c r="V4834"/>
      <c r="W4834"/>
      <c r="X4834"/>
    </row>
    <row r="4835" spans="1:27" ht="40.5" x14ac:dyDescent="0.25">
      <c r="A4835" s="351">
        <v>4239</v>
      </c>
      <c r="B4835" s="351" t="s">
        <v>2907</v>
      </c>
      <c r="C4835" s="351" t="s">
        <v>521</v>
      </c>
      <c r="D4835" s="351" t="s">
        <v>9</v>
      </c>
      <c r="E4835" s="351" t="s">
        <v>14</v>
      </c>
      <c r="F4835" s="351">
        <v>2500000</v>
      </c>
      <c r="G4835" s="351">
        <v>2500000</v>
      </c>
      <c r="H4835" s="351">
        <v>1</v>
      </c>
      <c r="I4835" s="23"/>
      <c r="P4835"/>
      <c r="Q4835"/>
      <c r="R4835"/>
      <c r="S4835"/>
      <c r="T4835"/>
      <c r="U4835"/>
      <c r="V4835"/>
      <c r="W4835"/>
      <c r="X4835"/>
    </row>
    <row r="4836" spans="1:27" ht="40.5" x14ac:dyDescent="0.25">
      <c r="A4836" s="351">
        <v>4239</v>
      </c>
      <c r="B4836" s="351" t="s">
        <v>1315</v>
      </c>
      <c r="C4836" s="351" t="s">
        <v>521</v>
      </c>
      <c r="D4836" s="351" t="s">
        <v>9</v>
      </c>
      <c r="E4836" s="351" t="s">
        <v>14</v>
      </c>
      <c r="F4836" s="351">
        <v>888000</v>
      </c>
      <c r="G4836" s="351">
        <v>888000</v>
      </c>
      <c r="H4836" s="351">
        <v>1</v>
      </c>
      <c r="I4836" s="23"/>
      <c r="P4836"/>
      <c r="Q4836"/>
      <c r="R4836"/>
      <c r="S4836"/>
      <c r="T4836"/>
      <c r="U4836"/>
      <c r="V4836"/>
      <c r="W4836"/>
      <c r="X4836"/>
    </row>
    <row r="4837" spans="1:27" ht="40.5" x14ac:dyDescent="0.25">
      <c r="A4837" s="351">
        <v>4239</v>
      </c>
      <c r="B4837" s="351" t="s">
        <v>1316</v>
      </c>
      <c r="C4837" s="351" t="s">
        <v>521</v>
      </c>
      <c r="D4837" s="351" t="s">
        <v>9</v>
      </c>
      <c r="E4837" s="351" t="s">
        <v>14</v>
      </c>
      <c r="F4837" s="351">
        <v>835000</v>
      </c>
      <c r="G4837" s="351">
        <v>835000</v>
      </c>
      <c r="H4837" s="351">
        <v>1</v>
      </c>
      <c r="I4837" s="23"/>
      <c r="P4837"/>
      <c r="Q4837"/>
      <c r="R4837"/>
      <c r="S4837"/>
      <c r="T4837"/>
      <c r="U4837"/>
      <c r="V4837"/>
      <c r="W4837"/>
      <c r="X4837"/>
    </row>
    <row r="4838" spans="1:27" ht="40.5" x14ac:dyDescent="0.25">
      <c r="A4838" s="226">
        <v>4239</v>
      </c>
      <c r="B4838" s="226" t="s">
        <v>1317</v>
      </c>
      <c r="C4838" s="226" t="s">
        <v>521</v>
      </c>
      <c r="D4838" s="225" t="s">
        <v>9</v>
      </c>
      <c r="E4838" s="225" t="s">
        <v>14</v>
      </c>
      <c r="F4838" s="225">
        <v>600000</v>
      </c>
      <c r="G4838" s="225">
        <v>600000</v>
      </c>
      <c r="H4838" s="226">
        <v>1</v>
      </c>
      <c r="I4838" s="23"/>
      <c r="P4838"/>
      <c r="Q4838"/>
      <c r="R4838"/>
      <c r="S4838"/>
      <c r="T4838"/>
      <c r="U4838"/>
      <c r="V4838"/>
      <c r="W4838"/>
      <c r="X4838"/>
    </row>
    <row r="4839" spans="1:27" ht="40.5" x14ac:dyDescent="0.25">
      <c r="A4839" s="226">
        <v>4239</v>
      </c>
      <c r="B4839" s="226" t="s">
        <v>1318</v>
      </c>
      <c r="C4839" s="226" t="s">
        <v>521</v>
      </c>
      <c r="D4839" s="225" t="s">
        <v>9</v>
      </c>
      <c r="E4839" s="225" t="s">
        <v>14</v>
      </c>
      <c r="F4839" s="225">
        <v>0</v>
      </c>
      <c r="G4839" s="225">
        <v>0</v>
      </c>
      <c r="H4839" s="226">
        <v>1</v>
      </c>
      <c r="I4839" s="23"/>
      <c r="P4839"/>
      <c r="Q4839"/>
      <c r="R4839"/>
      <c r="S4839"/>
      <c r="T4839"/>
      <c r="U4839"/>
      <c r="V4839"/>
      <c r="W4839"/>
      <c r="X4839"/>
    </row>
    <row r="4840" spans="1:27" ht="40.5" x14ac:dyDescent="0.25">
      <c r="A4840" s="226">
        <v>4239</v>
      </c>
      <c r="B4840" s="226" t="s">
        <v>1319</v>
      </c>
      <c r="C4840" s="226" t="s">
        <v>521</v>
      </c>
      <c r="D4840" s="225" t="s">
        <v>9</v>
      </c>
      <c r="E4840" s="225" t="s">
        <v>14</v>
      </c>
      <c r="F4840" s="225">
        <v>800000</v>
      </c>
      <c r="G4840" s="225">
        <v>800000</v>
      </c>
      <c r="H4840" s="226">
        <v>1</v>
      </c>
      <c r="I4840" s="23"/>
      <c r="P4840"/>
      <c r="Q4840"/>
      <c r="R4840"/>
      <c r="S4840"/>
      <c r="T4840"/>
      <c r="U4840"/>
      <c r="V4840"/>
      <c r="W4840"/>
      <c r="X4840"/>
    </row>
    <row r="4841" spans="1:27" ht="40.5" x14ac:dyDescent="0.25">
      <c r="A4841" s="226">
        <v>4239</v>
      </c>
      <c r="B4841" s="226" t="s">
        <v>1320</v>
      </c>
      <c r="C4841" s="226" t="s">
        <v>521</v>
      </c>
      <c r="D4841" s="225" t="s">
        <v>9</v>
      </c>
      <c r="E4841" s="225" t="s">
        <v>14</v>
      </c>
      <c r="F4841" s="225">
        <v>1298000</v>
      </c>
      <c r="G4841" s="225">
        <v>1298000</v>
      </c>
      <c r="H4841" s="226">
        <v>1</v>
      </c>
      <c r="I4841" s="23"/>
      <c r="P4841"/>
      <c r="Q4841"/>
      <c r="R4841"/>
      <c r="S4841"/>
      <c r="T4841"/>
      <c r="U4841"/>
      <c r="V4841"/>
      <c r="W4841"/>
      <c r="X4841"/>
    </row>
    <row r="4842" spans="1:27" ht="40.5" x14ac:dyDescent="0.25">
      <c r="A4842" s="226">
        <v>4239</v>
      </c>
      <c r="B4842" s="226" t="s">
        <v>1321</v>
      </c>
      <c r="C4842" s="226" t="s">
        <v>521</v>
      </c>
      <c r="D4842" s="225" t="s">
        <v>9</v>
      </c>
      <c r="E4842" s="225" t="s">
        <v>14</v>
      </c>
      <c r="F4842" s="225">
        <v>0</v>
      </c>
      <c r="G4842" s="225">
        <v>0</v>
      </c>
      <c r="H4842" s="226">
        <v>1</v>
      </c>
      <c r="I4842" s="23"/>
      <c r="P4842"/>
      <c r="Q4842"/>
      <c r="R4842"/>
      <c r="S4842"/>
      <c r="T4842"/>
      <c r="U4842"/>
      <c r="V4842"/>
      <c r="W4842"/>
      <c r="X4842"/>
    </row>
    <row r="4843" spans="1:27" ht="40.5" x14ac:dyDescent="0.25">
      <c r="A4843" s="226">
        <v>4239</v>
      </c>
      <c r="B4843" s="226" t="s">
        <v>1322</v>
      </c>
      <c r="C4843" s="226" t="s">
        <v>521</v>
      </c>
      <c r="D4843" s="225" t="s">
        <v>9</v>
      </c>
      <c r="E4843" s="225" t="s">
        <v>14</v>
      </c>
      <c r="F4843" s="225">
        <v>844000</v>
      </c>
      <c r="G4843" s="225">
        <v>844000</v>
      </c>
      <c r="H4843" s="226">
        <v>1</v>
      </c>
      <c r="I4843" s="23"/>
      <c r="P4843"/>
      <c r="Q4843"/>
      <c r="R4843"/>
      <c r="S4843"/>
      <c r="T4843"/>
      <c r="U4843"/>
      <c r="V4843"/>
      <c r="W4843"/>
      <c r="X4843"/>
    </row>
    <row r="4844" spans="1:27" x14ac:dyDescent="0.25">
      <c r="A4844" s="226"/>
      <c r="B4844" s="226"/>
      <c r="C4844" s="226"/>
      <c r="D4844" s="226"/>
      <c r="E4844" s="226"/>
      <c r="F4844" s="226"/>
      <c r="G4844" s="226"/>
      <c r="H4844" s="226"/>
      <c r="I4844" s="23"/>
      <c r="P4844"/>
      <c r="Q4844"/>
      <c r="R4844"/>
      <c r="S4844"/>
      <c r="T4844"/>
      <c r="U4844"/>
      <c r="V4844"/>
      <c r="W4844"/>
      <c r="X4844"/>
    </row>
    <row r="4845" spans="1:27" ht="15" customHeight="1" x14ac:dyDescent="0.25">
      <c r="A4845" s="484" t="s">
        <v>242</v>
      </c>
      <c r="B4845" s="485"/>
      <c r="C4845" s="485"/>
      <c r="D4845" s="485"/>
      <c r="E4845" s="485"/>
      <c r="F4845" s="485"/>
      <c r="G4845" s="485"/>
      <c r="H4845" s="486"/>
      <c r="I4845" s="23"/>
      <c r="P4845"/>
      <c r="Q4845"/>
      <c r="R4845"/>
      <c r="S4845"/>
      <c r="T4845"/>
      <c r="U4845"/>
      <c r="V4845"/>
      <c r="W4845"/>
      <c r="X4845"/>
    </row>
    <row r="4846" spans="1:27" ht="15" customHeight="1" x14ac:dyDescent="0.25">
      <c r="A4846" s="481" t="s">
        <v>16</v>
      </c>
      <c r="B4846" s="482"/>
      <c r="C4846" s="482"/>
      <c r="D4846" s="482"/>
      <c r="E4846" s="482"/>
      <c r="F4846" s="482"/>
      <c r="G4846" s="482"/>
      <c r="H4846" s="483"/>
      <c r="I4846" s="23"/>
      <c r="P4846"/>
      <c r="Q4846"/>
      <c r="R4846"/>
      <c r="S4846"/>
      <c r="T4846"/>
      <c r="U4846"/>
      <c r="V4846"/>
      <c r="W4846"/>
      <c r="X4846"/>
    </row>
    <row r="4847" spans="1:27" x14ac:dyDescent="0.25">
      <c r="A4847" s="177"/>
      <c r="B4847" s="177"/>
      <c r="C4847" s="177"/>
      <c r="D4847" s="177"/>
      <c r="E4847" s="177"/>
      <c r="F4847" s="177"/>
      <c r="G4847" s="177"/>
      <c r="H4847" s="177"/>
      <c r="I4847" s="23"/>
      <c r="P4847"/>
      <c r="Q4847"/>
      <c r="R4847"/>
      <c r="S4847"/>
      <c r="T4847"/>
      <c r="U4847"/>
      <c r="V4847"/>
      <c r="W4847"/>
      <c r="X4847"/>
    </row>
    <row r="4848" spans="1:27" s="450" customFormat="1" ht="15" customHeight="1" x14ac:dyDescent="0.25">
      <c r="A4848" s="484" t="s">
        <v>279</v>
      </c>
      <c r="B4848" s="485"/>
      <c r="C4848" s="485"/>
      <c r="D4848" s="485"/>
      <c r="E4848" s="485"/>
      <c r="F4848" s="485"/>
      <c r="G4848" s="485"/>
      <c r="H4848" s="486"/>
      <c r="I4848" s="32"/>
      <c r="J4848" s="451"/>
      <c r="K4848" s="451"/>
      <c r="L4848" s="451"/>
      <c r="M4848" s="451"/>
      <c r="N4848" s="451"/>
      <c r="O4848" s="451"/>
      <c r="P4848" s="451"/>
      <c r="Q4848" s="451"/>
      <c r="R4848" s="451"/>
      <c r="S4848" s="451"/>
      <c r="T4848" s="451"/>
      <c r="U4848" s="451"/>
      <c r="V4848" s="451"/>
      <c r="W4848" s="451"/>
      <c r="X4848" s="451"/>
      <c r="Y4848" s="451"/>
      <c r="Z4848" s="451"/>
      <c r="AA4848" s="451"/>
    </row>
    <row r="4849" spans="1:27" s="450" customFormat="1" ht="18" customHeight="1" x14ac:dyDescent="0.25">
      <c r="A4849" s="481" t="s">
        <v>16</v>
      </c>
      <c r="B4849" s="482"/>
      <c r="C4849" s="482"/>
      <c r="D4849" s="482"/>
      <c r="E4849" s="482"/>
      <c r="F4849" s="482"/>
      <c r="G4849" s="482"/>
      <c r="H4849" s="483"/>
      <c r="I4849" s="451"/>
      <c r="J4849" s="451"/>
      <c r="K4849" s="451"/>
      <c r="L4849" s="451"/>
      <c r="M4849" s="451"/>
      <c r="N4849" s="451"/>
      <c r="O4849" s="451"/>
      <c r="P4849" s="451"/>
      <c r="Q4849" s="451"/>
      <c r="R4849" s="451"/>
      <c r="S4849" s="451"/>
      <c r="T4849" s="451"/>
      <c r="U4849" s="451"/>
      <c r="V4849" s="451"/>
      <c r="W4849" s="451"/>
      <c r="X4849" s="451"/>
      <c r="Y4849" s="451"/>
      <c r="Z4849" s="451"/>
      <c r="AA4849" s="451"/>
    </row>
    <row r="4850" spans="1:27" s="450" customFormat="1" ht="27" x14ac:dyDescent="0.25">
      <c r="A4850" s="467">
        <v>5112</v>
      </c>
      <c r="B4850" s="467" t="s">
        <v>4940</v>
      </c>
      <c r="C4850" s="467" t="s">
        <v>1823</v>
      </c>
      <c r="D4850" s="467" t="s">
        <v>405</v>
      </c>
      <c r="E4850" s="467" t="s">
        <v>14</v>
      </c>
      <c r="F4850" s="467">
        <v>0</v>
      </c>
      <c r="G4850" s="467">
        <v>0</v>
      </c>
      <c r="H4850" s="467">
        <v>1</v>
      </c>
      <c r="I4850" s="453"/>
    </row>
    <row r="4851" spans="1:27" s="450" customFormat="1" ht="15" customHeight="1" x14ac:dyDescent="0.25">
      <c r="A4851" s="481" t="s">
        <v>12</v>
      </c>
      <c r="B4851" s="482"/>
      <c r="C4851" s="482"/>
      <c r="D4851" s="482"/>
      <c r="E4851" s="482"/>
      <c r="F4851" s="482"/>
      <c r="G4851" s="482"/>
      <c r="H4851" s="483"/>
      <c r="I4851" s="453"/>
    </row>
    <row r="4852" spans="1:27" s="450" customFormat="1" ht="27" x14ac:dyDescent="0.25">
      <c r="A4852" s="467">
        <v>5112</v>
      </c>
      <c r="B4852" s="467" t="s">
        <v>4941</v>
      </c>
      <c r="C4852" s="467" t="s">
        <v>478</v>
      </c>
      <c r="D4852" s="467" t="s">
        <v>1236</v>
      </c>
      <c r="E4852" s="467" t="s">
        <v>14</v>
      </c>
      <c r="F4852" s="467">
        <v>0</v>
      </c>
      <c r="G4852" s="467">
        <v>0</v>
      </c>
      <c r="H4852" s="467">
        <v>1</v>
      </c>
      <c r="I4852" s="453"/>
    </row>
    <row r="4853" spans="1:27" ht="15" customHeight="1" x14ac:dyDescent="0.25">
      <c r="A4853" s="484" t="s">
        <v>116</v>
      </c>
      <c r="B4853" s="485"/>
      <c r="C4853" s="485"/>
      <c r="D4853" s="485"/>
      <c r="E4853" s="485"/>
      <c r="F4853" s="485"/>
      <c r="G4853" s="485"/>
      <c r="H4853" s="486"/>
      <c r="I4853" s="23"/>
      <c r="P4853"/>
      <c r="Q4853"/>
      <c r="R4853"/>
      <c r="S4853"/>
      <c r="T4853"/>
      <c r="U4853"/>
      <c r="V4853"/>
      <c r="W4853"/>
      <c r="X4853"/>
    </row>
    <row r="4854" spans="1:27" ht="15" customHeight="1" x14ac:dyDescent="0.25">
      <c r="A4854" s="481" t="s">
        <v>16</v>
      </c>
      <c r="B4854" s="482"/>
      <c r="C4854" s="482"/>
      <c r="D4854" s="482"/>
      <c r="E4854" s="482"/>
      <c r="F4854" s="482"/>
      <c r="G4854" s="482"/>
      <c r="H4854" s="483"/>
      <c r="I4854" s="23"/>
      <c r="P4854"/>
      <c r="Q4854"/>
      <c r="R4854"/>
      <c r="S4854"/>
      <c r="T4854"/>
      <c r="U4854"/>
      <c r="V4854"/>
      <c r="W4854"/>
      <c r="X4854"/>
    </row>
    <row r="4855" spans="1:27" ht="27" x14ac:dyDescent="0.25">
      <c r="A4855" s="365">
        <v>5134</v>
      </c>
      <c r="B4855" s="365" t="s">
        <v>3429</v>
      </c>
      <c r="C4855" s="365" t="s">
        <v>17</v>
      </c>
      <c r="D4855" s="365" t="s">
        <v>15</v>
      </c>
      <c r="E4855" s="365" t="s">
        <v>14</v>
      </c>
      <c r="F4855" s="365">
        <v>300000</v>
      </c>
      <c r="G4855" s="365">
        <v>300000</v>
      </c>
      <c r="H4855" s="365">
        <v>1</v>
      </c>
      <c r="I4855" s="23"/>
      <c r="P4855"/>
      <c r="Q4855"/>
      <c r="R4855"/>
      <c r="S4855"/>
      <c r="T4855"/>
      <c r="U4855"/>
      <c r="V4855"/>
      <c r="W4855"/>
      <c r="X4855"/>
    </row>
    <row r="4856" spans="1:27" ht="27" x14ac:dyDescent="0.25">
      <c r="A4856" s="365">
        <v>5134</v>
      </c>
      <c r="B4856" s="365" t="s">
        <v>2135</v>
      </c>
      <c r="C4856" s="365" t="s">
        <v>17</v>
      </c>
      <c r="D4856" s="365" t="s">
        <v>15</v>
      </c>
      <c r="E4856" s="365" t="s">
        <v>14</v>
      </c>
      <c r="F4856" s="365">
        <v>1200000</v>
      </c>
      <c r="G4856" s="365">
        <v>1200000</v>
      </c>
      <c r="H4856" s="365">
        <v>1</v>
      </c>
      <c r="I4856" s="23"/>
      <c r="P4856"/>
      <c r="Q4856"/>
      <c r="R4856"/>
      <c r="S4856"/>
      <c r="T4856"/>
      <c r="U4856"/>
      <c r="V4856"/>
      <c r="W4856"/>
      <c r="X4856"/>
    </row>
    <row r="4857" spans="1:27" ht="15" customHeight="1" x14ac:dyDescent="0.25">
      <c r="A4857" s="481" t="s">
        <v>12</v>
      </c>
      <c r="B4857" s="482"/>
      <c r="C4857" s="482"/>
      <c r="D4857" s="482"/>
      <c r="E4857" s="482"/>
      <c r="F4857" s="482"/>
      <c r="G4857" s="482"/>
      <c r="H4857" s="483"/>
      <c r="I4857" s="23"/>
      <c r="P4857"/>
      <c r="Q4857"/>
      <c r="R4857"/>
      <c r="S4857"/>
      <c r="T4857"/>
      <c r="U4857"/>
      <c r="V4857"/>
      <c r="W4857"/>
      <c r="X4857"/>
    </row>
    <row r="4858" spans="1:27" ht="27" x14ac:dyDescent="0.25">
      <c r="A4858" s="221">
        <v>5134</v>
      </c>
      <c r="B4858" s="257" t="s">
        <v>1767</v>
      </c>
      <c r="C4858" s="257" t="s">
        <v>416</v>
      </c>
      <c r="D4858" s="257" t="s">
        <v>405</v>
      </c>
      <c r="E4858" s="257" t="s">
        <v>14</v>
      </c>
      <c r="F4858" s="257">
        <v>909100</v>
      </c>
      <c r="G4858" s="257">
        <v>909100</v>
      </c>
      <c r="H4858" s="257">
        <v>1</v>
      </c>
      <c r="I4858" s="23"/>
      <c r="P4858"/>
      <c r="Q4858"/>
      <c r="R4858"/>
      <c r="S4858"/>
      <c r="T4858"/>
      <c r="U4858"/>
      <c r="V4858"/>
      <c r="W4858"/>
      <c r="X4858"/>
    </row>
    <row r="4859" spans="1:27" ht="15" customHeight="1" x14ac:dyDescent="0.25">
      <c r="A4859" s="484" t="s">
        <v>1465</v>
      </c>
      <c r="B4859" s="485"/>
      <c r="C4859" s="485"/>
      <c r="D4859" s="485"/>
      <c r="E4859" s="485"/>
      <c r="F4859" s="485"/>
      <c r="G4859" s="485"/>
      <c r="H4859" s="486"/>
      <c r="I4859" s="23"/>
      <c r="P4859"/>
      <c r="Q4859"/>
      <c r="R4859"/>
      <c r="S4859"/>
      <c r="T4859"/>
      <c r="U4859"/>
      <c r="V4859"/>
      <c r="W4859"/>
      <c r="X4859"/>
    </row>
    <row r="4860" spans="1:27" ht="15" customHeight="1" x14ac:dyDescent="0.25">
      <c r="A4860" s="481" t="s">
        <v>1175</v>
      </c>
      <c r="B4860" s="482"/>
      <c r="C4860" s="482"/>
      <c r="D4860" s="482"/>
      <c r="E4860" s="482"/>
      <c r="F4860" s="482"/>
      <c r="G4860" s="482"/>
      <c r="H4860" s="483"/>
      <c r="I4860" s="23"/>
      <c r="P4860"/>
      <c r="Q4860"/>
      <c r="R4860"/>
      <c r="S4860"/>
      <c r="T4860"/>
      <c r="U4860"/>
      <c r="V4860"/>
      <c r="W4860"/>
      <c r="X4860"/>
    </row>
    <row r="4861" spans="1:27" ht="27" x14ac:dyDescent="0.25">
      <c r="A4861" s="445">
        <v>5112</v>
      </c>
      <c r="B4861" s="445" t="s">
        <v>4596</v>
      </c>
      <c r="C4861" s="445" t="s">
        <v>1823</v>
      </c>
      <c r="D4861" s="445" t="s">
        <v>15</v>
      </c>
      <c r="E4861" s="445" t="s">
        <v>14</v>
      </c>
      <c r="F4861" s="445">
        <v>0</v>
      </c>
      <c r="G4861" s="445">
        <v>0</v>
      </c>
      <c r="H4861" s="445">
        <v>1</v>
      </c>
      <c r="I4861" s="23"/>
      <c r="P4861"/>
      <c r="Q4861"/>
      <c r="R4861"/>
      <c r="S4861"/>
      <c r="T4861"/>
      <c r="U4861"/>
      <c r="V4861"/>
      <c r="W4861"/>
      <c r="X4861"/>
    </row>
    <row r="4862" spans="1:27" ht="15" customHeight="1" x14ac:dyDescent="0.25">
      <c r="A4862" s="481" t="s">
        <v>12</v>
      </c>
      <c r="B4862" s="482"/>
      <c r="C4862" s="482"/>
      <c r="D4862" s="482"/>
      <c r="E4862" s="482"/>
      <c r="F4862" s="482"/>
      <c r="G4862" s="482"/>
      <c r="H4862" s="483"/>
      <c r="I4862" s="23"/>
      <c r="P4862"/>
      <c r="Q4862"/>
      <c r="R4862"/>
      <c r="S4862"/>
      <c r="T4862"/>
      <c r="U4862"/>
      <c r="V4862"/>
      <c r="W4862"/>
      <c r="X4862"/>
    </row>
    <row r="4863" spans="1:27" ht="27" x14ac:dyDescent="0.25">
      <c r="A4863" s="445">
        <v>5112</v>
      </c>
      <c r="B4863" s="445" t="s">
        <v>4594</v>
      </c>
      <c r="C4863" s="445" t="s">
        <v>1117</v>
      </c>
      <c r="D4863" s="445" t="s">
        <v>13</v>
      </c>
      <c r="E4863" s="445" t="s">
        <v>14</v>
      </c>
      <c r="F4863" s="445">
        <v>0</v>
      </c>
      <c r="G4863" s="445">
        <v>0</v>
      </c>
      <c r="H4863" s="445">
        <v>1</v>
      </c>
      <c r="I4863" s="23"/>
      <c r="P4863"/>
      <c r="Q4863"/>
      <c r="R4863"/>
      <c r="S4863"/>
      <c r="T4863"/>
      <c r="U4863"/>
      <c r="V4863"/>
      <c r="W4863"/>
      <c r="X4863"/>
    </row>
    <row r="4864" spans="1:27" ht="27" x14ac:dyDescent="0.25">
      <c r="A4864" s="445">
        <v>5112</v>
      </c>
      <c r="B4864" s="445" t="s">
        <v>4595</v>
      </c>
      <c r="C4864" s="445" t="s">
        <v>478</v>
      </c>
      <c r="D4864" s="445" t="s">
        <v>1236</v>
      </c>
      <c r="E4864" s="445" t="s">
        <v>14</v>
      </c>
      <c r="F4864" s="445">
        <v>0</v>
      </c>
      <c r="G4864" s="445">
        <v>0</v>
      </c>
      <c r="H4864" s="445">
        <v>1</v>
      </c>
      <c r="I4864" s="23"/>
      <c r="P4864"/>
      <c r="Q4864"/>
      <c r="R4864"/>
      <c r="S4864"/>
      <c r="T4864"/>
      <c r="U4864"/>
      <c r="V4864"/>
      <c r="W4864"/>
      <c r="X4864"/>
    </row>
    <row r="4865" spans="1:24" ht="15" customHeight="1" x14ac:dyDescent="0.25">
      <c r="A4865" s="484" t="s">
        <v>1465</v>
      </c>
      <c r="B4865" s="485"/>
      <c r="C4865" s="485"/>
      <c r="D4865" s="485"/>
      <c r="E4865" s="485"/>
      <c r="F4865" s="485"/>
      <c r="G4865" s="485"/>
      <c r="H4865" s="486"/>
      <c r="I4865" s="23"/>
      <c r="P4865"/>
      <c r="Q4865"/>
      <c r="R4865"/>
      <c r="S4865"/>
      <c r="T4865"/>
      <c r="U4865"/>
      <c r="V4865"/>
      <c r="W4865"/>
      <c r="X4865"/>
    </row>
    <row r="4866" spans="1:24" ht="15" customHeight="1" x14ac:dyDescent="0.25">
      <c r="A4866" s="481" t="s">
        <v>1175</v>
      </c>
      <c r="B4866" s="482"/>
      <c r="C4866" s="482"/>
      <c r="D4866" s="482"/>
      <c r="E4866" s="482"/>
      <c r="F4866" s="482"/>
      <c r="G4866" s="482"/>
      <c r="H4866" s="483"/>
      <c r="I4866" s="23"/>
      <c r="P4866"/>
      <c r="Q4866"/>
      <c r="R4866"/>
      <c r="S4866"/>
      <c r="T4866"/>
      <c r="U4866"/>
      <c r="V4866"/>
      <c r="W4866"/>
      <c r="X4866"/>
    </row>
    <row r="4867" spans="1:24" ht="27" x14ac:dyDescent="0.25">
      <c r="A4867" s="236">
        <v>4251</v>
      </c>
      <c r="B4867" s="236" t="s">
        <v>1463</v>
      </c>
      <c r="C4867" s="236" t="s">
        <v>1464</v>
      </c>
      <c r="D4867" s="236" t="s">
        <v>405</v>
      </c>
      <c r="E4867" s="236" t="s">
        <v>14</v>
      </c>
      <c r="F4867" s="236">
        <v>3332472</v>
      </c>
      <c r="G4867" s="236">
        <v>3332472</v>
      </c>
      <c r="H4867" s="236">
        <v>1</v>
      </c>
      <c r="I4867" s="23"/>
      <c r="P4867"/>
      <c r="Q4867"/>
      <c r="R4867"/>
      <c r="S4867"/>
      <c r="T4867"/>
      <c r="U4867"/>
      <c r="V4867"/>
      <c r="W4867"/>
      <c r="X4867"/>
    </row>
    <row r="4868" spans="1:24" ht="15" customHeight="1" x14ac:dyDescent="0.25">
      <c r="A4868" s="481" t="s">
        <v>12</v>
      </c>
      <c r="B4868" s="482"/>
      <c r="C4868" s="482"/>
      <c r="D4868" s="482"/>
      <c r="E4868" s="482"/>
      <c r="F4868" s="482"/>
      <c r="G4868" s="482"/>
      <c r="H4868" s="483"/>
      <c r="I4868" s="23"/>
      <c r="P4868"/>
      <c r="Q4868"/>
      <c r="R4868"/>
      <c r="S4868"/>
      <c r="T4868"/>
      <c r="U4868"/>
      <c r="V4868"/>
      <c r="W4868"/>
      <c r="X4868"/>
    </row>
    <row r="4869" spans="1:24" ht="27" x14ac:dyDescent="0.25">
      <c r="A4869" s="250">
        <v>4251</v>
      </c>
      <c r="B4869" s="250" t="s">
        <v>1754</v>
      </c>
      <c r="C4869" s="250" t="s">
        <v>478</v>
      </c>
      <c r="D4869" s="250" t="s">
        <v>1236</v>
      </c>
      <c r="E4869" s="250" t="s">
        <v>14</v>
      </c>
      <c r="F4869" s="250">
        <v>67360</v>
      </c>
      <c r="G4869" s="250">
        <v>67360</v>
      </c>
      <c r="H4869" s="250">
        <v>1</v>
      </c>
      <c r="I4869" s="23"/>
      <c r="P4869"/>
      <c r="Q4869"/>
      <c r="R4869"/>
      <c r="S4869"/>
      <c r="T4869"/>
      <c r="U4869"/>
      <c r="V4869"/>
      <c r="W4869"/>
      <c r="X4869"/>
    </row>
    <row r="4870" spans="1:24" ht="27" x14ac:dyDescent="0.25">
      <c r="A4870" s="237">
        <v>4251</v>
      </c>
      <c r="B4870" s="250" t="s">
        <v>1466</v>
      </c>
      <c r="C4870" s="250" t="s">
        <v>478</v>
      </c>
      <c r="D4870" s="250" t="s">
        <v>1236</v>
      </c>
      <c r="E4870" s="250" t="s">
        <v>14</v>
      </c>
      <c r="F4870" s="250">
        <v>0</v>
      </c>
      <c r="G4870" s="250">
        <v>0</v>
      </c>
      <c r="H4870" s="250">
        <v>1</v>
      </c>
      <c r="I4870" s="23"/>
      <c r="P4870"/>
      <c r="Q4870"/>
      <c r="R4870"/>
      <c r="S4870"/>
      <c r="T4870"/>
      <c r="U4870"/>
      <c r="V4870"/>
      <c r="W4870"/>
      <c r="X4870"/>
    </row>
    <row r="4871" spans="1:24" ht="15" customHeight="1" x14ac:dyDescent="0.25">
      <c r="A4871" s="484" t="s">
        <v>1237</v>
      </c>
      <c r="B4871" s="485"/>
      <c r="C4871" s="485"/>
      <c r="D4871" s="485"/>
      <c r="E4871" s="485"/>
      <c r="F4871" s="485"/>
      <c r="G4871" s="485"/>
      <c r="H4871" s="486"/>
      <c r="I4871" s="23"/>
      <c r="P4871"/>
      <c r="Q4871"/>
      <c r="R4871"/>
      <c r="S4871"/>
      <c r="T4871"/>
      <c r="U4871"/>
      <c r="V4871"/>
      <c r="W4871"/>
      <c r="X4871"/>
    </row>
    <row r="4872" spans="1:24" ht="15" customHeight="1" x14ac:dyDescent="0.25">
      <c r="A4872" s="481" t="s">
        <v>1175</v>
      </c>
      <c r="B4872" s="482"/>
      <c r="C4872" s="482"/>
      <c r="D4872" s="482"/>
      <c r="E4872" s="482"/>
      <c r="F4872" s="482"/>
      <c r="G4872" s="482"/>
      <c r="H4872" s="483"/>
      <c r="I4872" s="23"/>
      <c r="P4872"/>
      <c r="Q4872"/>
      <c r="R4872"/>
      <c r="S4872"/>
      <c r="T4872"/>
      <c r="U4872"/>
      <c r="V4872"/>
      <c r="W4872"/>
      <c r="X4872"/>
    </row>
    <row r="4873" spans="1:24" ht="27" x14ac:dyDescent="0.25">
      <c r="A4873" s="454">
        <v>5113</v>
      </c>
      <c r="B4873" s="454" t="s">
        <v>4610</v>
      </c>
      <c r="C4873" s="454" t="s">
        <v>998</v>
      </c>
      <c r="D4873" s="454" t="s">
        <v>405</v>
      </c>
      <c r="E4873" s="454" t="s">
        <v>14</v>
      </c>
      <c r="F4873" s="454">
        <v>0</v>
      </c>
      <c r="G4873" s="454">
        <v>0</v>
      </c>
      <c r="H4873" s="454">
        <v>1</v>
      </c>
      <c r="I4873" s="23"/>
      <c r="P4873"/>
      <c r="Q4873"/>
      <c r="R4873"/>
      <c r="S4873"/>
      <c r="T4873"/>
      <c r="U4873"/>
      <c r="V4873"/>
      <c r="W4873"/>
      <c r="X4873"/>
    </row>
    <row r="4874" spans="1:24" ht="27" x14ac:dyDescent="0.25">
      <c r="A4874" s="454">
        <v>5113</v>
      </c>
      <c r="B4874" s="454" t="s">
        <v>4607</v>
      </c>
      <c r="C4874" s="454" t="s">
        <v>998</v>
      </c>
      <c r="D4874" s="454" t="s">
        <v>405</v>
      </c>
      <c r="E4874" s="454" t="s">
        <v>14</v>
      </c>
      <c r="F4874" s="454">
        <v>0</v>
      </c>
      <c r="G4874" s="454">
        <v>0</v>
      </c>
      <c r="H4874" s="454">
        <v>1</v>
      </c>
      <c r="I4874" s="23"/>
      <c r="P4874"/>
      <c r="Q4874"/>
      <c r="R4874"/>
      <c r="S4874"/>
      <c r="T4874"/>
      <c r="U4874"/>
      <c r="V4874"/>
      <c r="W4874"/>
      <c r="X4874"/>
    </row>
    <row r="4875" spans="1:24" ht="27" x14ac:dyDescent="0.25">
      <c r="A4875" s="353">
        <v>5113</v>
      </c>
      <c r="B4875" s="353" t="s">
        <v>3079</v>
      </c>
      <c r="C4875" s="353" t="s">
        <v>998</v>
      </c>
      <c r="D4875" s="353" t="s">
        <v>405</v>
      </c>
      <c r="E4875" s="353" t="s">
        <v>14</v>
      </c>
      <c r="F4875" s="353">
        <v>37344768</v>
      </c>
      <c r="G4875" s="353">
        <v>37344768</v>
      </c>
      <c r="H4875" s="353">
        <v>1</v>
      </c>
      <c r="I4875" s="23"/>
      <c r="P4875"/>
      <c r="Q4875"/>
      <c r="R4875"/>
      <c r="S4875"/>
      <c r="T4875"/>
      <c r="U4875"/>
      <c r="V4875"/>
      <c r="W4875"/>
      <c r="X4875"/>
    </row>
    <row r="4876" spans="1:24" ht="27" x14ac:dyDescent="0.25">
      <c r="A4876" s="353">
        <v>5113</v>
      </c>
      <c r="B4876" s="356" t="s">
        <v>3080</v>
      </c>
      <c r="C4876" s="356" t="s">
        <v>998</v>
      </c>
      <c r="D4876" s="356" t="s">
        <v>405</v>
      </c>
      <c r="E4876" s="356" t="s">
        <v>14</v>
      </c>
      <c r="F4876" s="356">
        <v>9485082</v>
      </c>
      <c r="G4876" s="356">
        <v>9485082</v>
      </c>
      <c r="H4876" s="356">
        <v>1</v>
      </c>
      <c r="I4876" s="23"/>
      <c r="P4876"/>
      <c r="Q4876"/>
      <c r="R4876"/>
      <c r="S4876"/>
      <c r="T4876"/>
      <c r="U4876"/>
      <c r="V4876"/>
      <c r="W4876"/>
      <c r="X4876"/>
    </row>
    <row r="4877" spans="1:24" ht="27" x14ac:dyDescent="0.25">
      <c r="A4877" s="356">
        <v>5113</v>
      </c>
      <c r="B4877" s="356" t="s">
        <v>1656</v>
      </c>
      <c r="C4877" s="356" t="s">
        <v>998</v>
      </c>
      <c r="D4877" s="356" t="s">
        <v>405</v>
      </c>
      <c r="E4877" s="356" t="s">
        <v>14</v>
      </c>
      <c r="F4877" s="356">
        <v>32946033</v>
      </c>
      <c r="G4877" s="356">
        <v>32946033</v>
      </c>
      <c r="H4877" s="356">
        <v>1</v>
      </c>
      <c r="I4877" s="23"/>
      <c r="P4877"/>
      <c r="Q4877"/>
      <c r="R4877"/>
      <c r="S4877"/>
      <c r="T4877"/>
      <c r="U4877"/>
      <c r="V4877"/>
      <c r="W4877"/>
      <c r="X4877"/>
    </row>
    <row r="4878" spans="1:24" ht="27" x14ac:dyDescent="0.25">
      <c r="A4878" s="356">
        <v>5113</v>
      </c>
      <c r="B4878" s="356" t="s">
        <v>1657</v>
      </c>
      <c r="C4878" s="356" t="s">
        <v>998</v>
      </c>
      <c r="D4878" s="356" t="s">
        <v>405</v>
      </c>
      <c r="E4878" s="356" t="s">
        <v>14</v>
      </c>
      <c r="F4878" s="356">
        <v>32941934</v>
      </c>
      <c r="G4878" s="356">
        <v>32941934</v>
      </c>
      <c r="H4878" s="356">
        <v>1</v>
      </c>
      <c r="I4878" s="23"/>
      <c r="P4878"/>
      <c r="Q4878"/>
      <c r="R4878"/>
      <c r="S4878"/>
      <c r="T4878"/>
      <c r="U4878"/>
      <c r="V4878"/>
      <c r="W4878"/>
      <c r="X4878"/>
    </row>
    <row r="4879" spans="1:24" ht="27" x14ac:dyDescent="0.25">
      <c r="A4879" s="356">
        <v>5113</v>
      </c>
      <c r="B4879" s="356" t="s">
        <v>1659</v>
      </c>
      <c r="C4879" s="356" t="s">
        <v>998</v>
      </c>
      <c r="D4879" s="356" t="s">
        <v>405</v>
      </c>
      <c r="E4879" s="356" t="s">
        <v>14</v>
      </c>
      <c r="F4879" s="356">
        <v>22374158</v>
      </c>
      <c r="G4879" s="356">
        <v>22374158</v>
      </c>
      <c r="H4879" s="356">
        <v>1</v>
      </c>
      <c r="I4879" s="23"/>
      <c r="P4879"/>
      <c r="Q4879"/>
      <c r="R4879"/>
      <c r="S4879"/>
      <c r="T4879"/>
      <c r="U4879"/>
      <c r="V4879"/>
      <c r="W4879"/>
      <c r="X4879"/>
    </row>
    <row r="4880" spans="1:24" ht="27" x14ac:dyDescent="0.25">
      <c r="A4880" s="356">
        <v>5113</v>
      </c>
      <c r="B4880" s="356" t="s">
        <v>1660</v>
      </c>
      <c r="C4880" s="356" t="s">
        <v>998</v>
      </c>
      <c r="D4880" s="356" t="s">
        <v>405</v>
      </c>
      <c r="E4880" s="356" t="s">
        <v>14</v>
      </c>
      <c r="F4880" s="356">
        <v>13821381</v>
      </c>
      <c r="G4880" s="356">
        <v>13821381</v>
      </c>
      <c r="H4880" s="356">
        <v>1</v>
      </c>
      <c r="I4880" s="23"/>
      <c r="P4880"/>
      <c r="Q4880"/>
      <c r="R4880"/>
      <c r="S4880"/>
      <c r="T4880"/>
      <c r="U4880"/>
      <c r="V4880"/>
      <c r="W4880"/>
      <c r="X4880"/>
    </row>
    <row r="4881" spans="1:24" ht="27" x14ac:dyDescent="0.25">
      <c r="A4881" s="356">
        <v>5113</v>
      </c>
      <c r="B4881" s="356" t="s">
        <v>1661</v>
      </c>
      <c r="C4881" s="356" t="s">
        <v>998</v>
      </c>
      <c r="D4881" s="356" t="s">
        <v>405</v>
      </c>
      <c r="E4881" s="356" t="s">
        <v>14</v>
      </c>
      <c r="F4881" s="356">
        <v>61311059</v>
      </c>
      <c r="G4881" s="356">
        <v>61311059</v>
      </c>
      <c r="H4881" s="356">
        <v>1</v>
      </c>
      <c r="I4881" s="23"/>
      <c r="P4881"/>
      <c r="Q4881"/>
      <c r="R4881"/>
      <c r="S4881"/>
      <c r="T4881"/>
      <c r="U4881"/>
      <c r="V4881"/>
      <c r="W4881"/>
      <c r="X4881"/>
    </row>
    <row r="4882" spans="1:24" ht="27" x14ac:dyDescent="0.25">
      <c r="A4882" s="356">
        <v>5113</v>
      </c>
      <c r="B4882" s="356" t="s">
        <v>1662</v>
      </c>
      <c r="C4882" s="356" t="s">
        <v>998</v>
      </c>
      <c r="D4882" s="356" t="s">
        <v>405</v>
      </c>
      <c r="E4882" s="356" t="s">
        <v>14</v>
      </c>
      <c r="F4882" s="356">
        <v>27546981</v>
      </c>
      <c r="G4882" s="356">
        <v>27546981</v>
      </c>
      <c r="H4882" s="356">
        <v>1</v>
      </c>
      <c r="I4882" s="23"/>
      <c r="P4882"/>
      <c r="Q4882"/>
      <c r="R4882"/>
      <c r="S4882"/>
      <c r="T4882"/>
      <c r="U4882"/>
      <c r="V4882"/>
      <c r="W4882"/>
      <c r="X4882"/>
    </row>
    <row r="4883" spans="1:24" ht="27" x14ac:dyDescent="0.25">
      <c r="A4883" s="356">
        <v>5113</v>
      </c>
      <c r="B4883" s="356" t="s">
        <v>1663</v>
      </c>
      <c r="C4883" s="356" t="s">
        <v>998</v>
      </c>
      <c r="D4883" s="356" t="s">
        <v>405</v>
      </c>
      <c r="E4883" s="356" t="s">
        <v>14</v>
      </c>
      <c r="F4883" s="356">
        <v>40076002</v>
      </c>
      <c r="G4883" s="356">
        <v>40076002</v>
      </c>
      <c r="H4883" s="356">
        <v>1</v>
      </c>
      <c r="I4883" s="23"/>
      <c r="P4883"/>
      <c r="Q4883"/>
      <c r="R4883"/>
      <c r="S4883"/>
      <c r="T4883"/>
      <c r="U4883"/>
      <c r="V4883"/>
      <c r="W4883"/>
      <c r="X4883"/>
    </row>
    <row r="4884" spans="1:24" ht="27" x14ac:dyDescent="0.25">
      <c r="A4884" s="356">
        <v>5113</v>
      </c>
      <c r="B4884" s="356" t="s">
        <v>1664</v>
      </c>
      <c r="C4884" s="356" t="s">
        <v>998</v>
      </c>
      <c r="D4884" s="356" t="s">
        <v>405</v>
      </c>
      <c r="E4884" s="356" t="s">
        <v>14</v>
      </c>
      <c r="F4884" s="356">
        <v>72306255</v>
      </c>
      <c r="G4884" s="356">
        <v>72306255</v>
      </c>
      <c r="H4884" s="356">
        <v>1</v>
      </c>
      <c r="I4884" s="23"/>
      <c r="P4884"/>
      <c r="Q4884"/>
      <c r="R4884"/>
      <c r="S4884"/>
      <c r="T4884"/>
      <c r="U4884"/>
      <c r="V4884"/>
      <c r="W4884"/>
      <c r="X4884"/>
    </row>
    <row r="4885" spans="1:24" ht="27" x14ac:dyDescent="0.25">
      <c r="A4885" s="356">
        <v>5113</v>
      </c>
      <c r="B4885" s="356" t="s">
        <v>1665</v>
      </c>
      <c r="C4885" s="356" t="s">
        <v>998</v>
      </c>
      <c r="D4885" s="356" t="s">
        <v>15</v>
      </c>
      <c r="E4885" s="356" t="s">
        <v>14</v>
      </c>
      <c r="F4885" s="356">
        <v>38974616</v>
      </c>
      <c r="G4885" s="356">
        <v>38974616</v>
      </c>
      <c r="H4885" s="356">
        <v>1</v>
      </c>
      <c r="I4885" s="23"/>
      <c r="P4885"/>
      <c r="Q4885"/>
      <c r="R4885"/>
      <c r="S4885"/>
      <c r="T4885"/>
      <c r="U4885"/>
      <c r="V4885"/>
      <c r="W4885"/>
      <c r="X4885"/>
    </row>
    <row r="4886" spans="1:24" ht="27" x14ac:dyDescent="0.25">
      <c r="A4886" s="356">
        <v>5113</v>
      </c>
      <c r="B4886" s="356" t="s">
        <v>1658</v>
      </c>
      <c r="C4886" s="356" t="s">
        <v>998</v>
      </c>
      <c r="D4886" s="356" t="s">
        <v>405</v>
      </c>
      <c r="E4886" s="356" t="s">
        <v>14</v>
      </c>
      <c r="F4886" s="356">
        <v>60841995</v>
      </c>
      <c r="G4886" s="356">
        <v>60841995</v>
      </c>
      <c r="H4886" s="356">
        <v>1</v>
      </c>
      <c r="I4886" s="23"/>
      <c r="P4886"/>
      <c r="Q4886"/>
      <c r="R4886"/>
      <c r="S4886"/>
      <c r="T4886"/>
      <c r="U4886"/>
      <c r="V4886"/>
      <c r="W4886"/>
      <c r="X4886"/>
    </row>
    <row r="4887" spans="1:24" ht="27" x14ac:dyDescent="0.25">
      <c r="A4887" s="356">
        <v>5113</v>
      </c>
      <c r="B4887" s="356" t="s">
        <v>1666</v>
      </c>
      <c r="C4887" s="356" t="s">
        <v>998</v>
      </c>
      <c r="D4887" s="356" t="s">
        <v>405</v>
      </c>
      <c r="E4887" s="356" t="s">
        <v>14</v>
      </c>
      <c r="F4887" s="356">
        <v>56295847</v>
      </c>
      <c r="G4887" s="356">
        <v>56295847</v>
      </c>
      <c r="H4887" s="356">
        <v>1</v>
      </c>
      <c r="I4887" s="23"/>
      <c r="P4887"/>
      <c r="Q4887"/>
      <c r="R4887"/>
      <c r="S4887"/>
      <c r="T4887"/>
      <c r="U4887"/>
      <c r="V4887"/>
      <c r="W4887"/>
      <c r="X4887"/>
    </row>
    <row r="4888" spans="1:24" ht="27" x14ac:dyDescent="0.25">
      <c r="A4888" s="356">
        <v>5113</v>
      </c>
      <c r="B4888" s="356" t="s">
        <v>1667</v>
      </c>
      <c r="C4888" s="356" t="s">
        <v>998</v>
      </c>
      <c r="D4888" s="356" t="s">
        <v>405</v>
      </c>
      <c r="E4888" s="356" t="s">
        <v>14</v>
      </c>
      <c r="F4888" s="356">
        <v>14578148</v>
      </c>
      <c r="G4888" s="356">
        <v>14578148</v>
      </c>
      <c r="H4888" s="356">
        <v>1</v>
      </c>
      <c r="I4888" s="23"/>
      <c r="P4888"/>
      <c r="Q4888"/>
      <c r="R4888"/>
      <c r="S4888"/>
      <c r="T4888"/>
      <c r="U4888"/>
      <c r="V4888"/>
      <c r="W4888"/>
      <c r="X4888"/>
    </row>
    <row r="4889" spans="1:24" ht="27" x14ac:dyDescent="0.25">
      <c r="A4889" s="356">
        <v>5113</v>
      </c>
      <c r="B4889" s="356" t="s">
        <v>1668</v>
      </c>
      <c r="C4889" s="356" t="s">
        <v>998</v>
      </c>
      <c r="D4889" s="356" t="s">
        <v>405</v>
      </c>
      <c r="E4889" s="356" t="s">
        <v>14</v>
      </c>
      <c r="F4889" s="356">
        <v>23015115</v>
      </c>
      <c r="G4889" s="356">
        <v>23015115</v>
      </c>
      <c r="H4889" s="356">
        <v>1</v>
      </c>
      <c r="I4889" s="23"/>
      <c r="P4889"/>
      <c r="Q4889"/>
      <c r="R4889"/>
      <c r="S4889"/>
      <c r="T4889"/>
      <c r="U4889"/>
      <c r="V4889"/>
      <c r="W4889"/>
      <c r="X4889"/>
    </row>
    <row r="4890" spans="1:24" ht="27" x14ac:dyDescent="0.25">
      <c r="A4890" s="356">
        <v>5113</v>
      </c>
      <c r="B4890" s="356" t="s">
        <v>1669</v>
      </c>
      <c r="C4890" s="356" t="s">
        <v>998</v>
      </c>
      <c r="D4890" s="356" t="s">
        <v>405</v>
      </c>
      <c r="E4890" s="356" t="s">
        <v>14</v>
      </c>
      <c r="F4890" s="356">
        <v>16010721</v>
      </c>
      <c r="G4890" s="356">
        <v>16010721</v>
      </c>
      <c r="H4890" s="356">
        <v>1</v>
      </c>
      <c r="I4890" s="23"/>
      <c r="P4890"/>
      <c r="Q4890"/>
      <c r="R4890"/>
      <c r="S4890"/>
      <c r="T4890"/>
      <c r="U4890"/>
      <c r="V4890"/>
      <c r="W4890"/>
      <c r="X4890"/>
    </row>
    <row r="4891" spans="1:24" s="450" customFormat="1" ht="27" x14ac:dyDescent="0.25">
      <c r="A4891" s="473">
        <v>5113</v>
      </c>
      <c r="B4891" s="473" t="s">
        <v>5008</v>
      </c>
      <c r="C4891" s="473" t="s">
        <v>998</v>
      </c>
      <c r="D4891" s="473" t="s">
        <v>405</v>
      </c>
      <c r="E4891" s="473" t="s">
        <v>14</v>
      </c>
      <c r="F4891" s="473">
        <v>36751100</v>
      </c>
      <c r="G4891" s="473">
        <v>36751100</v>
      </c>
      <c r="H4891" s="473">
        <v>1</v>
      </c>
      <c r="I4891" s="453"/>
    </row>
    <row r="4892" spans="1:24" x14ac:dyDescent="0.25">
      <c r="A4892" s="481" t="s">
        <v>8</v>
      </c>
      <c r="B4892" s="482"/>
      <c r="C4892" s="482"/>
      <c r="D4892" s="482"/>
      <c r="E4892" s="482"/>
      <c r="F4892" s="482"/>
      <c r="G4892" s="482"/>
      <c r="H4892" s="483"/>
      <c r="I4892" s="23"/>
      <c r="P4892"/>
      <c r="Q4892"/>
      <c r="R4892"/>
      <c r="S4892"/>
      <c r="T4892"/>
      <c r="U4892"/>
      <c r="V4892"/>
      <c r="W4892"/>
      <c r="X4892"/>
    </row>
    <row r="4893" spans="1:24" x14ac:dyDescent="0.25">
      <c r="A4893" s="244">
        <v>5129</v>
      </c>
      <c r="B4893" s="244" t="s">
        <v>1607</v>
      </c>
      <c r="C4893" s="244" t="s">
        <v>1608</v>
      </c>
      <c r="D4893" s="244" t="s">
        <v>9</v>
      </c>
      <c r="E4893" s="244" t="s">
        <v>10</v>
      </c>
      <c r="F4893" s="244">
        <v>0</v>
      </c>
      <c r="G4893" s="244">
        <v>0</v>
      </c>
      <c r="H4893" s="283">
        <v>247</v>
      </c>
      <c r="I4893" s="23"/>
      <c r="P4893"/>
      <c r="Q4893"/>
      <c r="R4893"/>
      <c r="S4893"/>
      <c r="T4893"/>
      <c r="U4893"/>
      <c r="V4893"/>
      <c r="W4893"/>
      <c r="X4893"/>
    </row>
    <row r="4894" spans="1:24" x14ac:dyDescent="0.25">
      <c r="A4894" s="280">
        <v>5129</v>
      </c>
      <c r="B4894" s="280" t="s">
        <v>2029</v>
      </c>
      <c r="C4894" s="280" t="s">
        <v>1608</v>
      </c>
      <c r="D4894" s="280" t="s">
        <v>9</v>
      </c>
      <c r="E4894" s="280" t="s">
        <v>10</v>
      </c>
      <c r="F4894" s="12">
        <v>60000</v>
      </c>
      <c r="G4894" s="12">
        <f>+F4894*H4894</f>
        <v>14820000</v>
      </c>
      <c r="H4894" s="283">
        <v>247</v>
      </c>
      <c r="I4894" s="23"/>
      <c r="P4894"/>
      <c r="Q4894"/>
      <c r="R4894"/>
      <c r="S4894"/>
      <c r="T4894"/>
      <c r="U4894"/>
      <c r="V4894"/>
      <c r="W4894"/>
      <c r="X4894"/>
    </row>
    <row r="4895" spans="1:24" ht="27" x14ac:dyDescent="0.25">
      <c r="A4895" s="280">
        <v>5129</v>
      </c>
      <c r="B4895" s="280" t="s">
        <v>2030</v>
      </c>
      <c r="C4895" s="280" t="s">
        <v>1655</v>
      </c>
      <c r="D4895" s="280" t="s">
        <v>9</v>
      </c>
      <c r="E4895" s="280" t="s">
        <v>10</v>
      </c>
      <c r="F4895" s="12">
        <v>650000</v>
      </c>
      <c r="G4895" s="12">
        <f t="shared" ref="G4895:G4898" si="83">+F4895*H4895</f>
        <v>3250000</v>
      </c>
      <c r="H4895" s="283">
        <v>5</v>
      </c>
      <c r="I4895" s="23"/>
      <c r="P4895"/>
      <c r="Q4895"/>
      <c r="R4895"/>
      <c r="S4895"/>
      <c r="T4895"/>
      <c r="U4895"/>
      <c r="V4895"/>
      <c r="W4895"/>
      <c r="X4895"/>
    </row>
    <row r="4896" spans="1:24" ht="27" x14ac:dyDescent="0.25">
      <c r="A4896" s="280">
        <v>5129</v>
      </c>
      <c r="B4896" s="280" t="s">
        <v>2031</v>
      </c>
      <c r="C4896" s="280" t="s">
        <v>1655</v>
      </c>
      <c r="D4896" s="280" t="s">
        <v>9</v>
      </c>
      <c r="E4896" s="280" t="s">
        <v>10</v>
      </c>
      <c r="F4896" s="12">
        <v>450000</v>
      </c>
      <c r="G4896" s="12">
        <f t="shared" si="83"/>
        <v>2250000</v>
      </c>
      <c r="H4896" s="283">
        <v>5</v>
      </c>
      <c r="I4896" s="23"/>
      <c r="P4896"/>
      <c r="Q4896"/>
      <c r="R4896"/>
      <c r="S4896"/>
      <c r="T4896"/>
      <c r="U4896"/>
      <c r="V4896"/>
      <c r="W4896"/>
      <c r="X4896"/>
    </row>
    <row r="4897" spans="1:24" ht="27" x14ac:dyDescent="0.25">
      <c r="A4897" s="280">
        <v>5129</v>
      </c>
      <c r="B4897" s="280" t="s">
        <v>2032</v>
      </c>
      <c r="C4897" s="280" t="s">
        <v>1654</v>
      </c>
      <c r="D4897" s="280" t="s">
        <v>9</v>
      </c>
      <c r="E4897" s="280" t="s">
        <v>10</v>
      </c>
      <c r="F4897" s="12">
        <v>70000</v>
      </c>
      <c r="G4897" s="12">
        <f t="shared" si="83"/>
        <v>1400000</v>
      </c>
      <c r="H4897" s="283">
        <v>20</v>
      </c>
      <c r="I4897" s="23"/>
      <c r="P4897"/>
      <c r="Q4897"/>
      <c r="R4897"/>
      <c r="S4897"/>
      <c r="T4897"/>
      <c r="U4897"/>
      <c r="V4897"/>
      <c r="W4897"/>
      <c r="X4897"/>
    </row>
    <row r="4898" spans="1:24" ht="27" x14ac:dyDescent="0.25">
      <c r="A4898" s="280">
        <v>5129</v>
      </c>
      <c r="B4898" s="280" t="s">
        <v>2033</v>
      </c>
      <c r="C4898" s="280" t="s">
        <v>1654</v>
      </c>
      <c r="D4898" s="280" t="s">
        <v>9</v>
      </c>
      <c r="E4898" s="280" t="s">
        <v>10</v>
      </c>
      <c r="F4898" s="12">
        <v>25000</v>
      </c>
      <c r="G4898" s="12">
        <f t="shared" si="83"/>
        <v>3775000</v>
      </c>
      <c r="H4898" s="283">
        <v>151</v>
      </c>
      <c r="I4898" s="23"/>
      <c r="P4898"/>
      <c r="Q4898"/>
      <c r="R4898"/>
      <c r="S4898"/>
      <c r="T4898"/>
      <c r="U4898"/>
      <c r="V4898"/>
      <c r="W4898"/>
      <c r="X4898"/>
    </row>
    <row r="4899" spans="1:24" ht="40.5" x14ac:dyDescent="0.25">
      <c r="A4899" s="377">
        <v>5129</v>
      </c>
      <c r="B4899" s="377" t="s">
        <v>3479</v>
      </c>
      <c r="C4899" s="377" t="s">
        <v>3383</v>
      </c>
      <c r="D4899" s="377" t="s">
        <v>9</v>
      </c>
      <c r="E4899" s="377" t="s">
        <v>10</v>
      </c>
      <c r="F4899" s="377">
        <v>2700000</v>
      </c>
      <c r="G4899" s="377">
        <v>2700000</v>
      </c>
      <c r="H4899" s="377">
        <v>1</v>
      </c>
      <c r="I4899" s="23"/>
      <c r="P4899"/>
      <c r="Q4899"/>
      <c r="R4899"/>
      <c r="S4899"/>
      <c r="T4899"/>
      <c r="U4899"/>
      <c r="V4899"/>
      <c r="W4899"/>
      <c r="X4899"/>
    </row>
    <row r="4900" spans="1:24" ht="40.5" x14ac:dyDescent="0.25">
      <c r="A4900" s="377">
        <v>5129</v>
      </c>
      <c r="B4900" s="377" t="s">
        <v>3480</v>
      </c>
      <c r="C4900" s="377" t="s">
        <v>3383</v>
      </c>
      <c r="D4900" s="377" t="s">
        <v>9</v>
      </c>
      <c r="E4900" s="377" t="s">
        <v>10</v>
      </c>
      <c r="F4900" s="377">
        <v>2900000</v>
      </c>
      <c r="G4900" s="377">
        <v>2900000</v>
      </c>
      <c r="H4900" s="377">
        <v>1</v>
      </c>
      <c r="I4900" s="23"/>
      <c r="P4900"/>
      <c r="Q4900"/>
      <c r="R4900"/>
      <c r="S4900"/>
      <c r="T4900"/>
      <c r="U4900"/>
      <c r="V4900"/>
      <c r="W4900"/>
      <c r="X4900"/>
    </row>
    <row r="4901" spans="1:24" ht="40.5" x14ac:dyDescent="0.25">
      <c r="A4901" s="377">
        <v>5129</v>
      </c>
      <c r="B4901" s="377" t="s">
        <v>3481</v>
      </c>
      <c r="C4901" s="377" t="s">
        <v>3383</v>
      </c>
      <c r="D4901" s="377" t="s">
        <v>9</v>
      </c>
      <c r="E4901" s="377" t="s">
        <v>10</v>
      </c>
      <c r="F4901" s="377">
        <v>980000</v>
      </c>
      <c r="G4901" s="377">
        <v>980000</v>
      </c>
      <c r="H4901" s="377">
        <v>1</v>
      </c>
      <c r="I4901" s="23"/>
      <c r="P4901"/>
      <c r="Q4901"/>
      <c r="R4901"/>
      <c r="S4901"/>
      <c r="T4901"/>
      <c r="U4901"/>
      <c r="V4901"/>
      <c r="W4901"/>
      <c r="X4901"/>
    </row>
    <row r="4902" spans="1:24" ht="40.5" x14ac:dyDescent="0.25">
      <c r="A4902" s="377">
        <v>5129</v>
      </c>
      <c r="B4902" s="377" t="s">
        <v>3482</v>
      </c>
      <c r="C4902" s="377" t="s">
        <v>3383</v>
      </c>
      <c r="D4902" s="377" t="s">
        <v>9</v>
      </c>
      <c r="E4902" s="377" t="s">
        <v>10</v>
      </c>
      <c r="F4902" s="377">
        <v>3250000</v>
      </c>
      <c r="G4902" s="377">
        <v>3250000</v>
      </c>
      <c r="H4902" s="377">
        <v>1</v>
      </c>
      <c r="I4902" s="23"/>
      <c r="P4902"/>
      <c r="Q4902"/>
      <c r="R4902"/>
      <c r="S4902"/>
      <c r="T4902"/>
      <c r="U4902"/>
      <c r="V4902"/>
      <c r="W4902"/>
      <c r="X4902"/>
    </row>
    <row r="4903" spans="1:24" ht="40.5" x14ac:dyDescent="0.25">
      <c r="A4903" s="377">
        <v>5129</v>
      </c>
      <c r="B4903" s="377" t="s">
        <v>3483</v>
      </c>
      <c r="C4903" s="377" t="s">
        <v>3383</v>
      </c>
      <c r="D4903" s="377" t="s">
        <v>9</v>
      </c>
      <c r="E4903" s="377" t="s">
        <v>10</v>
      </c>
      <c r="F4903" s="377">
        <v>3800000</v>
      </c>
      <c r="G4903" s="377">
        <v>3800000</v>
      </c>
      <c r="H4903" s="377">
        <v>1</v>
      </c>
      <c r="I4903" s="23"/>
      <c r="P4903"/>
      <c r="Q4903"/>
      <c r="R4903"/>
      <c r="S4903"/>
      <c r="T4903"/>
      <c r="U4903"/>
      <c r="V4903"/>
      <c r="W4903"/>
      <c r="X4903"/>
    </row>
    <row r="4904" spans="1:24" ht="40.5" x14ac:dyDescent="0.25">
      <c r="A4904" s="377">
        <v>5129</v>
      </c>
      <c r="B4904" s="377" t="s">
        <v>3484</v>
      </c>
      <c r="C4904" s="377" t="s">
        <v>3383</v>
      </c>
      <c r="D4904" s="377" t="s">
        <v>9</v>
      </c>
      <c r="E4904" s="377" t="s">
        <v>10</v>
      </c>
      <c r="F4904" s="377">
        <v>4100000</v>
      </c>
      <c r="G4904" s="377">
        <v>4100000</v>
      </c>
      <c r="H4904" s="377">
        <v>1</v>
      </c>
      <c r="I4904" s="23"/>
      <c r="P4904"/>
      <c r="Q4904"/>
      <c r="R4904"/>
      <c r="S4904"/>
      <c r="T4904"/>
      <c r="U4904"/>
      <c r="V4904"/>
      <c r="W4904"/>
      <c r="X4904"/>
    </row>
    <row r="4905" spans="1:24" ht="27" x14ac:dyDescent="0.25">
      <c r="A4905" s="377">
        <v>5129</v>
      </c>
      <c r="B4905" s="377" t="s">
        <v>3485</v>
      </c>
      <c r="C4905" s="377" t="s">
        <v>2569</v>
      </c>
      <c r="D4905" s="377" t="s">
        <v>9</v>
      </c>
      <c r="E4905" s="377" t="s">
        <v>10</v>
      </c>
      <c r="F4905" s="377">
        <v>240000</v>
      </c>
      <c r="G4905" s="377">
        <f>+F4905*H4905</f>
        <v>480000</v>
      </c>
      <c r="H4905" s="377">
        <v>2</v>
      </c>
      <c r="I4905" s="23"/>
      <c r="P4905"/>
      <c r="Q4905"/>
      <c r="R4905"/>
      <c r="S4905"/>
      <c r="T4905"/>
      <c r="U4905"/>
      <c r="V4905"/>
      <c r="W4905"/>
      <c r="X4905"/>
    </row>
    <row r="4906" spans="1:24" ht="27" x14ac:dyDescent="0.25">
      <c r="A4906" s="377">
        <v>5129</v>
      </c>
      <c r="B4906" s="377" t="s">
        <v>3486</v>
      </c>
      <c r="C4906" s="377" t="s">
        <v>2569</v>
      </c>
      <c r="D4906" s="377" t="s">
        <v>9</v>
      </c>
      <c r="E4906" s="377" t="s">
        <v>10</v>
      </c>
      <c r="F4906" s="377">
        <v>1600000</v>
      </c>
      <c r="G4906" s="377">
        <f t="shared" ref="G4906:G4928" si="84">+F4906*H4906</f>
        <v>3200000</v>
      </c>
      <c r="H4906" s="377">
        <v>2</v>
      </c>
      <c r="I4906" s="23"/>
      <c r="P4906"/>
      <c r="Q4906"/>
      <c r="R4906"/>
      <c r="S4906"/>
      <c r="T4906"/>
      <c r="U4906"/>
      <c r="V4906"/>
      <c r="W4906"/>
      <c r="X4906"/>
    </row>
    <row r="4907" spans="1:24" ht="27" x14ac:dyDescent="0.25">
      <c r="A4907" s="377">
        <v>5129</v>
      </c>
      <c r="B4907" s="377" t="s">
        <v>3487</v>
      </c>
      <c r="C4907" s="377" t="s">
        <v>2569</v>
      </c>
      <c r="D4907" s="377" t="s">
        <v>9</v>
      </c>
      <c r="E4907" s="377" t="s">
        <v>10</v>
      </c>
      <c r="F4907" s="377">
        <v>260000</v>
      </c>
      <c r="G4907" s="377">
        <f t="shared" si="84"/>
        <v>520000</v>
      </c>
      <c r="H4907" s="377">
        <v>2</v>
      </c>
      <c r="I4907" s="23"/>
      <c r="P4907"/>
      <c r="Q4907"/>
      <c r="R4907"/>
      <c r="S4907"/>
      <c r="T4907"/>
      <c r="U4907"/>
      <c r="V4907"/>
      <c r="W4907"/>
      <c r="X4907"/>
    </row>
    <row r="4908" spans="1:24" ht="27" x14ac:dyDescent="0.25">
      <c r="A4908" s="377">
        <v>5129</v>
      </c>
      <c r="B4908" s="377" t="s">
        <v>3488</v>
      </c>
      <c r="C4908" s="377" t="s">
        <v>2569</v>
      </c>
      <c r="D4908" s="377" t="s">
        <v>9</v>
      </c>
      <c r="E4908" s="377" t="s">
        <v>10</v>
      </c>
      <c r="F4908" s="377">
        <v>390000</v>
      </c>
      <c r="G4908" s="377">
        <f t="shared" si="84"/>
        <v>390000</v>
      </c>
      <c r="H4908" s="377">
        <v>1</v>
      </c>
      <c r="I4908" s="23"/>
      <c r="P4908"/>
      <c r="Q4908"/>
      <c r="R4908"/>
      <c r="S4908"/>
      <c r="T4908"/>
      <c r="U4908"/>
      <c r="V4908"/>
      <c r="W4908"/>
      <c r="X4908"/>
    </row>
    <row r="4909" spans="1:24" ht="27" x14ac:dyDescent="0.25">
      <c r="A4909" s="377">
        <v>5129</v>
      </c>
      <c r="B4909" s="377" t="s">
        <v>3489</v>
      </c>
      <c r="C4909" s="377" t="s">
        <v>2569</v>
      </c>
      <c r="D4909" s="377" t="s">
        <v>9</v>
      </c>
      <c r="E4909" s="377" t="s">
        <v>10</v>
      </c>
      <c r="F4909" s="377">
        <v>310000</v>
      </c>
      <c r="G4909" s="377">
        <f t="shared" si="84"/>
        <v>620000</v>
      </c>
      <c r="H4909" s="377">
        <v>2</v>
      </c>
      <c r="I4909" s="23"/>
      <c r="P4909"/>
      <c r="Q4909"/>
      <c r="R4909"/>
      <c r="S4909"/>
      <c r="T4909"/>
      <c r="U4909"/>
      <c r="V4909"/>
      <c r="W4909"/>
      <c r="X4909"/>
    </row>
    <row r="4910" spans="1:24" ht="27" x14ac:dyDescent="0.25">
      <c r="A4910" s="377">
        <v>5129</v>
      </c>
      <c r="B4910" s="377" t="s">
        <v>3490</v>
      </c>
      <c r="C4910" s="377" t="s">
        <v>2569</v>
      </c>
      <c r="D4910" s="377" t="s">
        <v>9</v>
      </c>
      <c r="E4910" s="377" t="s">
        <v>10</v>
      </c>
      <c r="F4910" s="377">
        <v>200000</v>
      </c>
      <c r="G4910" s="377">
        <f t="shared" si="84"/>
        <v>200000</v>
      </c>
      <c r="H4910" s="377">
        <v>1</v>
      </c>
      <c r="I4910" s="23"/>
      <c r="P4910"/>
      <c r="Q4910"/>
      <c r="R4910"/>
      <c r="S4910"/>
      <c r="T4910"/>
      <c r="U4910"/>
      <c r="V4910"/>
      <c r="W4910"/>
      <c r="X4910"/>
    </row>
    <row r="4911" spans="1:24" ht="27" x14ac:dyDescent="0.25">
      <c r="A4911" s="377">
        <v>5129</v>
      </c>
      <c r="B4911" s="377" t="s">
        <v>3491</v>
      </c>
      <c r="C4911" s="377" t="s">
        <v>2569</v>
      </c>
      <c r="D4911" s="377" t="s">
        <v>9</v>
      </c>
      <c r="E4911" s="377" t="s">
        <v>10</v>
      </c>
      <c r="F4911" s="377">
        <v>170000</v>
      </c>
      <c r="G4911" s="377">
        <f t="shared" si="84"/>
        <v>170000</v>
      </c>
      <c r="H4911" s="377">
        <v>1</v>
      </c>
      <c r="I4911" s="23"/>
      <c r="P4911"/>
      <c r="Q4911"/>
      <c r="R4911"/>
      <c r="S4911"/>
      <c r="T4911"/>
      <c r="U4911"/>
      <c r="V4911"/>
      <c r="W4911"/>
      <c r="X4911"/>
    </row>
    <row r="4912" spans="1:24" ht="27" x14ac:dyDescent="0.25">
      <c r="A4912" s="377">
        <v>5129</v>
      </c>
      <c r="B4912" s="377" t="s">
        <v>3492</v>
      </c>
      <c r="C4912" s="377" t="s">
        <v>2569</v>
      </c>
      <c r="D4912" s="377" t="s">
        <v>9</v>
      </c>
      <c r="E4912" s="377" t="s">
        <v>10</v>
      </c>
      <c r="F4912" s="377">
        <v>290000</v>
      </c>
      <c r="G4912" s="377">
        <f t="shared" si="84"/>
        <v>290000</v>
      </c>
      <c r="H4912" s="377">
        <v>1</v>
      </c>
      <c r="I4912" s="23"/>
      <c r="P4912"/>
      <c r="Q4912"/>
      <c r="R4912"/>
      <c r="S4912"/>
      <c r="T4912"/>
      <c r="U4912"/>
      <c r="V4912"/>
      <c r="W4912"/>
      <c r="X4912"/>
    </row>
    <row r="4913" spans="1:24" ht="27" x14ac:dyDescent="0.25">
      <c r="A4913" s="377">
        <v>5129</v>
      </c>
      <c r="B4913" s="377" t="s">
        <v>3493</v>
      </c>
      <c r="C4913" s="377" t="s">
        <v>2569</v>
      </c>
      <c r="D4913" s="377" t="s">
        <v>9</v>
      </c>
      <c r="E4913" s="377" t="s">
        <v>10</v>
      </c>
      <c r="F4913" s="377">
        <v>300000</v>
      </c>
      <c r="G4913" s="377">
        <f t="shared" si="84"/>
        <v>600000</v>
      </c>
      <c r="H4913" s="377">
        <v>2</v>
      </c>
      <c r="I4913" s="23"/>
      <c r="P4913"/>
      <c r="Q4913"/>
      <c r="R4913"/>
      <c r="S4913"/>
      <c r="T4913"/>
      <c r="U4913"/>
      <c r="V4913"/>
      <c r="W4913"/>
      <c r="X4913"/>
    </row>
    <row r="4914" spans="1:24" ht="27" x14ac:dyDescent="0.25">
      <c r="A4914" s="377">
        <v>5129</v>
      </c>
      <c r="B4914" s="377" t="s">
        <v>3494</v>
      </c>
      <c r="C4914" s="377" t="s">
        <v>2569</v>
      </c>
      <c r="D4914" s="377" t="s">
        <v>9</v>
      </c>
      <c r="E4914" s="377" t="s">
        <v>10</v>
      </c>
      <c r="F4914" s="377">
        <v>330000</v>
      </c>
      <c r="G4914" s="377">
        <f t="shared" si="84"/>
        <v>660000</v>
      </c>
      <c r="H4914" s="377">
        <v>2</v>
      </c>
      <c r="I4914" s="23"/>
      <c r="P4914"/>
      <c r="Q4914"/>
      <c r="R4914"/>
      <c r="S4914"/>
      <c r="T4914"/>
      <c r="U4914"/>
      <c r="V4914"/>
      <c r="W4914"/>
      <c r="X4914"/>
    </row>
    <row r="4915" spans="1:24" ht="27" x14ac:dyDescent="0.25">
      <c r="A4915" s="377">
        <v>5129</v>
      </c>
      <c r="B4915" s="377" t="s">
        <v>3495</v>
      </c>
      <c r="C4915" s="377" t="s">
        <v>2569</v>
      </c>
      <c r="D4915" s="377" t="s">
        <v>9</v>
      </c>
      <c r="E4915" s="377" t="s">
        <v>10</v>
      </c>
      <c r="F4915" s="377">
        <v>310000</v>
      </c>
      <c r="G4915" s="377">
        <f t="shared" si="84"/>
        <v>620000</v>
      </c>
      <c r="H4915" s="377">
        <v>2</v>
      </c>
      <c r="I4915" s="23"/>
      <c r="P4915"/>
      <c r="Q4915"/>
      <c r="R4915"/>
      <c r="S4915"/>
      <c r="T4915"/>
      <c r="U4915"/>
      <c r="V4915"/>
      <c r="W4915"/>
      <c r="X4915"/>
    </row>
    <row r="4916" spans="1:24" ht="27" x14ac:dyDescent="0.25">
      <c r="A4916" s="377">
        <v>5129</v>
      </c>
      <c r="B4916" s="377" t="s">
        <v>3496</v>
      </c>
      <c r="C4916" s="377" t="s">
        <v>2569</v>
      </c>
      <c r="D4916" s="377" t="s">
        <v>9</v>
      </c>
      <c r="E4916" s="377" t="s">
        <v>10</v>
      </c>
      <c r="F4916" s="377">
        <v>280000</v>
      </c>
      <c r="G4916" s="377">
        <f t="shared" si="84"/>
        <v>280000</v>
      </c>
      <c r="H4916" s="377">
        <v>1</v>
      </c>
      <c r="I4916" s="23"/>
      <c r="P4916"/>
      <c r="Q4916"/>
      <c r="R4916"/>
      <c r="S4916"/>
      <c r="T4916"/>
      <c r="U4916"/>
      <c r="V4916"/>
      <c r="W4916"/>
      <c r="X4916"/>
    </row>
    <row r="4917" spans="1:24" ht="27" x14ac:dyDescent="0.25">
      <c r="A4917" s="377">
        <v>5129</v>
      </c>
      <c r="B4917" s="377" t="s">
        <v>3497</v>
      </c>
      <c r="C4917" s="377" t="s">
        <v>2569</v>
      </c>
      <c r="D4917" s="377" t="s">
        <v>9</v>
      </c>
      <c r="E4917" s="377" t="s">
        <v>10</v>
      </c>
      <c r="F4917" s="377">
        <v>210000</v>
      </c>
      <c r="G4917" s="377">
        <f t="shared" si="84"/>
        <v>420000</v>
      </c>
      <c r="H4917" s="377">
        <v>2</v>
      </c>
      <c r="I4917" s="23"/>
      <c r="P4917"/>
      <c r="Q4917"/>
      <c r="R4917"/>
      <c r="S4917"/>
      <c r="T4917"/>
      <c r="U4917"/>
      <c r="V4917"/>
      <c r="W4917"/>
      <c r="X4917"/>
    </row>
    <row r="4918" spans="1:24" ht="27" x14ac:dyDescent="0.25">
      <c r="A4918" s="377">
        <v>5129</v>
      </c>
      <c r="B4918" s="377" t="s">
        <v>3498</v>
      </c>
      <c r="C4918" s="377" t="s">
        <v>2569</v>
      </c>
      <c r="D4918" s="377" t="s">
        <v>9</v>
      </c>
      <c r="E4918" s="377" t="s">
        <v>10</v>
      </c>
      <c r="F4918" s="377">
        <v>350000</v>
      </c>
      <c r="G4918" s="377">
        <f t="shared" si="84"/>
        <v>700000</v>
      </c>
      <c r="H4918" s="377">
        <v>2</v>
      </c>
      <c r="I4918" s="23"/>
      <c r="P4918"/>
      <c r="Q4918"/>
      <c r="R4918"/>
      <c r="S4918"/>
      <c r="T4918"/>
      <c r="U4918"/>
      <c r="V4918"/>
      <c r="W4918"/>
      <c r="X4918"/>
    </row>
    <row r="4919" spans="1:24" ht="27" x14ac:dyDescent="0.25">
      <c r="A4919" s="377">
        <v>5129</v>
      </c>
      <c r="B4919" s="377" t="s">
        <v>3499</v>
      </c>
      <c r="C4919" s="377" t="s">
        <v>2569</v>
      </c>
      <c r="D4919" s="377" t="s">
        <v>9</v>
      </c>
      <c r="E4919" s="377" t="s">
        <v>10</v>
      </c>
      <c r="F4919" s="377">
        <v>230000</v>
      </c>
      <c r="G4919" s="377">
        <f t="shared" si="84"/>
        <v>230000</v>
      </c>
      <c r="H4919" s="377">
        <v>1</v>
      </c>
      <c r="I4919" s="23"/>
      <c r="P4919"/>
      <c r="Q4919"/>
      <c r="R4919"/>
      <c r="S4919"/>
      <c r="T4919"/>
      <c r="U4919"/>
      <c r="V4919"/>
      <c r="W4919"/>
      <c r="X4919"/>
    </row>
    <row r="4920" spans="1:24" ht="27" x14ac:dyDescent="0.25">
      <c r="A4920" s="377">
        <v>5129</v>
      </c>
      <c r="B4920" s="377" t="s">
        <v>3500</v>
      </c>
      <c r="C4920" s="377" t="s">
        <v>2569</v>
      </c>
      <c r="D4920" s="377" t="s">
        <v>9</v>
      </c>
      <c r="E4920" s="377" t="s">
        <v>10</v>
      </c>
      <c r="F4920" s="377">
        <v>340000</v>
      </c>
      <c r="G4920" s="377">
        <f t="shared" si="84"/>
        <v>680000</v>
      </c>
      <c r="H4920" s="377">
        <v>2</v>
      </c>
      <c r="I4920" s="23"/>
      <c r="P4920"/>
      <c r="Q4920"/>
      <c r="R4920"/>
      <c r="S4920"/>
      <c r="T4920"/>
      <c r="U4920"/>
      <c r="V4920"/>
      <c r="W4920"/>
      <c r="X4920"/>
    </row>
    <row r="4921" spans="1:24" ht="27" x14ac:dyDescent="0.25">
      <c r="A4921" s="377">
        <v>5129</v>
      </c>
      <c r="B4921" s="377" t="s">
        <v>3501</v>
      </c>
      <c r="C4921" s="377" t="s">
        <v>2569</v>
      </c>
      <c r="D4921" s="377" t="s">
        <v>9</v>
      </c>
      <c r="E4921" s="377" t="s">
        <v>10</v>
      </c>
      <c r="F4921" s="377">
        <v>370000</v>
      </c>
      <c r="G4921" s="377">
        <f t="shared" si="84"/>
        <v>740000</v>
      </c>
      <c r="H4921" s="377">
        <v>2</v>
      </c>
      <c r="I4921" s="23"/>
      <c r="P4921"/>
      <c r="Q4921"/>
      <c r="R4921"/>
      <c r="S4921"/>
      <c r="T4921"/>
      <c r="U4921"/>
      <c r="V4921"/>
      <c r="W4921"/>
      <c r="X4921"/>
    </row>
    <row r="4922" spans="1:24" ht="27" x14ac:dyDescent="0.25">
      <c r="A4922" s="377">
        <v>5129</v>
      </c>
      <c r="B4922" s="377" t="s">
        <v>3502</v>
      </c>
      <c r="C4922" s="377" t="s">
        <v>2569</v>
      </c>
      <c r="D4922" s="377" t="s">
        <v>9</v>
      </c>
      <c r="E4922" s="377" t="s">
        <v>10</v>
      </c>
      <c r="F4922" s="377">
        <v>180000</v>
      </c>
      <c r="G4922" s="377">
        <f t="shared" si="84"/>
        <v>360000</v>
      </c>
      <c r="H4922" s="377">
        <v>2</v>
      </c>
      <c r="I4922" s="23"/>
      <c r="P4922"/>
      <c r="Q4922"/>
      <c r="R4922"/>
      <c r="S4922"/>
      <c r="T4922"/>
      <c r="U4922"/>
      <c r="V4922"/>
      <c r="W4922"/>
      <c r="X4922"/>
    </row>
    <row r="4923" spans="1:24" ht="27" x14ac:dyDescent="0.25">
      <c r="A4923" s="377">
        <v>5129</v>
      </c>
      <c r="B4923" s="377" t="s">
        <v>3503</v>
      </c>
      <c r="C4923" s="377" t="s">
        <v>2569</v>
      </c>
      <c r="D4923" s="377" t="s">
        <v>9</v>
      </c>
      <c r="E4923" s="377" t="s">
        <v>10</v>
      </c>
      <c r="F4923" s="377">
        <v>460000</v>
      </c>
      <c r="G4923" s="377">
        <f t="shared" si="84"/>
        <v>920000</v>
      </c>
      <c r="H4923" s="377">
        <v>2</v>
      </c>
      <c r="I4923" s="23"/>
      <c r="P4923"/>
      <c r="Q4923"/>
      <c r="R4923"/>
      <c r="S4923"/>
      <c r="T4923"/>
      <c r="U4923"/>
      <c r="V4923"/>
      <c r="W4923"/>
      <c r="X4923"/>
    </row>
    <row r="4924" spans="1:24" ht="27" x14ac:dyDescent="0.25">
      <c r="A4924" s="377">
        <v>5129</v>
      </c>
      <c r="B4924" s="377" t="s">
        <v>3504</v>
      </c>
      <c r="C4924" s="377" t="s">
        <v>2569</v>
      </c>
      <c r="D4924" s="377" t="s">
        <v>9</v>
      </c>
      <c r="E4924" s="377" t="s">
        <v>10</v>
      </c>
      <c r="F4924" s="377">
        <v>310000</v>
      </c>
      <c r="G4924" s="377">
        <f t="shared" si="84"/>
        <v>620000</v>
      </c>
      <c r="H4924" s="377">
        <v>2</v>
      </c>
      <c r="I4924" s="23"/>
      <c r="P4924"/>
      <c r="Q4924"/>
      <c r="R4924"/>
      <c r="S4924"/>
      <c r="T4924"/>
      <c r="U4924"/>
      <c r="V4924"/>
      <c r="W4924"/>
      <c r="X4924"/>
    </row>
    <row r="4925" spans="1:24" ht="27" x14ac:dyDescent="0.25">
      <c r="A4925" s="377">
        <v>5129</v>
      </c>
      <c r="B4925" s="377" t="s">
        <v>3505</v>
      </c>
      <c r="C4925" s="377" t="s">
        <v>2569</v>
      </c>
      <c r="D4925" s="377" t="s">
        <v>9</v>
      </c>
      <c r="E4925" s="377" t="s">
        <v>10</v>
      </c>
      <c r="F4925" s="377">
        <v>340000</v>
      </c>
      <c r="G4925" s="377">
        <f t="shared" si="84"/>
        <v>680000</v>
      </c>
      <c r="H4925" s="377">
        <v>2</v>
      </c>
      <c r="I4925" s="23"/>
      <c r="P4925"/>
      <c r="Q4925"/>
      <c r="R4925"/>
      <c r="S4925"/>
      <c r="T4925"/>
      <c r="U4925"/>
      <c r="V4925"/>
      <c r="W4925"/>
      <c r="X4925"/>
    </row>
    <row r="4926" spans="1:24" ht="27" x14ac:dyDescent="0.25">
      <c r="A4926" s="377">
        <v>5129</v>
      </c>
      <c r="B4926" s="377" t="s">
        <v>3506</v>
      </c>
      <c r="C4926" s="377" t="s">
        <v>2569</v>
      </c>
      <c r="D4926" s="377" t="s">
        <v>9</v>
      </c>
      <c r="E4926" s="377" t="s">
        <v>10</v>
      </c>
      <c r="F4926" s="377">
        <v>230000</v>
      </c>
      <c r="G4926" s="377">
        <f t="shared" si="84"/>
        <v>460000</v>
      </c>
      <c r="H4926" s="377">
        <v>2</v>
      </c>
      <c r="I4926" s="23"/>
      <c r="P4926"/>
      <c r="Q4926"/>
      <c r="R4926"/>
      <c r="S4926"/>
      <c r="T4926"/>
      <c r="U4926"/>
      <c r="V4926"/>
      <c r="W4926"/>
      <c r="X4926"/>
    </row>
    <row r="4927" spans="1:24" ht="27" x14ac:dyDescent="0.25">
      <c r="A4927" s="377">
        <v>5129</v>
      </c>
      <c r="B4927" s="377" t="s">
        <v>3507</v>
      </c>
      <c r="C4927" s="377" t="s">
        <v>2569</v>
      </c>
      <c r="D4927" s="377" t="s">
        <v>9</v>
      </c>
      <c r="E4927" s="377" t="s">
        <v>10</v>
      </c>
      <c r="F4927" s="377">
        <v>240000</v>
      </c>
      <c r="G4927" s="377">
        <f t="shared" si="84"/>
        <v>480000</v>
      </c>
      <c r="H4927" s="377">
        <v>2</v>
      </c>
      <c r="I4927" s="23"/>
      <c r="P4927"/>
      <c r="Q4927"/>
      <c r="R4927"/>
      <c r="S4927"/>
      <c r="T4927"/>
      <c r="U4927"/>
      <c r="V4927"/>
      <c r="W4927"/>
      <c r="X4927"/>
    </row>
    <row r="4928" spans="1:24" ht="27" x14ac:dyDescent="0.25">
      <c r="A4928" s="377">
        <v>5129</v>
      </c>
      <c r="B4928" s="377" t="s">
        <v>3508</v>
      </c>
      <c r="C4928" s="377" t="s">
        <v>2569</v>
      </c>
      <c r="D4928" s="377" t="s">
        <v>9</v>
      </c>
      <c r="E4928" s="377" t="s">
        <v>10</v>
      </c>
      <c r="F4928" s="377">
        <v>510000</v>
      </c>
      <c r="G4928" s="377">
        <f t="shared" si="84"/>
        <v>510000</v>
      </c>
      <c r="H4928" s="377">
        <v>1</v>
      </c>
      <c r="I4928" s="23"/>
      <c r="P4928"/>
      <c r="Q4928"/>
      <c r="R4928"/>
      <c r="S4928"/>
      <c r="T4928"/>
      <c r="U4928"/>
      <c r="V4928"/>
      <c r="W4928"/>
      <c r="X4928"/>
    </row>
    <row r="4929" spans="1:24" ht="27" x14ac:dyDescent="0.25">
      <c r="A4929" s="377">
        <v>5129</v>
      </c>
      <c r="B4929" s="377" t="s">
        <v>3509</v>
      </c>
      <c r="C4929" s="377" t="s">
        <v>2569</v>
      </c>
      <c r="D4929" s="377" t="s">
        <v>9</v>
      </c>
      <c r="E4929" s="377" t="s">
        <v>10</v>
      </c>
      <c r="F4929" s="377">
        <v>0</v>
      </c>
      <c r="G4929" s="377">
        <v>0</v>
      </c>
      <c r="H4929" s="377">
        <v>8</v>
      </c>
      <c r="I4929" s="23"/>
      <c r="P4929"/>
      <c r="Q4929"/>
      <c r="R4929"/>
      <c r="S4929"/>
      <c r="T4929"/>
      <c r="U4929"/>
      <c r="V4929"/>
      <c r="W4929"/>
      <c r="X4929"/>
    </row>
    <row r="4930" spans="1:24" ht="27" x14ac:dyDescent="0.25">
      <c r="A4930" s="377">
        <v>5129</v>
      </c>
      <c r="B4930" s="377" t="s">
        <v>3510</v>
      </c>
      <c r="C4930" s="377" t="s">
        <v>2569</v>
      </c>
      <c r="D4930" s="377" t="s">
        <v>9</v>
      </c>
      <c r="E4930" s="377" t="s">
        <v>10</v>
      </c>
      <c r="F4930" s="377">
        <v>0</v>
      </c>
      <c r="G4930" s="377">
        <v>0</v>
      </c>
      <c r="H4930" s="377">
        <v>1</v>
      </c>
      <c r="I4930" s="23"/>
      <c r="P4930"/>
      <c r="Q4930"/>
      <c r="R4930"/>
      <c r="S4930"/>
      <c r="T4930"/>
      <c r="U4930"/>
      <c r="V4930"/>
      <c r="W4930"/>
      <c r="X4930"/>
    </row>
    <row r="4931" spans="1:24" ht="27" x14ac:dyDescent="0.25">
      <c r="A4931" s="377">
        <v>5129</v>
      </c>
      <c r="B4931" s="377" t="s">
        <v>3511</v>
      </c>
      <c r="C4931" s="377" t="s">
        <v>2569</v>
      </c>
      <c r="D4931" s="377" t="s">
        <v>9</v>
      </c>
      <c r="E4931" s="377" t="s">
        <v>10</v>
      </c>
      <c r="F4931" s="377">
        <v>0</v>
      </c>
      <c r="G4931" s="377">
        <v>0</v>
      </c>
      <c r="H4931" s="377">
        <v>1</v>
      </c>
      <c r="I4931" s="23"/>
      <c r="P4931"/>
      <c r="Q4931"/>
      <c r="R4931"/>
      <c r="S4931"/>
      <c r="T4931"/>
      <c r="U4931"/>
      <c r="V4931"/>
      <c r="W4931"/>
      <c r="X4931"/>
    </row>
    <row r="4932" spans="1:24" ht="27" x14ac:dyDescent="0.25">
      <c r="A4932" s="377">
        <v>5129</v>
      </c>
      <c r="B4932" s="377" t="s">
        <v>3512</v>
      </c>
      <c r="C4932" s="377" t="s">
        <v>2569</v>
      </c>
      <c r="D4932" s="377" t="s">
        <v>9</v>
      </c>
      <c r="E4932" s="377" t="s">
        <v>10</v>
      </c>
      <c r="F4932" s="377">
        <v>0</v>
      </c>
      <c r="G4932" s="377">
        <v>0</v>
      </c>
      <c r="H4932" s="377">
        <v>2</v>
      </c>
      <c r="I4932" s="23"/>
      <c r="P4932"/>
      <c r="Q4932"/>
      <c r="R4932"/>
      <c r="S4932"/>
      <c r="T4932"/>
      <c r="U4932"/>
      <c r="V4932"/>
      <c r="W4932"/>
      <c r="X4932"/>
    </row>
    <row r="4933" spans="1:24" ht="27" x14ac:dyDescent="0.25">
      <c r="A4933" s="377">
        <v>5129</v>
      </c>
      <c r="B4933" s="377" t="s">
        <v>3513</v>
      </c>
      <c r="C4933" s="377" t="s">
        <v>2569</v>
      </c>
      <c r="D4933" s="377" t="s">
        <v>9</v>
      </c>
      <c r="E4933" s="377" t="s">
        <v>10</v>
      </c>
      <c r="F4933" s="377">
        <v>0</v>
      </c>
      <c r="G4933" s="377">
        <v>0</v>
      </c>
      <c r="H4933" s="377">
        <v>1</v>
      </c>
      <c r="I4933" s="23"/>
      <c r="P4933"/>
      <c r="Q4933"/>
      <c r="R4933"/>
      <c r="S4933"/>
      <c r="T4933"/>
      <c r="U4933"/>
      <c r="V4933"/>
      <c r="W4933"/>
      <c r="X4933"/>
    </row>
    <row r="4934" spans="1:24" ht="27" x14ac:dyDescent="0.25">
      <c r="A4934" s="377">
        <v>5129</v>
      </c>
      <c r="B4934" s="377" t="s">
        <v>3514</v>
      </c>
      <c r="C4934" s="377" t="s">
        <v>2569</v>
      </c>
      <c r="D4934" s="377" t="s">
        <v>9</v>
      </c>
      <c r="E4934" s="377" t="s">
        <v>10</v>
      </c>
      <c r="F4934" s="377">
        <v>0</v>
      </c>
      <c r="G4934" s="377">
        <v>0</v>
      </c>
      <c r="H4934" s="377">
        <v>3</v>
      </c>
      <c r="I4934" s="23"/>
      <c r="P4934"/>
      <c r="Q4934"/>
      <c r="R4934"/>
      <c r="S4934"/>
      <c r="T4934"/>
      <c r="U4934"/>
      <c r="V4934"/>
      <c r="W4934"/>
      <c r="X4934"/>
    </row>
    <row r="4935" spans="1:24" ht="27" x14ac:dyDescent="0.25">
      <c r="A4935" s="377">
        <v>5129</v>
      </c>
      <c r="B4935" s="377" t="s">
        <v>3515</v>
      </c>
      <c r="C4935" s="377" t="s">
        <v>2569</v>
      </c>
      <c r="D4935" s="377" t="s">
        <v>9</v>
      </c>
      <c r="E4935" s="377" t="s">
        <v>10</v>
      </c>
      <c r="F4935" s="377">
        <v>0</v>
      </c>
      <c r="G4935" s="377">
        <v>0</v>
      </c>
      <c r="H4935" s="377">
        <v>3</v>
      </c>
      <c r="I4935" s="23"/>
      <c r="P4935"/>
      <c r="Q4935"/>
      <c r="R4935"/>
      <c r="S4935"/>
      <c r="T4935"/>
      <c r="U4935"/>
      <c r="V4935"/>
      <c r="W4935"/>
      <c r="X4935"/>
    </row>
    <row r="4936" spans="1:24" ht="27" x14ac:dyDescent="0.25">
      <c r="A4936" s="377">
        <v>5129</v>
      </c>
      <c r="B4936" s="377" t="s">
        <v>3516</v>
      </c>
      <c r="C4936" s="377" t="s">
        <v>2569</v>
      </c>
      <c r="D4936" s="377" t="s">
        <v>9</v>
      </c>
      <c r="E4936" s="377" t="s">
        <v>10</v>
      </c>
      <c r="F4936" s="377">
        <v>0</v>
      </c>
      <c r="G4936" s="377">
        <v>0</v>
      </c>
      <c r="H4936" s="377">
        <v>3</v>
      </c>
      <c r="I4936" s="23"/>
      <c r="P4936"/>
      <c r="Q4936"/>
      <c r="R4936"/>
      <c r="S4936"/>
      <c r="T4936"/>
      <c r="U4936"/>
      <c r="V4936"/>
      <c r="W4936"/>
      <c r="X4936"/>
    </row>
    <row r="4937" spans="1:24" ht="27" x14ac:dyDescent="0.25">
      <c r="A4937" s="377">
        <v>5129</v>
      </c>
      <c r="B4937" s="377" t="s">
        <v>3517</v>
      </c>
      <c r="C4937" s="377" t="s">
        <v>2569</v>
      </c>
      <c r="D4937" s="377" t="s">
        <v>9</v>
      </c>
      <c r="E4937" s="377" t="s">
        <v>10</v>
      </c>
      <c r="F4937" s="377">
        <v>0</v>
      </c>
      <c r="G4937" s="377">
        <v>0</v>
      </c>
      <c r="H4937" s="377">
        <v>4</v>
      </c>
      <c r="I4937" s="23"/>
      <c r="P4937"/>
      <c r="Q4937"/>
      <c r="R4937"/>
      <c r="S4937"/>
      <c r="T4937"/>
      <c r="U4937"/>
      <c r="V4937"/>
      <c r="W4937"/>
      <c r="X4937"/>
    </row>
    <row r="4938" spans="1:24" ht="27" x14ac:dyDescent="0.25">
      <c r="A4938" s="377">
        <v>5129</v>
      </c>
      <c r="B4938" s="377" t="s">
        <v>3518</v>
      </c>
      <c r="C4938" s="377" t="s">
        <v>2569</v>
      </c>
      <c r="D4938" s="377" t="s">
        <v>9</v>
      </c>
      <c r="E4938" s="377" t="s">
        <v>10</v>
      </c>
      <c r="F4938" s="377">
        <v>0</v>
      </c>
      <c r="G4938" s="377">
        <v>0</v>
      </c>
      <c r="H4938" s="377">
        <v>1</v>
      </c>
      <c r="I4938" s="23"/>
      <c r="P4938"/>
      <c r="Q4938"/>
      <c r="R4938"/>
      <c r="S4938"/>
      <c r="T4938"/>
      <c r="U4938"/>
      <c r="V4938"/>
      <c r="W4938"/>
      <c r="X4938"/>
    </row>
    <row r="4939" spans="1:24" ht="27" x14ac:dyDescent="0.25">
      <c r="A4939" s="377">
        <v>5129</v>
      </c>
      <c r="B4939" s="377" t="s">
        <v>3519</v>
      </c>
      <c r="C4939" s="377" t="s">
        <v>2569</v>
      </c>
      <c r="D4939" s="377" t="s">
        <v>9</v>
      </c>
      <c r="E4939" s="377" t="s">
        <v>10</v>
      </c>
      <c r="F4939" s="377">
        <v>0</v>
      </c>
      <c r="G4939" s="377">
        <v>0</v>
      </c>
      <c r="H4939" s="377">
        <v>1</v>
      </c>
      <c r="I4939" s="23"/>
      <c r="P4939"/>
      <c r="Q4939"/>
      <c r="R4939"/>
      <c r="S4939"/>
      <c r="T4939"/>
      <c r="U4939"/>
      <c r="V4939"/>
      <c r="W4939"/>
      <c r="X4939"/>
    </row>
    <row r="4940" spans="1:24" ht="27" x14ac:dyDescent="0.25">
      <c r="A4940" s="377">
        <v>5129</v>
      </c>
      <c r="B4940" s="377" t="s">
        <v>3520</v>
      </c>
      <c r="C4940" s="377" t="s">
        <v>2569</v>
      </c>
      <c r="D4940" s="377" t="s">
        <v>9</v>
      </c>
      <c r="E4940" s="377" t="s">
        <v>10</v>
      </c>
      <c r="F4940" s="377">
        <v>0</v>
      </c>
      <c r="G4940" s="377">
        <v>0</v>
      </c>
      <c r="H4940" s="377">
        <v>1</v>
      </c>
      <c r="I4940" s="23"/>
      <c r="P4940"/>
      <c r="Q4940"/>
      <c r="R4940"/>
      <c r="S4940"/>
      <c r="T4940"/>
      <c r="U4940"/>
      <c r="V4940"/>
      <c r="W4940"/>
      <c r="X4940"/>
    </row>
    <row r="4941" spans="1:24" ht="27" x14ac:dyDescent="0.25">
      <c r="A4941" s="377">
        <v>5129</v>
      </c>
      <c r="B4941" s="377" t="s">
        <v>3521</v>
      </c>
      <c r="C4941" s="377" t="s">
        <v>2569</v>
      </c>
      <c r="D4941" s="377" t="s">
        <v>9</v>
      </c>
      <c r="E4941" s="377" t="s">
        <v>10</v>
      </c>
      <c r="F4941" s="377">
        <v>0</v>
      </c>
      <c r="G4941" s="377">
        <v>0</v>
      </c>
      <c r="H4941" s="377">
        <v>2</v>
      </c>
      <c r="I4941" s="23"/>
      <c r="P4941"/>
      <c r="Q4941"/>
      <c r="R4941"/>
      <c r="S4941"/>
      <c r="T4941"/>
      <c r="U4941"/>
      <c r="V4941"/>
      <c r="W4941"/>
      <c r="X4941"/>
    </row>
    <row r="4942" spans="1:24" ht="27" x14ac:dyDescent="0.25">
      <c r="A4942" s="377">
        <v>5129</v>
      </c>
      <c r="B4942" s="377" t="s">
        <v>3522</v>
      </c>
      <c r="C4942" s="377" t="s">
        <v>2569</v>
      </c>
      <c r="D4942" s="377" t="s">
        <v>9</v>
      </c>
      <c r="E4942" s="377" t="s">
        <v>10</v>
      </c>
      <c r="F4942" s="377">
        <v>0</v>
      </c>
      <c r="G4942" s="377">
        <v>0</v>
      </c>
      <c r="H4942" s="377">
        <v>1</v>
      </c>
      <c r="I4942" s="23"/>
      <c r="P4942"/>
      <c r="Q4942"/>
      <c r="R4942"/>
      <c r="S4942"/>
      <c r="T4942"/>
      <c r="U4942"/>
      <c r="V4942"/>
      <c r="W4942"/>
      <c r="X4942"/>
    </row>
    <row r="4943" spans="1:24" ht="27" x14ac:dyDescent="0.25">
      <c r="A4943" s="377">
        <v>5129</v>
      </c>
      <c r="B4943" s="377" t="s">
        <v>3523</v>
      </c>
      <c r="C4943" s="377" t="s">
        <v>2569</v>
      </c>
      <c r="D4943" s="377" t="s">
        <v>9</v>
      </c>
      <c r="E4943" s="377" t="s">
        <v>10</v>
      </c>
      <c r="F4943" s="377">
        <v>0</v>
      </c>
      <c r="G4943" s="377">
        <v>0</v>
      </c>
      <c r="H4943" s="377">
        <v>1</v>
      </c>
      <c r="I4943" s="23"/>
      <c r="P4943"/>
      <c r="Q4943"/>
      <c r="R4943"/>
      <c r="S4943"/>
      <c r="T4943"/>
      <c r="U4943"/>
      <c r="V4943"/>
      <c r="W4943"/>
      <c r="X4943"/>
    </row>
    <row r="4944" spans="1:24" ht="27" x14ac:dyDescent="0.25">
      <c r="A4944" s="377">
        <v>5129</v>
      </c>
      <c r="B4944" s="377" t="s">
        <v>3524</v>
      </c>
      <c r="C4944" s="377" t="s">
        <v>2569</v>
      </c>
      <c r="D4944" s="377" t="s">
        <v>9</v>
      </c>
      <c r="E4944" s="377" t="s">
        <v>10</v>
      </c>
      <c r="F4944" s="377">
        <v>0</v>
      </c>
      <c r="G4944" s="377">
        <v>0</v>
      </c>
      <c r="H4944" s="377">
        <v>2</v>
      </c>
      <c r="I4944" s="23"/>
      <c r="P4944"/>
      <c r="Q4944"/>
      <c r="R4944"/>
      <c r="S4944"/>
      <c r="T4944"/>
      <c r="U4944"/>
      <c r="V4944"/>
      <c r="W4944"/>
      <c r="X4944"/>
    </row>
    <row r="4945" spans="1:24" ht="27" x14ac:dyDescent="0.25">
      <c r="A4945" s="377">
        <v>5129</v>
      </c>
      <c r="B4945" s="377" t="s">
        <v>3525</v>
      </c>
      <c r="C4945" s="377" t="s">
        <v>2569</v>
      </c>
      <c r="D4945" s="377" t="s">
        <v>9</v>
      </c>
      <c r="E4945" s="377" t="s">
        <v>10</v>
      </c>
      <c r="F4945" s="377">
        <v>0</v>
      </c>
      <c r="G4945" s="377">
        <v>0</v>
      </c>
      <c r="H4945" s="377">
        <v>2</v>
      </c>
      <c r="I4945" s="23"/>
      <c r="P4945"/>
      <c r="Q4945"/>
      <c r="R4945"/>
      <c r="S4945"/>
      <c r="T4945"/>
      <c r="U4945"/>
      <c r="V4945"/>
      <c r="W4945"/>
      <c r="X4945"/>
    </row>
    <row r="4946" spans="1:24" ht="27" x14ac:dyDescent="0.25">
      <c r="A4946" s="377">
        <v>5129</v>
      </c>
      <c r="B4946" s="377" t="s">
        <v>3526</v>
      </c>
      <c r="C4946" s="377" t="s">
        <v>2569</v>
      </c>
      <c r="D4946" s="377" t="s">
        <v>9</v>
      </c>
      <c r="E4946" s="377" t="s">
        <v>10</v>
      </c>
      <c r="F4946" s="377">
        <v>0</v>
      </c>
      <c r="G4946" s="377">
        <v>0</v>
      </c>
      <c r="H4946" s="377">
        <v>1</v>
      </c>
      <c r="I4946" s="23"/>
      <c r="P4946"/>
      <c r="Q4946"/>
      <c r="R4946"/>
      <c r="S4946"/>
      <c r="T4946"/>
      <c r="U4946"/>
      <c r="V4946"/>
      <c r="W4946"/>
      <c r="X4946"/>
    </row>
    <row r="4947" spans="1:24" ht="27" x14ac:dyDescent="0.25">
      <c r="A4947" s="377">
        <v>5129</v>
      </c>
      <c r="B4947" s="377" t="s">
        <v>3527</v>
      </c>
      <c r="C4947" s="377" t="s">
        <v>2569</v>
      </c>
      <c r="D4947" s="377" t="s">
        <v>9</v>
      </c>
      <c r="E4947" s="377" t="s">
        <v>10</v>
      </c>
      <c r="F4947" s="377">
        <v>0</v>
      </c>
      <c r="G4947" s="377">
        <v>0</v>
      </c>
      <c r="H4947" s="377">
        <v>1</v>
      </c>
      <c r="I4947" s="23"/>
      <c r="P4947"/>
      <c r="Q4947"/>
      <c r="R4947"/>
      <c r="S4947"/>
      <c r="T4947"/>
      <c r="U4947"/>
      <c r="V4947"/>
      <c r="W4947"/>
      <c r="X4947"/>
    </row>
    <row r="4948" spans="1:24" ht="27" x14ac:dyDescent="0.25">
      <c r="A4948" s="377">
        <v>5129</v>
      </c>
      <c r="B4948" s="377" t="s">
        <v>3528</v>
      </c>
      <c r="C4948" s="377" t="s">
        <v>2569</v>
      </c>
      <c r="D4948" s="377" t="s">
        <v>9</v>
      </c>
      <c r="E4948" s="377" t="s">
        <v>10</v>
      </c>
      <c r="F4948" s="377">
        <v>0</v>
      </c>
      <c r="G4948" s="377">
        <v>0</v>
      </c>
      <c r="H4948" s="377">
        <v>2</v>
      </c>
      <c r="I4948" s="23"/>
      <c r="P4948"/>
      <c r="Q4948"/>
      <c r="R4948"/>
      <c r="S4948"/>
      <c r="T4948"/>
      <c r="U4948"/>
      <c r="V4948"/>
      <c r="W4948"/>
      <c r="X4948"/>
    </row>
    <row r="4949" spans="1:24" ht="27" x14ac:dyDescent="0.25">
      <c r="A4949" s="377">
        <v>5129</v>
      </c>
      <c r="B4949" s="377" t="s">
        <v>3529</v>
      </c>
      <c r="C4949" s="377" t="s">
        <v>2569</v>
      </c>
      <c r="D4949" s="377" t="s">
        <v>9</v>
      </c>
      <c r="E4949" s="377" t="s">
        <v>10</v>
      </c>
      <c r="F4949" s="377">
        <v>0</v>
      </c>
      <c r="G4949" s="377">
        <v>0</v>
      </c>
      <c r="H4949" s="377">
        <v>3</v>
      </c>
      <c r="I4949" s="23"/>
      <c r="P4949"/>
      <c r="Q4949"/>
      <c r="R4949"/>
      <c r="S4949"/>
      <c r="T4949"/>
      <c r="U4949"/>
      <c r="V4949"/>
      <c r="W4949"/>
      <c r="X4949"/>
    </row>
    <row r="4950" spans="1:24" s="450" customFormat="1" ht="15" customHeight="1" x14ac:dyDescent="0.25">
      <c r="A4950" s="481" t="s">
        <v>12</v>
      </c>
      <c r="B4950" s="482"/>
      <c r="C4950" s="482"/>
      <c r="D4950" s="482"/>
      <c r="E4950" s="482"/>
      <c r="F4950" s="482"/>
      <c r="G4950" s="482"/>
      <c r="H4950" s="483"/>
      <c r="I4950" s="453"/>
    </row>
    <row r="4951" spans="1:24" s="450" customFormat="1" ht="27" x14ac:dyDescent="0.25">
      <c r="A4951" s="353">
        <v>5113</v>
      </c>
      <c r="B4951" s="353" t="s">
        <v>3078</v>
      </c>
      <c r="C4951" s="353" t="s">
        <v>478</v>
      </c>
      <c r="D4951" s="353" t="s">
        <v>1236</v>
      </c>
      <c r="E4951" s="353" t="s">
        <v>14</v>
      </c>
      <c r="F4951" s="353">
        <v>186000</v>
      </c>
      <c r="G4951" s="353">
        <v>186000</v>
      </c>
      <c r="H4951" s="353">
        <v>1</v>
      </c>
      <c r="I4951" s="453"/>
    </row>
    <row r="4952" spans="1:24" s="450" customFormat="1" ht="27" x14ac:dyDescent="0.25">
      <c r="A4952" s="454">
        <v>5113</v>
      </c>
      <c r="B4952" s="454" t="s">
        <v>4605</v>
      </c>
      <c r="C4952" s="454" t="s">
        <v>478</v>
      </c>
      <c r="D4952" s="454" t="s">
        <v>1236</v>
      </c>
      <c r="E4952" s="454" t="s">
        <v>14</v>
      </c>
      <c r="F4952" s="454">
        <v>0</v>
      </c>
      <c r="G4952" s="454">
        <v>0</v>
      </c>
      <c r="H4952" s="454">
        <v>1</v>
      </c>
      <c r="I4952" s="453"/>
    </row>
    <row r="4953" spans="1:24" s="450" customFormat="1" ht="27" x14ac:dyDescent="0.25">
      <c r="A4953" s="454">
        <v>5113</v>
      </c>
      <c r="B4953" s="454" t="s">
        <v>4606</v>
      </c>
      <c r="C4953" s="454" t="s">
        <v>1117</v>
      </c>
      <c r="D4953" s="454" t="s">
        <v>13</v>
      </c>
      <c r="E4953" s="454" t="s">
        <v>14</v>
      </c>
      <c r="F4953" s="454">
        <v>0</v>
      </c>
      <c r="G4953" s="454">
        <v>0</v>
      </c>
      <c r="H4953" s="454">
        <v>1</v>
      </c>
      <c r="I4953" s="453"/>
    </row>
    <row r="4954" spans="1:24" s="450" customFormat="1" ht="27" x14ac:dyDescent="0.25">
      <c r="A4954" s="454">
        <v>5113</v>
      </c>
      <c r="B4954" s="454" t="s">
        <v>4608</v>
      </c>
      <c r="C4954" s="454" t="s">
        <v>478</v>
      </c>
      <c r="D4954" s="454" t="s">
        <v>1236</v>
      </c>
      <c r="E4954" s="454" t="s">
        <v>14</v>
      </c>
      <c r="F4954" s="454">
        <v>0</v>
      </c>
      <c r="G4954" s="454">
        <v>0</v>
      </c>
      <c r="H4954" s="454">
        <v>1</v>
      </c>
      <c r="I4954" s="453"/>
    </row>
    <row r="4955" spans="1:24" s="450" customFormat="1" ht="27" x14ac:dyDescent="0.25">
      <c r="A4955" s="454">
        <v>5113</v>
      </c>
      <c r="B4955" s="454" t="s">
        <v>4609</v>
      </c>
      <c r="C4955" s="454" t="s">
        <v>1117</v>
      </c>
      <c r="D4955" s="454" t="s">
        <v>13</v>
      </c>
      <c r="E4955" s="454" t="s">
        <v>14</v>
      </c>
      <c r="F4955" s="454">
        <v>0</v>
      </c>
      <c r="G4955" s="454">
        <v>0</v>
      </c>
      <c r="H4955" s="454">
        <v>1</v>
      </c>
      <c r="I4955" s="453"/>
    </row>
    <row r="4956" spans="1:24" ht="27" x14ac:dyDescent="0.25">
      <c r="A4956" s="454">
        <v>5113</v>
      </c>
      <c r="B4956" s="454" t="s">
        <v>3131</v>
      </c>
      <c r="C4956" s="454" t="s">
        <v>1117</v>
      </c>
      <c r="D4956" s="454" t="s">
        <v>13</v>
      </c>
      <c r="E4956" s="454" t="s">
        <v>14</v>
      </c>
      <c r="F4956" s="454">
        <v>165041</v>
      </c>
      <c r="G4956" s="454">
        <v>165041</v>
      </c>
      <c r="H4956" s="454">
        <v>1</v>
      </c>
      <c r="I4956" s="23"/>
      <c r="P4956"/>
      <c r="Q4956"/>
      <c r="R4956"/>
      <c r="S4956"/>
      <c r="T4956"/>
      <c r="U4956"/>
      <c r="V4956"/>
      <c r="W4956"/>
      <c r="X4956"/>
    </row>
    <row r="4957" spans="1:24" ht="27" x14ac:dyDescent="0.25">
      <c r="A4957" s="454">
        <v>5113</v>
      </c>
      <c r="B4957" s="454" t="s">
        <v>3132</v>
      </c>
      <c r="C4957" s="454" t="s">
        <v>1117</v>
      </c>
      <c r="D4957" s="454" t="s">
        <v>13</v>
      </c>
      <c r="E4957" s="454" t="s">
        <v>14</v>
      </c>
      <c r="F4957" s="454">
        <v>197362</v>
      </c>
      <c r="G4957" s="454">
        <v>197362</v>
      </c>
      <c r="H4957" s="454">
        <v>1</v>
      </c>
      <c r="I4957" s="23"/>
      <c r="P4957"/>
      <c r="Q4957"/>
      <c r="R4957"/>
      <c r="S4957"/>
      <c r="T4957"/>
      <c r="U4957"/>
      <c r="V4957"/>
      <c r="W4957"/>
      <c r="X4957"/>
    </row>
    <row r="4958" spans="1:24" ht="27" x14ac:dyDescent="0.25">
      <c r="A4958" s="454">
        <v>5113</v>
      </c>
      <c r="B4958" s="454" t="s">
        <v>3133</v>
      </c>
      <c r="C4958" s="454" t="s">
        <v>1117</v>
      </c>
      <c r="D4958" s="454" t="s">
        <v>13</v>
      </c>
      <c r="E4958" s="454" t="s">
        <v>14</v>
      </c>
      <c r="F4958" s="454">
        <v>233206</v>
      </c>
      <c r="G4958" s="454">
        <v>233206</v>
      </c>
      <c r="H4958" s="454">
        <v>1</v>
      </c>
      <c r="I4958" s="23"/>
      <c r="P4958"/>
      <c r="Q4958"/>
      <c r="R4958"/>
      <c r="S4958"/>
      <c r="T4958"/>
      <c r="U4958"/>
      <c r="V4958"/>
      <c r="W4958"/>
      <c r="X4958"/>
    </row>
    <row r="4959" spans="1:24" ht="27" x14ac:dyDescent="0.25">
      <c r="A4959" s="356">
        <v>5113</v>
      </c>
      <c r="B4959" s="356" t="s">
        <v>3134</v>
      </c>
      <c r="C4959" s="356" t="s">
        <v>1117</v>
      </c>
      <c r="D4959" s="356" t="s">
        <v>13</v>
      </c>
      <c r="E4959" s="356" t="s">
        <v>14</v>
      </c>
      <c r="F4959" s="356">
        <v>336981</v>
      </c>
      <c r="G4959" s="356">
        <v>336981</v>
      </c>
      <c r="H4959" s="356">
        <v>1</v>
      </c>
      <c r="I4959" s="23"/>
      <c r="P4959"/>
      <c r="Q4959"/>
      <c r="R4959"/>
      <c r="S4959"/>
      <c r="T4959"/>
      <c r="U4959"/>
      <c r="V4959"/>
      <c r="W4959"/>
      <c r="X4959"/>
    </row>
    <row r="4960" spans="1:24" ht="27" x14ac:dyDescent="0.25">
      <c r="A4960" s="356">
        <v>5113</v>
      </c>
      <c r="B4960" s="356" t="s">
        <v>3135</v>
      </c>
      <c r="C4960" s="356" t="s">
        <v>1117</v>
      </c>
      <c r="D4960" s="356" t="s">
        <v>13</v>
      </c>
      <c r="E4960" s="356" t="s">
        <v>14</v>
      </c>
      <c r="F4960" s="356">
        <v>364218</v>
      </c>
      <c r="G4960" s="356">
        <v>364218</v>
      </c>
      <c r="H4960" s="356">
        <v>1</v>
      </c>
      <c r="I4960" s="23"/>
      <c r="P4960"/>
      <c r="Q4960"/>
      <c r="R4960"/>
      <c r="S4960"/>
      <c r="T4960"/>
      <c r="U4960"/>
      <c r="V4960"/>
      <c r="W4960"/>
      <c r="X4960"/>
    </row>
    <row r="4961" spans="1:24" ht="27" x14ac:dyDescent="0.25">
      <c r="A4961" s="356">
        <v>5113</v>
      </c>
      <c r="B4961" s="356" t="s">
        <v>3136</v>
      </c>
      <c r="C4961" s="356" t="s">
        <v>1117</v>
      </c>
      <c r="D4961" s="356" t="s">
        <v>13</v>
      </c>
      <c r="E4961" s="356" t="s">
        <v>14</v>
      </c>
      <c r="F4961" s="356">
        <v>82807</v>
      </c>
      <c r="G4961" s="356">
        <v>82807</v>
      </c>
      <c r="H4961" s="356">
        <v>1</v>
      </c>
      <c r="I4961" s="23"/>
      <c r="P4961"/>
      <c r="Q4961"/>
      <c r="R4961"/>
      <c r="S4961"/>
      <c r="T4961"/>
      <c r="U4961"/>
      <c r="V4961"/>
      <c r="W4961"/>
      <c r="X4961"/>
    </row>
    <row r="4962" spans="1:24" ht="27" x14ac:dyDescent="0.25">
      <c r="A4962" s="356">
        <v>5113</v>
      </c>
      <c r="B4962" s="356" t="s">
        <v>3137</v>
      </c>
      <c r="C4962" s="356" t="s">
        <v>1117</v>
      </c>
      <c r="D4962" s="356" t="s">
        <v>13</v>
      </c>
      <c r="E4962" s="356" t="s">
        <v>14</v>
      </c>
      <c r="F4962" s="356">
        <v>137889</v>
      </c>
      <c r="G4962" s="356">
        <v>137889</v>
      </c>
      <c r="H4962" s="356">
        <v>1</v>
      </c>
      <c r="I4962" s="23"/>
      <c r="P4962"/>
      <c r="Q4962"/>
      <c r="R4962"/>
      <c r="S4962"/>
      <c r="T4962"/>
      <c r="U4962"/>
      <c r="V4962"/>
      <c r="W4962"/>
      <c r="X4962"/>
    </row>
    <row r="4963" spans="1:24" ht="27" x14ac:dyDescent="0.25">
      <c r="A4963" s="356">
        <v>5113</v>
      </c>
      <c r="B4963" s="356" t="s">
        <v>3138</v>
      </c>
      <c r="C4963" s="356" t="s">
        <v>1117</v>
      </c>
      <c r="D4963" s="356" t="s">
        <v>13</v>
      </c>
      <c r="E4963" s="356" t="s">
        <v>14</v>
      </c>
      <c r="F4963" s="356">
        <v>87341</v>
      </c>
      <c r="G4963" s="356">
        <v>87341</v>
      </c>
      <c r="H4963" s="356">
        <v>1</v>
      </c>
      <c r="I4963" s="23"/>
      <c r="P4963"/>
      <c r="Q4963"/>
      <c r="R4963"/>
      <c r="S4963"/>
      <c r="T4963"/>
      <c r="U4963"/>
      <c r="V4963"/>
      <c r="W4963"/>
      <c r="X4963"/>
    </row>
    <row r="4964" spans="1:24" ht="27" x14ac:dyDescent="0.25">
      <c r="A4964" s="356">
        <v>5113</v>
      </c>
      <c r="B4964" s="356" t="s">
        <v>3139</v>
      </c>
      <c r="C4964" s="356" t="s">
        <v>1117</v>
      </c>
      <c r="D4964" s="356" t="s">
        <v>13</v>
      </c>
      <c r="E4964" s="356" t="s">
        <v>14</v>
      </c>
      <c r="F4964" s="356">
        <v>239805</v>
      </c>
      <c r="G4964" s="356">
        <v>239805</v>
      </c>
      <c r="H4964" s="356">
        <v>1</v>
      </c>
      <c r="I4964" s="23"/>
      <c r="P4964"/>
      <c r="Q4964"/>
      <c r="R4964"/>
      <c r="S4964"/>
      <c r="T4964"/>
      <c r="U4964"/>
      <c r="V4964"/>
      <c r="W4964"/>
      <c r="X4964"/>
    </row>
    <row r="4965" spans="1:24" ht="27" x14ac:dyDescent="0.25">
      <c r="A4965" s="356">
        <v>5113</v>
      </c>
      <c r="B4965" s="356" t="s">
        <v>3140</v>
      </c>
      <c r="C4965" s="356" t="s">
        <v>1117</v>
      </c>
      <c r="D4965" s="356" t="s">
        <v>13</v>
      </c>
      <c r="E4965" s="356" t="s">
        <v>14</v>
      </c>
      <c r="F4965" s="356">
        <v>134049</v>
      </c>
      <c r="G4965" s="356">
        <v>134049</v>
      </c>
      <c r="H4965" s="356">
        <v>1</v>
      </c>
      <c r="I4965" s="23"/>
      <c r="P4965"/>
      <c r="Q4965"/>
      <c r="R4965"/>
      <c r="S4965"/>
      <c r="T4965"/>
      <c r="U4965"/>
      <c r="V4965"/>
      <c r="W4965"/>
      <c r="X4965"/>
    </row>
    <row r="4966" spans="1:24" ht="27" x14ac:dyDescent="0.25">
      <c r="A4966" s="356">
        <v>5113</v>
      </c>
      <c r="B4966" s="356" t="s">
        <v>3141</v>
      </c>
      <c r="C4966" s="356" t="s">
        <v>1117</v>
      </c>
      <c r="D4966" s="356" t="s">
        <v>13</v>
      </c>
      <c r="E4966" s="356" t="s">
        <v>14</v>
      </c>
      <c r="F4966" s="356">
        <v>433198</v>
      </c>
      <c r="G4966" s="356">
        <v>433198</v>
      </c>
      <c r="H4966" s="356">
        <v>1</v>
      </c>
      <c r="I4966" s="23"/>
      <c r="P4966"/>
      <c r="Q4966"/>
      <c r="R4966"/>
      <c r="S4966"/>
      <c r="T4966"/>
      <c r="U4966"/>
      <c r="V4966"/>
      <c r="W4966"/>
      <c r="X4966"/>
    </row>
    <row r="4967" spans="1:24" ht="27" x14ac:dyDescent="0.25">
      <c r="A4967" s="356">
        <v>5113</v>
      </c>
      <c r="B4967" s="356" t="s">
        <v>3142</v>
      </c>
      <c r="C4967" s="356" t="s">
        <v>1117</v>
      </c>
      <c r="D4967" s="356" t="s">
        <v>13</v>
      </c>
      <c r="E4967" s="356" t="s">
        <v>14</v>
      </c>
      <c r="F4967" s="356">
        <v>197088</v>
      </c>
      <c r="G4967" s="356">
        <v>197088</v>
      </c>
      <c r="H4967" s="356">
        <v>1</v>
      </c>
      <c r="I4967" s="23"/>
      <c r="P4967"/>
      <c r="Q4967"/>
      <c r="R4967"/>
      <c r="S4967"/>
      <c r="T4967"/>
      <c r="U4967"/>
      <c r="V4967"/>
      <c r="W4967"/>
      <c r="X4967"/>
    </row>
    <row r="4968" spans="1:24" ht="27" x14ac:dyDescent="0.25">
      <c r="A4968" s="356">
        <v>5113</v>
      </c>
      <c r="B4968" s="356" t="s">
        <v>3143</v>
      </c>
      <c r="C4968" s="356" t="s">
        <v>1117</v>
      </c>
      <c r="D4968" s="356" t="s">
        <v>13</v>
      </c>
      <c r="E4968" s="356" t="s">
        <v>14</v>
      </c>
      <c r="F4968" s="356">
        <v>95924</v>
      </c>
      <c r="G4968" s="356">
        <v>95924</v>
      </c>
      <c r="H4968" s="356">
        <v>1</v>
      </c>
      <c r="I4968" s="23"/>
      <c r="P4968"/>
      <c r="Q4968"/>
      <c r="R4968"/>
      <c r="S4968"/>
      <c r="T4968"/>
      <c r="U4968"/>
      <c r="V4968"/>
      <c r="W4968"/>
      <c r="X4968"/>
    </row>
    <row r="4969" spans="1:24" ht="27" x14ac:dyDescent="0.25">
      <c r="A4969" s="356">
        <v>5113</v>
      </c>
      <c r="B4969" s="356" t="s">
        <v>3144</v>
      </c>
      <c r="C4969" s="356" t="s">
        <v>1117</v>
      </c>
      <c r="D4969" s="356" t="s">
        <v>13</v>
      </c>
      <c r="E4969" s="356" t="s">
        <v>14</v>
      </c>
      <c r="F4969" s="356">
        <v>367026</v>
      </c>
      <c r="G4969" s="356">
        <v>367026</v>
      </c>
      <c r="H4969" s="356">
        <v>1</v>
      </c>
      <c r="I4969" s="23"/>
      <c r="P4969"/>
      <c r="Q4969"/>
      <c r="R4969"/>
      <c r="S4969"/>
      <c r="T4969"/>
      <c r="U4969"/>
      <c r="V4969"/>
      <c r="W4969"/>
      <c r="X4969"/>
    </row>
    <row r="4970" spans="1:24" ht="27" x14ac:dyDescent="0.25">
      <c r="A4970" s="356">
        <v>5113</v>
      </c>
      <c r="B4970" s="356" t="s">
        <v>3072</v>
      </c>
      <c r="C4970" s="356" t="s">
        <v>1117</v>
      </c>
      <c r="D4970" s="356" t="s">
        <v>13</v>
      </c>
      <c r="E4970" s="356" t="s">
        <v>14</v>
      </c>
      <c r="F4970" s="356">
        <v>71040</v>
      </c>
      <c r="G4970" s="356">
        <v>71040</v>
      </c>
      <c r="H4970" s="356">
        <v>1</v>
      </c>
      <c r="I4970" s="23"/>
      <c r="P4970"/>
      <c r="Q4970"/>
      <c r="R4970"/>
      <c r="S4970"/>
      <c r="T4970"/>
      <c r="U4970"/>
      <c r="V4970"/>
      <c r="W4970"/>
      <c r="X4970"/>
    </row>
    <row r="4971" spans="1:24" ht="27" x14ac:dyDescent="0.25">
      <c r="A4971" s="353">
        <v>5113</v>
      </c>
      <c r="B4971" s="356" t="s">
        <v>3073</v>
      </c>
      <c r="C4971" s="356" t="s">
        <v>1117</v>
      </c>
      <c r="D4971" s="356" t="s">
        <v>13</v>
      </c>
      <c r="E4971" s="356" t="s">
        <v>14</v>
      </c>
      <c r="F4971" s="356">
        <v>272310</v>
      </c>
      <c r="G4971" s="356">
        <v>272310</v>
      </c>
      <c r="H4971" s="356">
        <v>1</v>
      </c>
      <c r="I4971" s="23"/>
      <c r="P4971"/>
      <c r="Q4971"/>
      <c r="R4971"/>
      <c r="S4971"/>
      <c r="T4971"/>
      <c r="U4971"/>
      <c r="V4971"/>
      <c r="W4971"/>
      <c r="X4971"/>
    </row>
    <row r="4972" spans="1:24" ht="27" x14ac:dyDescent="0.25">
      <c r="A4972" s="353">
        <v>5113</v>
      </c>
      <c r="B4972" s="353" t="s">
        <v>3074</v>
      </c>
      <c r="C4972" s="353" t="s">
        <v>1117</v>
      </c>
      <c r="D4972" s="353" t="s">
        <v>13</v>
      </c>
      <c r="E4972" s="353" t="s">
        <v>14</v>
      </c>
      <c r="F4972" s="353">
        <v>108400</v>
      </c>
      <c r="G4972" s="353">
        <v>108400</v>
      </c>
      <c r="H4972" s="353">
        <v>1</v>
      </c>
      <c r="I4972" s="23"/>
      <c r="P4972"/>
      <c r="Q4972"/>
      <c r="R4972"/>
      <c r="S4972"/>
      <c r="T4972"/>
      <c r="U4972"/>
      <c r="V4972"/>
      <c r="W4972"/>
      <c r="X4972"/>
    </row>
    <row r="4973" spans="1:24" ht="27" x14ac:dyDescent="0.25">
      <c r="A4973" s="353">
        <v>5113</v>
      </c>
      <c r="B4973" s="353" t="s">
        <v>3075</v>
      </c>
      <c r="C4973" s="353" t="s">
        <v>478</v>
      </c>
      <c r="D4973" s="353" t="s">
        <v>1236</v>
      </c>
      <c r="E4973" s="353" t="s">
        <v>14</v>
      </c>
      <c r="F4973" s="353">
        <v>102000</v>
      </c>
      <c r="G4973" s="353">
        <v>102000</v>
      </c>
      <c r="H4973" s="353">
        <v>1</v>
      </c>
      <c r="I4973" s="23"/>
      <c r="P4973"/>
      <c r="Q4973"/>
      <c r="R4973"/>
      <c r="S4973"/>
      <c r="T4973"/>
      <c r="U4973"/>
      <c r="V4973"/>
      <c r="W4973"/>
      <c r="X4973"/>
    </row>
    <row r="4974" spans="1:24" ht="27" x14ac:dyDescent="0.25">
      <c r="A4974" s="353">
        <v>5113</v>
      </c>
      <c r="B4974" s="353" t="s">
        <v>3076</v>
      </c>
      <c r="C4974" s="353" t="s">
        <v>478</v>
      </c>
      <c r="D4974" s="353" t="s">
        <v>1236</v>
      </c>
      <c r="E4974" s="353" t="s">
        <v>14</v>
      </c>
      <c r="F4974" s="353">
        <v>120000</v>
      </c>
      <c r="G4974" s="353">
        <v>120000</v>
      </c>
      <c r="H4974" s="353">
        <v>1</v>
      </c>
      <c r="I4974" s="23"/>
      <c r="P4974"/>
      <c r="Q4974"/>
      <c r="R4974"/>
      <c r="S4974"/>
      <c r="T4974"/>
      <c r="U4974"/>
      <c r="V4974"/>
      <c r="W4974"/>
      <c r="X4974"/>
    </row>
    <row r="4975" spans="1:24" ht="27" x14ac:dyDescent="0.25">
      <c r="A4975" s="353">
        <v>5113</v>
      </c>
      <c r="B4975" s="353" t="s">
        <v>3077</v>
      </c>
      <c r="C4975" s="353" t="s">
        <v>998</v>
      </c>
      <c r="D4975" s="353" t="s">
        <v>405</v>
      </c>
      <c r="E4975" s="353" t="s">
        <v>14</v>
      </c>
      <c r="F4975" s="353">
        <v>14472000</v>
      </c>
      <c r="G4975" s="353">
        <v>14472000</v>
      </c>
      <c r="H4975" s="353">
        <v>1</v>
      </c>
      <c r="I4975" s="23"/>
      <c r="P4975"/>
      <c r="Q4975"/>
      <c r="R4975"/>
      <c r="S4975"/>
      <c r="T4975"/>
      <c r="U4975"/>
      <c r="V4975"/>
      <c r="W4975"/>
      <c r="X4975"/>
    </row>
    <row r="4976" spans="1:24" ht="27" x14ac:dyDescent="0.25">
      <c r="A4976" s="353">
        <v>5113</v>
      </c>
      <c r="B4976" s="353" t="s">
        <v>2919</v>
      </c>
      <c r="C4976" s="353" t="s">
        <v>1117</v>
      </c>
      <c r="D4976" s="353" t="s">
        <v>13</v>
      </c>
      <c r="E4976" s="353" t="s">
        <v>14</v>
      </c>
      <c r="F4976" s="353">
        <v>92630</v>
      </c>
      <c r="G4976" s="353">
        <v>92630</v>
      </c>
      <c r="H4976" s="353">
        <v>1</v>
      </c>
      <c r="I4976" s="23"/>
      <c r="P4976"/>
      <c r="Q4976"/>
      <c r="R4976"/>
      <c r="S4976"/>
      <c r="T4976"/>
      <c r="U4976"/>
      <c r="V4976"/>
      <c r="W4976"/>
      <c r="X4976"/>
    </row>
    <row r="4977" spans="1:24" ht="27" x14ac:dyDescent="0.25">
      <c r="A4977" s="353">
        <v>5113</v>
      </c>
      <c r="B4977" s="353" t="s">
        <v>2920</v>
      </c>
      <c r="C4977" s="353" t="s">
        <v>478</v>
      </c>
      <c r="D4977" s="353" t="s">
        <v>1236</v>
      </c>
      <c r="E4977" s="353" t="s">
        <v>14</v>
      </c>
      <c r="F4977" s="353">
        <v>0</v>
      </c>
      <c r="G4977" s="353">
        <v>0</v>
      </c>
      <c r="H4977" s="353">
        <v>1</v>
      </c>
      <c r="I4977" s="23"/>
      <c r="P4977"/>
      <c r="Q4977"/>
      <c r="R4977"/>
      <c r="S4977"/>
      <c r="T4977"/>
      <c r="U4977"/>
      <c r="V4977"/>
      <c r="W4977"/>
      <c r="X4977"/>
    </row>
    <row r="4978" spans="1:24" ht="27" x14ac:dyDescent="0.25">
      <c r="A4978" s="353">
        <v>5113</v>
      </c>
      <c r="B4978" s="353" t="s">
        <v>2921</v>
      </c>
      <c r="C4978" s="353" t="s">
        <v>1117</v>
      </c>
      <c r="D4978" s="353" t="s">
        <v>1303</v>
      </c>
      <c r="E4978" s="353" t="s">
        <v>14</v>
      </c>
      <c r="F4978" s="353">
        <v>134880</v>
      </c>
      <c r="G4978" s="353">
        <v>134880</v>
      </c>
      <c r="H4978" s="353">
        <v>1</v>
      </c>
      <c r="I4978" s="23"/>
      <c r="P4978"/>
      <c r="Q4978"/>
      <c r="R4978"/>
      <c r="S4978"/>
      <c r="T4978"/>
      <c r="U4978"/>
      <c r="V4978"/>
      <c r="W4978"/>
      <c r="X4978"/>
    </row>
    <row r="4979" spans="1:24" ht="27" x14ac:dyDescent="0.25">
      <c r="A4979" s="353">
        <v>5113</v>
      </c>
      <c r="B4979" s="353" t="s">
        <v>2922</v>
      </c>
      <c r="C4979" s="353" t="s">
        <v>998</v>
      </c>
      <c r="D4979" s="353" t="s">
        <v>405</v>
      </c>
      <c r="E4979" s="353" t="s">
        <v>14</v>
      </c>
      <c r="F4979" s="353">
        <v>0</v>
      </c>
      <c r="G4979" s="353">
        <v>0</v>
      </c>
      <c r="H4979" s="353">
        <v>1</v>
      </c>
      <c r="I4979" s="23"/>
      <c r="P4979"/>
      <c r="Q4979"/>
      <c r="R4979"/>
      <c r="S4979"/>
      <c r="T4979"/>
      <c r="U4979"/>
      <c r="V4979"/>
      <c r="W4979"/>
      <c r="X4979"/>
    </row>
    <row r="4980" spans="1:24" ht="27" x14ac:dyDescent="0.25">
      <c r="A4980" s="353">
        <v>5113</v>
      </c>
      <c r="B4980" s="353" t="s">
        <v>2923</v>
      </c>
      <c r="C4980" s="353" t="s">
        <v>478</v>
      </c>
      <c r="D4980" s="353" t="s">
        <v>1236</v>
      </c>
      <c r="E4980" s="353" t="s">
        <v>14</v>
      </c>
      <c r="F4980" s="353">
        <v>0</v>
      </c>
      <c r="G4980" s="353">
        <v>0</v>
      </c>
      <c r="H4980" s="353">
        <v>1</v>
      </c>
      <c r="I4980" s="23"/>
      <c r="P4980"/>
      <c r="Q4980"/>
      <c r="R4980"/>
      <c r="S4980"/>
      <c r="T4980"/>
      <c r="U4980"/>
      <c r="V4980"/>
      <c r="W4980"/>
      <c r="X4980"/>
    </row>
    <row r="4981" spans="1:24" ht="27" x14ac:dyDescent="0.25">
      <c r="A4981" s="353">
        <v>5113</v>
      </c>
      <c r="B4981" s="353" t="s">
        <v>2924</v>
      </c>
      <c r="C4981" s="353" t="s">
        <v>478</v>
      </c>
      <c r="D4981" s="353" t="s">
        <v>1236</v>
      </c>
      <c r="E4981" s="353" t="s">
        <v>14</v>
      </c>
      <c r="F4981" s="353">
        <v>0</v>
      </c>
      <c r="G4981" s="353">
        <v>0</v>
      </c>
      <c r="H4981" s="353">
        <v>1</v>
      </c>
      <c r="I4981" s="23"/>
      <c r="P4981"/>
      <c r="Q4981"/>
      <c r="R4981"/>
      <c r="S4981"/>
      <c r="T4981"/>
      <c r="U4981"/>
      <c r="V4981"/>
      <c r="W4981"/>
      <c r="X4981"/>
    </row>
    <row r="4982" spans="1:24" ht="27" x14ac:dyDescent="0.25">
      <c r="A4982" s="353">
        <v>5113</v>
      </c>
      <c r="B4982" s="353" t="s">
        <v>2925</v>
      </c>
      <c r="C4982" s="353" t="s">
        <v>998</v>
      </c>
      <c r="D4982" s="353" t="s">
        <v>405</v>
      </c>
      <c r="E4982" s="353" t="s">
        <v>14</v>
      </c>
      <c r="F4982" s="353">
        <v>0</v>
      </c>
      <c r="G4982" s="353">
        <v>0</v>
      </c>
      <c r="H4982" s="353">
        <v>1</v>
      </c>
      <c r="I4982" s="23"/>
      <c r="P4982"/>
      <c r="Q4982"/>
      <c r="R4982"/>
      <c r="S4982"/>
      <c r="T4982"/>
      <c r="U4982"/>
      <c r="V4982"/>
      <c r="W4982"/>
      <c r="X4982"/>
    </row>
    <row r="4983" spans="1:24" ht="27" x14ac:dyDescent="0.25">
      <c r="A4983" s="353">
        <v>5113</v>
      </c>
      <c r="B4983" s="353" t="s">
        <v>2926</v>
      </c>
      <c r="C4983" s="353" t="s">
        <v>998</v>
      </c>
      <c r="D4983" s="353" t="s">
        <v>405</v>
      </c>
      <c r="E4983" s="353" t="s">
        <v>14</v>
      </c>
      <c r="F4983" s="353">
        <v>0</v>
      </c>
      <c r="G4983" s="353">
        <v>0</v>
      </c>
      <c r="H4983" s="353">
        <v>1</v>
      </c>
      <c r="I4983" s="23"/>
      <c r="P4983"/>
      <c r="Q4983"/>
      <c r="R4983"/>
      <c r="S4983"/>
      <c r="T4983"/>
      <c r="U4983"/>
      <c r="V4983"/>
      <c r="W4983"/>
      <c r="X4983"/>
    </row>
    <row r="4984" spans="1:24" ht="27" x14ac:dyDescent="0.25">
      <c r="A4984" s="353">
        <v>5113</v>
      </c>
      <c r="B4984" s="353" t="s">
        <v>2927</v>
      </c>
      <c r="C4984" s="353" t="s">
        <v>1117</v>
      </c>
      <c r="D4984" s="353" t="s">
        <v>1303</v>
      </c>
      <c r="E4984" s="353" t="s">
        <v>14</v>
      </c>
      <c r="F4984" s="353">
        <v>46210</v>
      </c>
      <c r="G4984" s="353">
        <v>46210</v>
      </c>
      <c r="H4984" s="353">
        <v>1</v>
      </c>
      <c r="I4984" s="23"/>
      <c r="P4984"/>
      <c r="Q4984"/>
      <c r="R4984"/>
      <c r="S4984"/>
      <c r="T4984"/>
      <c r="U4984"/>
      <c r="V4984"/>
      <c r="W4984"/>
      <c r="X4984"/>
    </row>
    <row r="4985" spans="1:24" ht="27" x14ac:dyDescent="0.25">
      <c r="A4985" s="353">
        <v>5113</v>
      </c>
      <c r="B4985" s="353" t="s">
        <v>2928</v>
      </c>
      <c r="C4985" s="353" t="s">
        <v>478</v>
      </c>
      <c r="D4985" s="353" t="s">
        <v>1236</v>
      </c>
      <c r="E4985" s="353" t="s">
        <v>14</v>
      </c>
      <c r="F4985" s="353">
        <v>0</v>
      </c>
      <c r="G4985" s="353">
        <v>0</v>
      </c>
      <c r="H4985" s="353">
        <v>1</v>
      </c>
      <c r="I4985" s="23"/>
      <c r="P4985"/>
      <c r="Q4985"/>
      <c r="R4985"/>
      <c r="S4985"/>
      <c r="T4985"/>
      <c r="U4985"/>
      <c r="V4985"/>
      <c r="W4985"/>
      <c r="X4985"/>
    </row>
    <row r="4986" spans="1:24" ht="40.5" x14ac:dyDescent="0.25">
      <c r="A4986" s="353">
        <v>5113</v>
      </c>
      <c r="B4986" s="353" t="s">
        <v>2929</v>
      </c>
      <c r="C4986" s="353" t="s">
        <v>998</v>
      </c>
      <c r="D4986" s="353" t="s">
        <v>2916</v>
      </c>
      <c r="E4986" s="353" t="s">
        <v>14</v>
      </c>
      <c r="F4986" s="353">
        <v>0</v>
      </c>
      <c r="G4986" s="353">
        <v>0</v>
      </c>
      <c r="H4986" s="353">
        <v>1</v>
      </c>
      <c r="I4986" s="23"/>
      <c r="P4986"/>
      <c r="Q4986"/>
      <c r="R4986"/>
      <c r="S4986"/>
      <c r="T4986"/>
      <c r="U4986"/>
      <c r="V4986"/>
      <c r="W4986"/>
      <c r="X4986"/>
    </row>
    <row r="4987" spans="1:24" ht="27" x14ac:dyDescent="0.25">
      <c r="A4987" s="353">
        <v>5113</v>
      </c>
      <c r="B4987" s="353" t="s">
        <v>2930</v>
      </c>
      <c r="C4987" s="353" t="s">
        <v>478</v>
      </c>
      <c r="D4987" s="353" t="s">
        <v>1236</v>
      </c>
      <c r="E4987" s="353" t="s">
        <v>14</v>
      </c>
      <c r="F4987" s="353">
        <v>0</v>
      </c>
      <c r="G4987" s="353">
        <v>0</v>
      </c>
      <c r="H4987" s="353">
        <v>1</v>
      </c>
      <c r="I4987" s="23"/>
      <c r="P4987"/>
      <c r="Q4987"/>
      <c r="R4987"/>
      <c r="S4987"/>
      <c r="T4987"/>
      <c r="U4987"/>
      <c r="V4987"/>
      <c r="W4987"/>
      <c r="X4987"/>
    </row>
    <row r="4988" spans="1:24" ht="27" x14ac:dyDescent="0.25">
      <c r="A4988" s="353">
        <v>5113</v>
      </c>
      <c r="B4988" s="353" t="s">
        <v>2931</v>
      </c>
      <c r="C4988" s="353" t="s">
        <v>998</v>
      </c>
      <c r="D4988" s="353" t="s">
        <v>3036</v>
      </c>
      <c r="E4988" s="353" t="s">
        <v>14</v>
      </c>
      <c r="F4988" s="353">
        <v>0</v>
      </c>
      <c r="G4988" s="353">
        <v>0</v>
      </c>
      <c r="H4988" s="353">
        <v>1</v>
      </c>
      <c r="I4988" s="23"/>
      <c r="P4988"/>
      <c r="Q4988"/>
      <c r="R4988"/>
      <c r="S4988"/>
      <c r="T4988"/>
      <c r="U4988"/>
      <c r="V4988"/>
      <c r="W4988"/>
      <c r="X4988"/>
    </row>
    <row r="4989" spans="1:24" ht="27" x14ac:dyDescent="0.25">
      <c r="A4989" s="351">
        <v>5113</v>
      </c>
      <c r="B4989" s="351" t="s">
        <v>2932</v>
      </c>
      <c r="C4989" s="351" t="s">
        <v>1117</v>
      </c>
      <c r="D4989" s="351" t="s">
        <v>1303</v>
      </c>
      <c r="E4989" s="351" t="s">
        <v>14</v>
      </c>
      <c r="F4989" s="351">
        <v>115680</v>
      </c>
      <c r="G4989" s="351">
        <v>115680</v>
      </c>
      <c r="H4989" s="351">
        <v>1</v>
      </c>
      <c r="I4989" s="23"/>
      <c r="P4989"/>
      <c r="Q4989"/>
      <c r="R4989"/>
      <c r="S4989"/>
      <c r="T4989"/>
      <c r="U4989"/>
      <c r="V4989"/>
      <c r="W4989"/>
      <c r="X4989"/>
    </row>
    <row r="4990" spans="1:24" ht="27" x14ac:dyDescent="0.25">
      <c r="A4990" s="351">
        <v>5113</v>
      </c>
      <c r="B4990" s="351" t="s">
        <v>2933</v>
      </c>
      <c r="C4990" s="351" t="s">
        <v>1117</v>
      </c>
      <c r="D4990" s="351" t="s">
        <v>1303</v>
      </c>
      <c r="E4990" s="351" t="s">
        <v>14</v>
      </c>
      <c r="F4990" s="351">
        <v>155490</v>
      </c>
      <c r="G4990" s="351">
        <v>155490</v>
      </c>
      <c r="H4990" s="351">
        <v>1</v>
      </c>
      <c r="I4990" s="23"/>
      <c r="P4990"/>
      <c r="Q4990"/>
      <c r="R4990"/>
      <c r="S4990"/>
      <c r="T4990"/>
      <c r="U4990"/>
      <c r="V4990"/>
      <c r="W4990"/>
      <c r="X4990"/>
    </row>
    <row r="4991" spans="1:24" ht="27" x14ac:dyDescent="0.25">
      <c r="A4991" s="351">
        <v>5113</v>
      </c>
      <c r="B4991" s="351" t="s">
        <v>2934</v>
      </c>
      <c r="C4991" s="351" t="s">
        <v>478</v>
      </c>
      <c r="D4991" s="1" t="s">
        <v>1236</v>
      </c>
      <c r="E4991" s="351" t="s">
        <v>14</v>
      </c>
      <c r="F4991" s="351">
        <v>0</v>
      </c>
      <c r="G4991" s="351">
        <v>0</v>
      </c>
      <c r="H4991" s="351">
        <v>1</v>
      </c>
      <c r="I4991" s="23"/>
      <c r="P4991"/>
      <c r="Q4991"/>
      <c r="R4991"/>
      <c r="S4991"/>
      <c r="T4991"/>
      <c r="U4991"/>
      <c r="V4991"/>
      <c r="W4991"/>
      <c r="X4991"/>
    </row>
    <row r="4992" spans="1:24" ht="40.5" x14ac:dyDescent="0.25">
      <c r="A4992" s="351">
        <v>5113</v>
      </c>
      <c r="B4992" s="351" t="s">
        <v>2935</v>
      </c>
      <c r="C4992" s="351" t="s">
        <v>998</v>
      </c>
      <c r="D4992" s="351" t="s">
        <v>2916</v>
      </c>
      <c r="E4992" s="351" t="s">
        <v>14</v>
      </c>
      <c r="F4992" s="351">
        <v>0</v>
      </c>
      <c r="G4992" s="351">
        <v>0</v>
      </c>
      <c r="H4992" s="351">
        <v>1</v>
      </c>
      <c r="I4992" s="23"/>
      <c r="P4992"/>
      <c r="Q4992"/>
      <c r="R4992"/>
      <c r="S4992"/>
      <c r="T4992"/>
      <c r="U4992"/>
      <c r="V4992"/>
      <c r="W4992"/>
      <c r="X4992"/>
    </row>
    <row r="4993" spans="1:24" ht="27" x14ac:dyDescent="0.25">
      <c r="A4993" s="351">
        <v>5113</v>
      </c>
      <c r="B4993" s="351" t="s">
        <v>2936</v>
      </c>
      <c r="C4993" s="351" t="s">
        <v>1117</v>
      </c>
      <c r="D4993" s="351" t="s">
        <v>1303</v>
      </c>
      <c r="E4993" s="351" t="s">
        <v>14</v>
      </c>
      <c r="F4993" s="351">
        <v>61730</v>
      </c>
      <c r="G4993" s="351">
        <v>61730</v>
      </c>
      <c r="H4993" s="351">
        <v>1</v>
      </c>
      <c r="I4993" s="23"/>
      <c r="P4993"/>
      <c r="Q4993"/>
      <c r="R4993"/>
      <c r="S4993"/>
      <c r="T4993"/>
      <c r="U4993"/>
      <c r="V4993"/>
      <c r="W4993"/>
      <c r="X4993"/>
    </row>
    <row r="4994" spans="1:24" ht="40.5" x14ac:dyDescent="0.25">
      <c r="A4994" s="351">
        <v>5113</v>
      </c>
      <c r="B4994" s="351" t="s">
        <v>2937</v>
      </c>
      <c r="C4994" s="351" t="s">
        <v>478</v>
      </c>
      <c r="D4994" s="351" t="s">
        <v>2917</v>
      </c>
      <c r="E4994" s="351" t="s">
        <v>14</v>
      </c>
      <c r="F4994" s="351">
        <v>0</v>
      </c>
      <c r="G4994" s="351">
        <v>0</v>
      </c>
      <c r="H4994" s="351">
        <v>1</v>
      </c>
      <c r="I4994" s="23"/>
      <c r="P4994"/>
      <c r="Q4994"/>
      <c r="R4994"/>
      <c r="S4994"/>
      <c r="T4994"/>
      <c r="U4994"/>
      <c r="V4994"/>
      <c r="W4994"/>
      <c r="X4994"/>
    </row>
    <row r="4995" spans="1:24" ht="40.5" x14ac:dyDescent="0.25">
      <c r="A4995" s="351">
        <v>5113</v>
      </c>
      <c r="B4995" s="351" t="s">
        <v>2938</v>
      </c>
      <c r="C4995" s="351" t="s">
        <v>998</v>
      </c>
      <c r="D4995" s="351" t="s">
        <v>2916</v>
      </c>
      <c r="E4995" s="351" t="s">
        <v>14</v>
      </c>
      <c r="F4995" s="351">
        <v>0</v>
      </c>
      <c r="G4995" s="351">
        <v>0</v>
      </c>
      <c r="H4995" s="351">
        <v>1</v>
      </c>
      <c r="I4995" s="23"/>
      <c r="P4995"/>
      <c r="Q4995"/>
      <c r="R4995"/>
      <c r="S4995"/>
      <c r="T4995"/>
      <c r="U4995"/>
      <c r="V4995"/>
      <c r="W4995"/>
      <c r="X4995"/>
    </row>
    <row r="4996" spans="1:24" ht="27" x14ac:dyDescent="0.25">
      <c r="A4996" s="351">
        <v>5113</v>
      </c>
      <c r="B4996" s="351" t="s">
        <v>2939</v>
      </c>
      <c r="C4996" s="351" t="s">
        <v>1117</v>
      </c>
      <c r="D4996" s="351" t="s">
        <v>1303</v>
      </c>
      <c r="E4996" s="351" t="s">
        <v>14</v>
      </c>
      <c r="F4996" s="351">
        <v>219510</v>
      </c>
      <c r="G4996" s="351">
        <v>219510</v>
      </c>
      <c r="H4996" s="351">
        <v>1</v>
      </c>
      <c r="I4996" s="23"/>
      <c r="P4996"/>
      <c r="Q4996"/>
      <c r="R4996"/>
      <c r="S4996"/>
      <c r="T4996"/>
      <c r="U4996"/>
      <c r="V4996"/>
      <c r="W4996"/>
      <c r="X4996"/>
    </row>
    <row r="4997" spans="1:24" ht="40.5" x14ac:dyDescent="0.25">
      <c r="A4997" s="351">
        <v>5113</v>
      </c>
      <c r="B4997" s="351" t="s">
        <v>2940</v>
      </c>
      <c r="C4997" s="351" t="s">
        <v>998</v>
      </c>
      <c r="D4997" s="351" t="s">
        <v>2916</v>
      </c>
      <c r="E4997" s="351" t="s">
        <v>14</v>
      </c>
      <c r="F4997" s="351">
        <v>0</v>
      </c>
      <c r="G4997" s="351">
        <v>0</v>
      </c>
      <c r="H4997" s="351">
        <v>1</v>
      </c>
      <c r="I4997" s="23"/>
      <c r="P4997"/>
      <c r="Q4997"/>
      <c r="R4997"/>
      <c r="S4997"/>
      <c r="T4997"/>
      <c r="U4997"/>
      <c r="V4997"/>
      <c r="W4997"/>
      <c r="X4997"/>
    </row>
    <row r="4998" spans="1:24" ht="40.5" x14ac:dyDescent="0.25">
      <c r="A4998" s="351">
        <v>5113</v>
      </c>
      <c r="B4998" s="351" t="s">
        <v>2941</v>
      </c>
      <c r="C4998" s="351" t="s">
        <v>998</v>
      </c>
      <c r="D4998" s="351" t="s">
        <v>2916</v>
      </c>
      <c r="E4998" s="351" t="s">
        <v>14</v>
      </c>
      <c r="F4998" s="351">
        <v>0</v>
      </c>
      <c r="G4998" s="351">
        <v>0</v>
      </c>
      <c r="H4998" s="351">
        <v>1</v>
      </c>
      <c r="I4998" s="23"/>
      <c r="P4998"/>
      <c r="Q4998"/>
      <c r="R4998"/>
      <c r="S4998"/>
      <c r="T4998"/>
      <c r="U4998"/>
      <c r="V4998"/>
      <c r="W4998"/>
      <c r="X4998"/>
    </row>
    <row r="4999" spans="1:24" ht="40.5" x14ac:dyDescent="0.25">
      <c r="A4999" s="351">
        <v>5113</v>
      </c>
      <c r="B4999" s="351" t="s">
        <v>2942</v>
      </c>
      <c r="C4999" s="351" t="s">
        <v>998</v>
      </c>
      <c r="D4999" s="351" t="s">
        <v>2916</v>
      </c>
      <c r="E4999" s="351" t="s">
        <v>14</v>
      </c>
      <c r="F4999" s="351">
        <v>0</v>
      </c>
      <c r="G4999" s="351">
        <v>0</v>
      </c>
      <c r="H4999" s="351">
        <v>1</v>
      </c>
      <c r="I4999" s="23"/>
      <c r="P4999"/>
      <c r="Q4999"/>
      <c r="R4999"/>
      <c r="S4999"/>
      <c r="T4999"/>
      <c r="U4999"/>
      <c r="V4999"/>
      <c r="W4999"/>
      <c r="X4999"/>
    </row>
    <row r="5000" spans="1:24" ht="27" x14ac:dyDescent="0.25">
      <c r="A5000" s="351">
        <v>5113</v>
      </c>
      <c r="B5000" s="351" t="s">
        <v>2943</v>
      </c>
      <c r="C5000" s="351" t="s">
        <v>478</v>
      </c>
      <c r="D5000" s="351" t="s">
        <v>1236</v>
      </c>
      <c r="E5000" s="351" t="s">
        <v>14</v>
      </c>
      <c r="F5000" s="351">
        <v>0</v>
      </c>
      <c r="G5000" s="351">
        <v>0</v>
      </c>
      <c r="H5000" s="351">
        <v>1</v>
      </c>
      <c r="I5000" s="23"/>
      <c r="P5000"/>
      <c r="Q5000"/>
      <c r="R5000"/>
      <c r="S5000"/>
      <c r="T5000"/>
      <c r="U5000"/>
      <c r="V5000"/>
      <c r="W5000"/>
      <c r="X5000"/>
    </row>
    <row r="5001" spans="1:24" ht="27" x14ac:dyDescent="0.25">
      <c r="A5001" s="351">
        <v>5113</v>
      </c>
      <c r="B5001" s="351" t="s">
        <v>2944</v>
      </c>
      <c r="C5001" s="351" t="s">
        <v>478</v>
      </c>
      <c r="D5001" s="351" t="s">
        <v>1236</v>
      </c>
      <c r="E5001" s="351" t="s">
        <v>14</v>
      </c>
      <c r="F5001" s="351">
        <v>0</v>
      </c>
      <c r="G5001" s="351">
        <v>0</v>
      </c>
      <c r="H5001" s="351">
        <v>1</v>
      </c>
      <c r="I5001" s="23"/>
      <c r="P5001"/>
      <c r="Q5001"/>
      <c r="R5001"/>
      <c r="S5001"/>
      <c r="T5001"/>
      <c r="U5001"/>
      <c r="V5001"/>
      <c r="W5001"/>
      <c r="X5001"/>
    </row>
    <row r="5002" spans="1:24" ht="27" x14ac:dyDescent="0.25">
      <c r="A5002" s="351">
        <v>5113</v>
      </c>
      <c r="B5002" s="351" t="s">
        <v>2945</v>
      </c>
      <c r="C5002" s="351" t="s">
        <v>998</v>
      </c>
      <c r="D5002" s="351" t="s">
        <v>405</v>
      </c>
      <c r="E5002" s="351" t="s">
        <v>14</v>
      </c>
      <c r="F5002" s="351">
        <v>0</v>
      </c>
      <c r="G5002" s="351">
        <v>0</v>
      </c>
      <c r="H5002" s="351">
        <v>1</v>
      </c>
      <c r="I5002" s="23"/>
      <c r="P5002"/>
      <c r="Q5002"/>
      <c r="R5002"/>
      <c r="S5002"/>
      <c r="T5002"/>
      <c r="U5002"/>
      <c r="V5002"/>
      <c r="W5002"/>
      <c r="X5002"/>
    </row>
    <row r="5003" spans="1:24" ht="27" x14ac:dyDescent="0.25">
      <c r="A5003" s="351">
        <v>5113</v>
      </c>
      <c r="B5003" s="351" t="s">
        <v>2946</v>
      </c>
      <c r="C5003" s="351" t="s">
        <v>478</v>
      </c>
      <c r="D5003" s="353" t="s">
        <v>1236</v>
      </c>
      <c r="E5003" s="351" t="s">
        <v>14</v>
      </c>
      <c r="F5003" s="351">
        <v>0</v>
      </c>
      <c r="G5003" s="351">
        <v>0</v>
      </c>
      <c r="H5003" s="351">
        <v>1</v>
      </c>
      <c r="I5003" s="23"/>
      <c r="P5003"/>
      <c r="Q5003"/>
      <c r="R5003"/>
      <c r="S5003"/>
      <c r="T5003"/>
      <c r="U5003"/>
      <c r="V5003"/>
      <c r="W5003"/>
      <c r="X5003"/>
    </row>
    <row r="5004" spans="1:24" ht="27" x14ac:dyDescent="0.25">
      <c r="A5004" s="351">
        <v>5113</v>
      </c>
      <c r="B5004" s="351" t="s">
        <v>2947</v>
      </c>
      <c r="C5004" s="351" t="s">
        <v>1117</v>
      </c>
      <c r="D5004" s="353" t="s">
        <v>13</v>
      </c>
      <c r="E5004" s="351" t="s">
        <v>14</v>
      </c>
      <c r="F5004" s="351">
        <v>204220</v>
      </c>
      <c r="G5004" s="351">
        <v>204220</v>
      </c>
      <c r="H5004" s="351">
        <v>1</v>
      </c>
      <c r="I5004" s="23"/>
      <c r="P5004"/>
      <c r="Q5004"/>
      <c r="R5004"/>
      <c r="S5004"/>
      <c r="T5004"/>
      <c r="U5004"/>
      <c r="V5004"/>
      <c r="W5004"/>
      <c r="X5004"/>
    </row>
    <row r="5005" spans="1:24" ht="27" x14ac:dyDescent="0.25">
      <c r="A5005" s="351">
        <v>5113</v>
      </c>
      <c r="B5005" s="351" t="s">
        <v>2948</v>
      </c>
      <c r="C5005" s="351" t="s">
        <v>998</v>
      </c>
      <c r="D5005" s="353" t="s">
        <v>405</v>
      </c>
      <c r="E5005" s="351" t="s">
        <v>14</v>
      </c>
      <c r="F5005" s="351">
        <v>0</v>
      </c>
      <c r="G5005" s="351">
        <v>0</v>
      </c>
      <c r="H5005" s="351">
        <v>1</v>
      </c>
      <c r="I5005" s="23"/>
      <c r="P5005"/>
      <c r="Q5005"/>
      <c r="R5005"/>
      <c r="S5005"/>
      <c r="T5005"/>
      <c r="U5005"/>
      <c r="V5005"/>
      <c r="W5005"/>
      <c r="X5005"/>
    </row>
    <row r="5006" spans="1:24" ht="27" x14ac:dyDescent="0.25">
      <c r="A5006" s="351">
        <v>5113</v>
      </c>
      <c r="B5006" s="351" t="s">
        <v>2949</v>
      </c>
      <c r="C5006" s="351" t="s">
        <v>998</v>
      </c>
      <c r="D5006" s="353" t="s">
        <v>405</v>
      </c>
      <c r="E5006" s="351" t="s">
        <v>14</v>
      </c>
      <c r="F5006" s="351">
        <v>0</v>
      </c>
      <c r="G5006" s="351">
        <v>0</v>
      </c>
      <c r="H5006" s="351">
        <v>1</v>
      </c>
      <c r="I5006" s="23"/>
      <c r="P5006"/>
      <c r="Q5006"/>
      <c r="R5006"/>
      <c r="S5006"/>
      <c r="T5006"/>
      <c r="U5006"/>
      <c r="V5006"/>
      <c r="W5006"/>
      <c r="X5006"/>
    </row>
    <row r="5007" spans="1:24" ht="27" x14ac:dyDescent="0.25">
      <c r="A5007" s="351">
        <v>5113</v>
      </c>
      <c r="B5007" s="351" t="s">
        <v>2950</v>
      </c>
      <c r="C5007" s="351" t="s">
        <v>1117</v>
      </c>
      <c r="D5007" s="351" t="s">
        <v>13</v>
      </c>
      <c r="E5007" s="351" t="s">
        <v>14</v>
      </c>
      <c r="F5007" s="351">
        <v>141170</v>
      </c>
      <c r="G5007" s="351">
        <v>141170</v>
      </c>
      <c r="H5007" s="351">
        <v>1</v>
      </c>
      <c r="I5007" s="23"/>
      <c r="P5007"/>
      <c r="Q5007"/>
      <c r="R5007"/>
      <c r="S5007"/>
      <c r="T5007"/>
      <c r="U5007"/>
      <c r="V5007"/>
      <c r="W5007"/>
      <c r="X5007"/>
    </row>
    <row r="5008" spans="1:24" ht="27" x14ac:dyDescent="0.25">
      <c r="A5008" s="351">
        <v>5113</v>
      </c>
      <c r="B5008" s="351" t="s">
        <v>2951</v>
      </c>
      <c r="C5008" s="351" t="s">
        <v>478</v>
      </c>
      <c r="D5008" s="351" t="s">
        <v>15</v>
      </c>
      <c r="E5008" s="351" t="s">
        <v>14</v>
      </c>
      <c r="F5008" s="351">
        <v>0</v>
      </c>
      <c r="G5008" s="351">
        <v>0</v>
      </c>
      <c r="H5008" s="351">
        <v>1</v>
      </c>
      <c r="I5008" s="23"/>
      <c r="P5008"/>
      <c r="Q5008"/>
      <c r="R5008"/>
      <c r="S5008"/>
      <c r="T5008"/>
      <c r="U5008"/>
      <c r="V5008"/>
      <c r="W5008"/>
      <c r="X5008"/>
    </row>
    <row r="5009" spans="1:24" ht="27" x14ac:dyDescent="0.25">
      <c r="A5009" s="351">
        <v>5113</v>
      </c>
      <c r="B5009" s="351" t="s">
        <v>2952</v>
      </c>
      <c r="C5009" s="351" t="s">
        <v>1117</v>
      </c>
      <c r="D5009" s="351" t="s">
        <v>13</v>
      </c>
      <c r="E5009" s="351" t="s">
        <v>14</v>
      </c>
      <c r="F5009" s="351">
        <v>310450</v>
      </c>
      <c r="G5009" s="351">
        <v>310450</v>
      </c>
      <c r="H5009" s="351">
        <v>1</v>
      </c>
      <c r="I5009" s="23"/>
      <c r="P5009"/>
      <c r="Q5009"/>
      <c r="R5009"/>
      <c r="S5009"/>
      <c r="T5009"/>
      <c r="U5009"/>
      <c r="V5009"/>
      <c r="W5009"/>
      <c r="X5009"/>
    </row>
    <row r="5010" spans="1:24" ht="27" x14ac:dyDescent="0.25">
      <c r="A5010" s="351">
        <v>5113</v>
      </c>
      <c r="B5010" s="351" t="s">
        <v>2953</v>
      </c>
      <c r="C5010" s="351" t="s">
        <v>998</v>
      </c>
      <c r="D5010" s="351" t="s">
        <v>405</v>
      </c>
      <c r="E5010" s="351" t="s">
        <v>14</v>
      </c>
      <c r="F5010" s="351">
        <v>0</v>
      </c>
      <c r="G5010" s="351">
        <v>0</v>
      </c>
      <c r="H5010" s="351">
        <v>1</v>
      </c>
      <c r="I5010" s="23"/>
      <c r="P5010"/>
      <c r="Q5010"/>
      <c r="R5010"/>
      <c r="S5010"/>
      <c r="T5010"/>
      <c r="U5010"/>
      <c r="V5010"/>
      <c r="W5010"/>
      <c r="X5010"/>
    </row>
    <row r="5011" spans="1:24" ht="27" x14ac:dyDescent="0.25">
      <c r="A5011" s="351">
        <v>5113</v>
      </c>
      <c r="B5011" s="351" t="s">
        <v>2954</v>
      </c>
      <c r="C5011" s="351" t="s">
        <v>998</v>
      </c>
      <c r="D5011" s="353" t="s">
        <v>405</v>
      </c>
      <c r="E5011" s="351" t="s">
        <v>14</v>
      </c>
      <c r="F5011" s="351">
        <v>0</v>
      </c>
      <c r="G5011" s="351">
        <v>0</v>
      </c>
      <c r="H5011" s="351">
        <v>1</v>
      </c>
      <c r="I5011" s="23"/>
      <c r="P5011"/>
      <c r="Q5011"/>
      <c r="R5011"/>
      <c r="S5011"/>
      <c r="T5011"/>
      <c r="U5011"/>
      <c r="V5011"/>
      <c r="W5011"/>
      <c r="X5011"/>
    </row>
    <row r="5012" spans="1:24" ht="27" x14ac:dyDescent="0.25">
      <c r="A5012" s="351">
        <v>5113</v>
      </c>
      <c r="B5012" s="351" t="s">
        <v>2955</v>
      </c>
      <c r="C5012" s="351" t="s">
        <v>1117</v>
      </c>
      <c r="D5012" s="351" t="s">
        <v>13</v>
      </c>
      <c r="E5012" s="351" t="s">
        <v>14</v>
      </c>
      <c r="F5012" s="351">
        <v>62080</v>
      </c>
      <c r="G5012" s="351">
        <v>62080</v>
      </c>
      <c r="H5012" s="351">
        <v>1</v>
      </c>
      <c r="I5012" s="23"/>
      <c r="P5012"/>
      <c r="Q5012"/>
      <c r="R5012"/>
      <c r="S5012"/>
      <c r="T5012"/>
      <c r="U5012"/>
      <c r="V5012"/>
      <c r="W5012"/>
      <c r="X5012"/>
    </row>
    <row r="5013" spans="1:24" ht="27" x14ac:dyDescent="0.25">
      <c r="A5013" s="351">
        <v>5113</v>
      </c>
      <c r="B5013" s="351" t="s">
        <v>2956</v>
      </c>
      <c r="C5013" s="351" t="s">
        <v>478</v>
      </c>
      <c r="D5013" s="351" t="s">
        <v>1236</v>
      </c>
      <c r="E5013" s="351" t="s">
        <v>14</v>
      </c>
      <c r="F5013" s="351">
        <v>0</v>
      </c>
      <c r="G5013" s="351">
        <v>0</v>
      </c>
      <c r="H5013" s="351">
        <v>1</v>
      </c>
      <c r="I5013" s="23"/>
      <c r="P5013"/>
      <c r="Q5013"/>
      <c r="R5013"/>
      <c r="S5013"/>
      <c r="T5013"/>
      <c r="U5013"/>
      <c r="V5013"/>
      <c r="W5013"/>
      <c r="X5013"/>
    </row>
    <row r="5014" spans="1:24" ht="27" x14ac:dyDescent="0.25">
      <c r="A5014" s="351">
        <v>5113</v>
      </c>
      <c r="B5014" s="351" t="s">
        <v>2957</v>
      </c>
      <c r="C5014" s="351" t="s">
        <v>478</v>
      </c>
      <c r="D5014" s="353" t="s">
        <v>1236</v>
      </c>
      <c r="E5014" s="351" t="s">
        <v>14</v>
      </c>
      <c r="F5014" s="351">
        <v>0</v>
      </c>
      <c r="G5014" s="351">
        <v>0</v>
      </c>
      <c r="H5014" s="351">
        <v>1</v>
      </c>
      <c r="I5014" s="23"/>
      <c r="P5014"/>
      <c r="Q5014"/>
      <c r="R5014"/>
      <c r="S5014"/>
      <c r="T5014"/>
      <c r="U5014"/>
      <c r="V5014"/>
      <c r="W5014"/>
      <c r="X5014"/>
    </row>
    <row r="5015" spans="1:24" ht="27" x14ac:dyDescent="0.25">
      <c r="A5015" s="351">
        <v>5113</v>
      </c>
      <c r="B5015" s="351" t="s">
        <v>2958</v>
      </c>
      <c r="C5015" s="351" t="s">
        <v>1117</v>
      </c>
      <c r="D5015" s="351" t="s">
        <v>13</v>
      </c>
      <c r="E5015" s="351" t="s">
        <v>14</v>
      </c>
      <c r="F5015" s="351">
        <v>85250</v>
      </c>
      <c r="G5015" s="351">
        <v>85250</v>
      </c>
      <c r="H5015" s="351">
        <v>1</v>
      </c>
      <c r="I5015" s="23"/>
      <c r="P5015"/>
      <c r="Q5015"/>
      <c r="R5015"/>
      <c r="S5015"/>
      <c r="T5015"/>
      <c r="U5015"/>
      <c r="V5015"/>
      <c r="W5015"/>
      <c r="X5015"/>
    </row>
    <row r="5016" spans="1:24" ht="27" x14ac:dyDescent="0.25">
      <c r="A5016" s="351">
        <v>5113</v>
      </c>
      <c r="B5016" s="351" t="s">
        <v>2959</v>
      </c>
      <c r="C5016" s="351" t="s">
        <v>478</v>
      </c>
      <c r="D5016" s="353" t="s">
        <v>1236</v>
      </c>
      <c r="E5016" s="351" t="s">
        <v>14</v>
      </c>
      <c r="F5016" s="351">
        <v>0</v>
      </c>
      <c r="G5016" s="351">
        <v>0</v>
      </c>
      <c r="H5016" s="351">
        <v>1</v>
      </c>
      <c r="I5016" s="23"/>
      <c r="P5016"/>
      <c r="Q5016"/>
      <c r="R5016"/>
      <c r="S5016"/>
      <c r="T5016"/>
      <c r="U5016"/>
      <c r="V5016"/>
      <c r="W5016"/>
      <c r="X5016"/>
    </row>
    <row r="5017" spans="1:24" ht="27" x14ac:dyDescent="0.25">
      <c r="A5017" s="351">
        <v>5113</v>
      </c>
      <c r="B5017" s="351" t="s">
        <v>2960</v>
      </c>
      <c r="C5017" s="351" t="s">
        <v>478</v>
      </c>
      <c r="D5017" s="353" t="s">
        <v>1236</v>
      </c>
      <c r="E5017" s="351" t="s">
        <v>14</v>
      </c>
      <c r="F5017" s="351">
        <v>0</v>
      </c>
      <c r="G5017" s="351">
        <v>0</v>
      </c>
      <c r="H5017" s="351">
        <v>1</v>
      </c>
      <c r="I5017" s="23"/>
      <c r="P5017"/>
      <c r="Q5017"/>
      <c r="R5017"/>
      <c r="S5017"/>
      <c r="T5017"/>
      <c r="U5017"/>
      <c r="V5017"/>
      <c r="W5017"/>
      <c r="X5017"/>
    </row>
    <row r="5018" spans="1:24" ht="27" x14ac:dyDescent="0.25">
      <c r="A5018" s="351">
        <v>5113</v>
      </c>
      <c r="B5018" s="351" t="s">
        <v>2961</v>
      </c>
      <c r="C5018" s="351" t="s">
        <v>478</v>
      </c>
      <c r="D5018" s="353" t="s">
        <v>1236</v>
      </c>
      <c r="E5018" s="351" t="s">
        <v>14</v>
      </c>
      <c r="F5018" s="351">
        <v>0</v>
      </c>
      <c r="G5018" s="351">
        <v>0</v>
      </c>
      <c r="H5018" s="351">
        <v>1</v>
      </c>
      <c r="I5018" s="23"/>
      <c r="P5018"/>
      <c r="Q5018"/>
      <c r="R5018"/>
      <c r="S5018"/>
      <c r="T5018"/>
      <c r="U5018"/>
      <c r="V5018"/>
      <c r="W5018"/>
      <c r="X5018"/>
    </row>
    <row r="5019" spans="1:24" ht="27" x14ac:dyDescent="0.25">
      <c r="A5019" s="351">
        <v>5113</v>
      </c>
      <c r="B5019" s="351" t="s">
        <v>2962</v>
      </c>
      <c r="C5019" s="351" t="s">
        <v>1117</v>
      </c>
      <c r="D5019" s="353" t="s">
        <v>13</v>
      </c>
      <c r="E5019" s="351" t="s">
        <v>14</v>
      </c>
      <c r="F5019" s="351">
        <v>143200</v>
      </c>
      <c r="G5019" s="351">
        <v>143200</v>
      </c>
      <c r="H5019" s="351">
        <v>1</v>
      </c>
      <c r="I5019" s="23"/>
      <c r="P5019"/>
      <c r="Q5019"/>
      <c r="R5019"/>
      <c r="S5019"/>
      <c r="T5019"/>
      <c r="U5019"/>
      <c r="V5019"/>
      <c r="W5019"/>
      <c r="X5019"/>
    </row>
    <row r="5020" spans="1:24" ht="27" x14ac:dyDescent="0.25">
      <c r="A5020" s="351">
        <v>5113</v>
      </c>
      <c r="B5020" s="351" t="s">
        <v>2963</v>
      </c>
      <c r="C5020" s="351" t="s">
        <v>478</v>
      </c>
      <c r="D5020" s="353" t="s">
        <v>1236</v>
      </c>
      <c r="E5020" s="351" t="s">
        <v>14</v>
      </c>
      <c r="F5020" s="351">
        <v>0</v>
      </c>
      <c r="G5020" s="351">
        <v>0</v>
      </c>
      <c r="H5020" s="351">
        <v>1</v>
      </c>
      <c r="I5020" s="23"/>
      <c r="P5020"/>
      <c r="Q5020"/>
      <c r="R5020"/>
      <c r="S5020"/>
      <c r="T5020"/>
      <c r="U5020"/>
      <c r="V5020"/>
      <c r="W5020"/>
      <c r="X5020"/>
    </row>
    <row r="5021" spans="1:24" ht="27" x14ac:dyDescent="0.25">
      <c r="A5021" s="351">
        <v>5113</v>
      </c>
      <c r="B5021" s="351" t="s">
        <v>2964</v>
      </c>
      <c r="C5021" s="351" t="s">
        <v>478</v>
      </c>
      <c r="D5021" s="353" t="s">
        <v>1236</v>
      </c>
      <c r="E5021" s="351" t="s">
        <v>14</v>
      </c>
      <c r="F5021" s="351">
        <v>0</v>
      </c>
      <c r="G5021" s="351">
        <v>0</v>
      </c>
      <c r="H5021" s="351">
        <v>1</v>
      </c>
      <c r="I5021" s="23"/>
      <c r="P5021"/>
      <c r="Q5021"/>
      <c r="R5021"/>
      <c r="S5021"/>
      <c r="T5021"/>
      <c r="U5021"/>
      <c r="V5021"/>
      <c r="W5021"/>
      <c r="X5021"/>
    </row>
    <row r="5022" spans="1:24" ht="27" x14ac:dyDescent="0.25">
      <c r="A5022" s="351">
        <v>5113</v>
      </c>
      <c r="B5022" s="351" t="s">
        <v>2965</v>
      </c>
      <c r="C5022" s="351" t="s">
        <v>1117</v>
      </c>
      <c r="D5022" s="353" t="s">
        <v>13</v>
      </c>
      <c r="E5022" s="351" t="s">
        <v>14</v>
      </c>
      <c r="F5022" s="351">
        <v>220180</v>
      </c>
      <c r="G5022" s="351">
        <v>220180</v>
      </c>
      <c r="H5022" s="351">
        <v>1</v>
      </c>
      <c r="I5022" s="23"/>
      <c r="P5022"/>
      <c r="Q5022"/>
      <c r="R5022"/>
      <c r="S5022"/>
      <c r="T5022"/>
      <c r="U5022"/>
      <c r="V5022"/>
      <c r="W5022"/>
      <c r="X5022"/>
    </row>
    <row r="5023" spans="1:24" ht="27" x14ac:dyDescent="0.25">
      <c r="A5023" s="351">
        <v>5113</v>
      </c>
      <c r="B5023" s="351" t="s">
        <v>2966</v>
      </c>
      <c r="C5023" s="351" t="s">
        <v>478</v>
      </c>
      <c r="D5023" s="353" t="s">
        <v>1236</v>
      </c>
      <c r="E5023" s="351" t="s">
        <v>14</v>
      </c>
      <c r="F5023" s="351">
        <v>0</v>
      </c>
      <c r="G5023" s="351">
        <v>0</v>
      </c>
      <c r="H5023" s="351">
        <v>1</v>
      </c>
      <c r="I5023" s="23"/>
      <c r="P5023"/>
      <c r="Q5023"/>
      <c r="R5023"/>
      <c r="S5023"/>
      <c r="T5023"/>
      <c r="U5023"/>
      <c r="V5023"/>
      <c r="W5023"/>
      <c r="X5023"/>
    </row>
    <row r="5024" spans="1:24" ht="27" x14ac:dyDescent="0.25">
      <c r="A5024" s="351">
        <v>5113</v>
      </c>
      <c r="B5024" s="351" t="s">
        <v>2967</v>
      </c>
      <c r="C5024" s="351" t="s">
        <v>1117</v>
      </c>
      <c r="D5024" s="353" t="s">
        <v>13</v>
      </c>
      <c r="E5024" s="351" t="s">
        <v>14</v>
      </c>
      <c r="F5024" s="351">
        <v>130400</v>
      </c>
      <c r="G5024" s="351">
        <v>130400</v>
      </c>
      <c r="H5024" s="351">
        <v>1</v>
      </c>
      <c r="I5024" s="23"/>
      <c r="P5024"/>
      <c r="Q5024"/>
      <c r="R5024"/>
      <c r="S5024"/>
      <c r="T5024"/>
      <c r="U5024"/>
      <c r="V5024"/>
      <c r="W5024"/>
      <c r="X5024"/>
    </row>
    <row r="5025" spans="1:24" ht="27" x14ac:dyDescent="0.25">
      <c r="A5025" s="351">
        <v>5113</v>
      </c>
      <c r="B5025" s="351" t="s">
        <v>2968</v>
      </c>
      <c r="C5025" s="351" t="s">
        <v>1117</v>
      </c>
      <c r="D5025" s="353" t="s">
        <v>13</v>
      </c>
      <c r="E5025" s="351" t="s">
        <v>14</v>
      </c>
      <c r="F5025" s="351">
        <v>158980</v>
      </c>
      <c r="G5025" s="351">
        <v>158980</v>
      </c>
      <c r="H5025" s="351">
        <v>1</v>
      </c>
      <c r="I5025" s="23"/>
      <c r="P5025"/>
      <c r="Q5025"/>
      <c r="R5025"/>
      <c r="S5025"/>
      <c r="T5025"/>
      <c r="U5025"/>
      <c r="V5025"/>
      <c r="W5025"/>
      <c r="X5025"/>
    </row>
    <row r="5026" spans="1:24" ht="27" x14ac:dyDescent="0.25">
      <c r="A5026" s="351">
        <v>5113</v>
      </c>
      <c r="B5026" s="351" t="s">
        <v>2969</v>
      </c>
      <c r="C5026" s="351" t="s">
        <v>1117</v>
      </c>
      <c r="D5026" s="353" t="s">
        <v>13</v>
      </c>
      <c r="E5026" s="351" t="s">
        <v>14</v>
      </c>
      <c r="F5026" s="351">
        <v>75310</v>
      </c>
      <c r="G5026" s="351">
        <v>75310</v>
      </c>
      <c r="H5026" s="351">
        <v>1</v>
      </c>
      <c r="I5026" s="23"/>
      <c r="P5026"/>
      <c r="Q5026"/>
      <c r="R5026"/>
      <c r="S5026"/>
      <c r="T5026"/>
      <c r="U5026"/>
      <c r="V5026"/>
      <c r="W5026"/>
      <c r="X5026"/>
    </row>
    <row r="5027" spans="1:24" ht="27" x14ac:dyDescent="0.25">
      <c r="A5027" s="351">
        <v>5113</v>
      </c>
      <c r="B5027" s="351" t="s">
        <v>2970</v>
      </c>
      <c r="C5027" s="351" t="s">
        <v>998</v>
      </c>
      <c r="D5027" s="353" t="s">
        <v>405</v>
      </c>
      <c r="E5027" s="351" t="s">
        <v>14</v>
      </c>
      <c r="F5027" s="351">
        <v>0</v>
      </c>
      <c r="G5027" s="351">
        <v>0</v>
      </c>
      <c r="H5027" s="351">
        <v>1</v>
      </c>
      <c r="I5027" s="23"/>
      <c r="P5027"/>
      <c r="Q5027"/>
      <c r="R5027"/>
      <c r="S5027"/>
      <c r="T5027"/>
      <c r="U5027"/>
      <c r="V5027"/>
      <c r="W5027"/>
      <c r="X5027"/>
    </row>
    <row r="5028" spans="1:24" ht="27" x14ac:dyDescent="0.25">
      <c r="A5028" s="351">
        <v>5113</v>
      </c>
      <c r="B5028" s="351" t="s">
        <v>2971</v>
      </c>
      <c r="C5028" s="351" t="s">
        <v>478</v>
      </c>
      <c r="D5028" s="353" t="s">
        <v>1236</v>
      </c>
      <c r="E5028" s="351" t="s">
        <v>14</v>
      </c>
      <c r="F5028" s="351">
        <v>0</v>
      </c>
      <c r="G5028" s="351">
        <v>0</v>
      </c>
      <c r="H5028" s="351">
        <v>1</v>
      </c>
      <c r="I5028" s="23"/>
      <c r="P5028"/>
      <c r="Q5028"/>
      <c r="R5028"/>
      <c r="S5028"/>
      <c r="T5028"/>
      <c r="U5028"/>
      <c r="V5028"/>
      <c r="W5028"/>
      <c r="X5028"/>
    </row>
    <row r="5029" spans="1:24" ht="27" x14ac:dyDescent="0.25">
      <c r="A5029" s="351">
        <v>5113</v>
      </c>
      <c r="B5029" s="351" t="s">
        <v>2972</v>
      </c>
      <c r="C5029" s="351" t="s">
        <v>998</v>
      </c>
      <c r="D5029" s="353" t="s">
        <v>405</v>
      </c>
      <c r="E5029" s="351" t="s">
        <v>14</v>
      </c>
      <c r="F5029" s="351">
        <v>0</v>
      </c>
      <c r="G5029" s="351">
        <v>0</v>
      </c>
      <c r="H5029" s="351">
        <v>1</v>
      </c>
      <c r="I5029" s="23"/>
      <c r="P5029"/>
      <c r="Q5029"/>
      <c r="R5029"/>
      <c r="S5029"/>
      <c r="T5029"/>
      <c r="U5029"/>
      <c r="V5029"/>
      <c r="W5029"/>
      <c r="X5029"/>
    </row>
    <row r="5030" spans="1:24" ht="27" x14ac:dyDescent="0.25">
      <c r="A5030" s="351">
        <v>5113</v>
      </c>
      <c r="B5030" s="351" t="s">
        <v>2973</v>
      </c>
      <c r="C5030" s="351" t="s">
        <v>1117</v>
      </c>
      <c r="D5030" s="353" t="s">
        <v>13</v>
      </c>
      <c r="E5030" s="351" t="s">
        <v>14</v>
      </c>
      <c r="F5030" s="351">
        <v>132050</v>
      </c>
      <c r="G5030" s="351">
        <v>132050</v>
      </c>
      <c r="H5030" s="351">
        <v>1</v>
      </c>
      <c r="I5030" s="23"/>
      <c r="P5030"/>
      <c r="Q5030"/>
      <c r="R5030"/>
      <c r="S5030"/>
      <c r="T5030"/>
      <c r="U5030"/>
      <c r="V5030"/>
      <c r="W5030"/>
      <c r="X5030"/>
    </row>
    <row r="5031" spans="1:24" ht="27" x14ac:dyDescent="0.25">
      <c r="A5031" s="351">
        <v>5113</v>
      </c>
      <c r="B5031" s="351" t="s">
        <v>2974</v>
      </c>
      <c r="C5031" s="351" t="s">
        <v>1117</v>
      </c>
      <c r="D5031" s="353" t="s">
        <v>13</v>
      </c>
      <c r="E5031" s="351" t="s">
        <v>14</v>
      </c>
      <c r="F5031" s="351">
        <v>379040</v>
      </c>
      <c r="G5031" s="351">
        <v>379040</v>
      </c>
      <c r="H5031" s="351">
        <v>1</v>
      </c>
      <c r="I5031" s="23"/>
      <c r="P5031"/>
      <c r="Q5031"/>
      <c r="R5031"/>
      <c r="S5031"/>
      <c r="T5031"/>
      <c r="U5031"/>
      <c r="V5031"/>
      <c r="W5031"/>
      <c r="X5031"/>
    </row>
    <row r="5032" spans="1:24" ht="27" x14ac:dyDescent="0.25">
      <c r="A5032" s="351">
        <v>5113</v>
      </c>
      <c r="B5032" s="351" t="s">
        <v>2975</v>
      </c>
      <c r="C5032" s="351" t="s">
        <v>478</v>
      </c>
      <c r="D5032" s="353" t="s">
        <v>1236</v>
      </c>
      <c r="E5032" s="351" t="s">
        <v>14</v>
      </c>
      <c r="F5032" s="351">
        <v>0</v>
      </c>
      <c r="G5032" s="351">
        <v>0</v>
      </c>
      <c r="H5032" s="351">
        <v>1</v>
      </c>
      <c r="I5032" s="23"/>
      <c r="P5032"/>
      <c r="Q5032"/>
      <c r="R5032"/>
      <c r="S5032"/>
      <c r="T5032"/>
      <c r="U5032"/>
      <c r="V5032"/>
      <c r="W5032"/>
      <c r="X5032"/>
    </row>
    <row r="5033" spans="1:24" ht="27" x14ac:dyDescent="0.25">
      <c r="A5033" s="351">
        <v>5113</v>
      </c>
      <c r="B5033" s="351" t="s">
        <v>2976</v>
      </c>
      <c r="C5033" s="351" t="s">
        <v>998</v>
      </c>
      <c r="D5033" s="353" t="s">
        <v>405</v>
      </c>
      <c r="E5033" s="351" t="s">
        <v>14</v>
      </c>
      <c r="F5033" s="351">
        <v>0</v>
      </c>
      <c r="G5033" s="351">
        <v>0</v>
      </c>
      <c r="H5033" s="351">
        <v>1</v>
      </c>
      <c r="I5033" s="23"/>
      <c r="P5033"/>
      <c r="Q5033"/>
      <c r="R5033"/>
      <c r="S5033"/>
      <c r="T5033"/>
      <c r="U5033"/>
      <c r="V5033"/>
      <c r="W5033"/>
      <c r="X5033"/>
    </row>
    <row r="5034" spans="1:24" ht="27" x14ac:dyDescent="0.25">
      <c r="A5034" s="351">
        <v>5113</v>
      </c>
      <c r="B5034" s="351" t="s">
        <v>2977</v>
      </c>
      <c r="C5034" s="351" t="s">
        <v>998</v>
      </c>
      <c r="D5034" s="353" t="s">
        <v>405</v>
      </c>
      <c r="E5034" s="351" t="s">
        <v>14</v>
      </c>
      <c r="F5034" s="351">
        <v>0</v>
      </c>
      <c r="G5034" s="351">
        <v>0</v>
      </c>
      <c r="H5034" s="351">
        <v>1</v>
      </c>
      <c r="I5034" s="23"/>
      <c r="P5034"/>
      <c r="Q5034"/>
      <c r="R5034"/>
      <c r="S5034"/>
      <c r="T5034"/>
      <c r="U5034"/>
      <c r="V5034"/>
      <c r="W5034"/>
      <c r="X5034"/>
    </row>
    <row r="5035" spans="1:24" ht="27" x14ac:dyDescent="0.25">
      <c r="A5035" s="351">
        <v>5113</v>
      </c>
      <c r="B5035" s="351" t="s">
        <v>2978</v>
      </c>
      <c r="C5035" s="351" t="s">
        <v>1117</v>
      </c>
      <c r="D5035" s="353" t="s">
        <v>13</v>
      </c>
      <c r="E5035" s="351" t="s">
        <v>14</v>
      </c>
      <c r="F5035" s="351">
        <v>306910</v>
      </c>
      <c r="G5035" s="351">
        <v>306910</v>
      </c>
      <c r="H5035" s="351">
        <v>1</v>
      </c>
      <c r="I5035" s="23"/>
      <c r="P5035"/>
      <c r="Q5035"/>
      <c r="R5035"/>
      <c r="S5035"/>
      <c r="T5035"/>
      <c r="U5035"/>
      <c r="V5035"/>
      <c r="W5035"/>
      <c r="X5035"/>
    </row>
    <row r="5036" spans="1:24" ht="27" x14ac:dyDescent="0.25">
      <c r="A5036" s="351">
        <v>5113</v>
      </c>
      <c r="B5036" s="351" t="s">
        <v>2979</v>
      </c>
      <c r="C5036" s="351" t="s">
        <v>1117</v>
      </c>
      <c r="D5036" s="353" t="s">
        <v>13</v>
      </c>
      <c r="E5036" s="351" t="s">
        <v>14</v>
      </c>
      <c r="F5036" s="351">
        <v>111760</v>
      </c>
      <c r="G5036" s="351">
        <v>111760</v>
      </c>
      <c r="H5036" s="351">
        <v>1</v>
      </c>
      <c r="I5036" s="23"/>
      <c r="P5036"/>
      <c r="Q5036"/>
      <c r="R5036"/>
      <c r="S5036"/>
      <c r="T5036"/>
      <c r="U5036"/>
      <c r="V5036"/>
      <c r="W5036"/>
      <c r="X5036"/>
    </row>
    <row r="5037" spans="1:24" ht="27" x14ac:dyDescent="0.25">
      <c r="A5037" s="351">
        <v>5113</v>
      </c>
      <c r="B5037" s="351" t="s">
        <v>2980</v>
      </c>
      <c r="C5037" s="351" t="s">
        <v>1117</v>
      </c>
      <c r="D5037" s="353" t="s">
        <v>13</v>
      </c>
      <c r="E5037" s="351" t="s">
        <v>14</v>
      </c>
      <c r="F5037" s="351">
        <v>206280</v>
      </c>
      <c r="G5037" s="351">
        <v>206280</v>
      </c>
      <c r="H5037" s="351">
        <v>1</v>
      </c>
      <c r="I5037" s="23"/>
      <c r="P5037"/>
      <c r="Q5037"/>
      <c r="R5037"/>
      <c r="S5037"/>
      <c r="T5037"/>
      <c r="U5037"/>
      <c r="V5037"/>
      <c r="W5037"/>
      <c r="X5037"/>
    </row>
    <row r="5038" spans="1:24" ht="27" x14ac:dyDescent="0.25">
      <c r="A5038" s="351">
        <v>5113</v>
      </c>
      <c r="B5038" s="351" t="s">
        <v>2981</v>
      </c>
      <c r="C5038" s="351" t="s">
        <v>478</v>
      </c>
      <c r="D5038" s="353" t="s">
        <v>1236</v>
      </c>
      <c r="E5038" s="351" t="s">
        <v>14</v>
      </c>
      <c r="F5038" s="351">
        <v>0</v>
      </c>
      <c r="G5038" s="351">
        <v>0</v>
      </c>
      <c r="H5038" s="351">
        <v>1</v>
      </c>
      <c r="I5038" s="23"/>
      <c r="P5038"/>
      <c r="Q5038"/>
      <c r="R5038"/>
      <c r="S5038"/>
      <c r="T5038"/>
      <c r="U5038"/>
      <c r="V5038"/>
      <c r="W5038"/>
      <c r="X5038"/>
    </row>
    <row r="5039" spans="1:24" ht="27" x14ac:dyDescent="0.25">
      <c r="A5039" s="351">
        <v>5113</v>
      </c>
      <c r="B5039" s="351" t="s">
        <v>2982</v>
      </c>
      <c r="C5039" s="351" t="s">
        <v>478</v>
      </c>
      <c r="D5039" s="353" t="s">
        <v>1236</v>
      </c>
      <c r="E5039" s="351" t="s">
        <v>14</v>
      </c>
      <c r="F5039" s="351">
        <v>0</v>
      </c>
      <c r="G5039" s="351">
        <v>0</v>
      </c>
      <c r="H5039" s="351">
        <v>1</v>
      </c>
      <c r="I5039" s="23"/>
      <c r="P5039"/>
      <c r="Q5039"/>
      <c r="R5039"/>
      <c r="S5039"/>
      <c r="T5039"/>
      <c r="U5039"/>
      <c r="V5039"/>
      <c r="W5039"/>
      <c r="X5039"/>
    </row>
    <row r="5040" spans="1:24" ht="27" x14ac:dyDescent="0.25">
      <c r="A5040" s="351">
        <v>5113</v>
      </c>
      <c r="B5040" s="351" t="s">
        <v>2983</v>
      </c>
      <c r="C5040" s="351" t="s">
        <v>1117</v>
      </c>
      <c r="D5040" s="351" t="s">
        <v>13</v>
      </c>
      <c r="E5040" s="351" t="s">
        <v>14</v>
      </c>
      <c r="F5040" s="351">
        <v>90420</v>
      </c>
      <c r="G5040" s="351">
        <v>90420</v>
      </c>
      <c r="H5040" s="351">
        <v>1</v>
      </c>
      <c r="I5040" s="23"/>
      <c r="P5040"/>
      <c r="Q5040"/>
      <c r="R5040"/>
      <c r="S5040"/>
      <c r="T5040"/>
      <c r="U5040"/>
      <c r="V5040"/>
      <c r="W5040"/>
      <c r="X5040"/>
    </row>
    <row r="5041" spans="1:24" ht="27" x14ac:dyDescent="0.25">
      <c r="A5041" s="351">
        <v>5113</v>
      </c>
      <c r="B5041" s="351" t="s">
        <v>2984</v>
      </c>
      <c r="C5041" s="351" t="s">
        <v>478</v>
      </c>
      <c r="D5041" s="353" t="s">
        <v>1236</v>
      </c>
      <c r="E5041" s="351" t="s">
        <v>14</v>
      </c>
      <c r="F5041" s="351">
        <v>0</v>
      </c>
      <c r="G5041" s="351">
        <v>0</v>
      </c>
      <c r="H5041" s="351">
        <v>1</v>
      </c>
      <c r="I5041" s="23"/>
      <c r="P5041"/>
      <c r="Q5041"/>
      <c r="R5041"/>
      <c r="S5041"/>
      <c r="T5041"/>
      <c r="U5041"/>
      <c r="V5041"/>
      <c r="W5041"/>
      <c r="X5041"/>
    </row>
    <row r="5042" spans="1:24" ht="27" x14ac:dyDescent="0.25">
      <c r="A5042" s="351">
        <v>5113</v>
      </c>
      <c r="B5042" s="351" t="s">
        <v>2985</v>
      </c>
      <c r="C5042" s="351" t="s">
        <v>478</v>
      </c>
      <c r="D5042" s="353" t="s">
        <v>1236</v>
      </c>
      <c r="E5042" s="351" t="s">
        <v>14</v>
      </c>
      <c r="F5042" s="351">
        <v>0</v>
      </c>
      <c r="G5042" s="351">
        <v>0</v>
      </c>
      <c r="H5042" s="351">
        <v>1</v>
      </c>
      <c r="I5042" s="23"/>
      <c r="P5042"/>
      <c r="Q5042"/>
      <c r="R5042"/>
      <c r="S5042"/>
      <c r="T5042"/>
      <c r="U5042"/>
      <c r="V5042"/>
      <c r="W5042"/>
      <c r="X5042"/>
    </row>
    <row r="5043" spans="1:24" ht="27" x14ac:dyDescent="0.25">
      <c r="A5043" s="351">
        <v>5113</v>
      </c>
      <c r="B5043" s="351" t="s">
        <v>2986</v>
      </c>
      <c r="C5043" s="351" t="s">
        <v>1117</v>
      </c>
      <c r="D5043" s="351" t="s">
        <v>13</v>
      </c>
      <c r="E5043" s="351" t="s">
        <v>14</v>
      </c>
      <c r="F5043" s="351">
        <v>100760</v>
      </c>
      <c r="G5043" s="351">
        <v>100760</v>
      </c>
      <c r="H5043" s="351">
        <v>1</v>
      </c>
      <c r="I5043" s="23"/>
      <c r="P5043"/>
      <c r="Q5043"/>
      <c r="R5043"/>
      <c r="S5043"/>
      <c r="T5043"/>
      <c r="U5043"/>
      <c r="V5043"/>
      <c r="W5043"/>
      <c r="X5043"/>
    </row>
    <row r="5044" spans="1:24" ht="27" x14ac:dyDescent="0.25">
      <c r="A5044" s="351">
        <v>5113</v>
      </c>
      <c r="B5044" s="351" t="s">
        <v>2987</v>
      </c>
      <c r="C5044" s="351" t="s">
        <v>998</v>
      </c>
      <c r="D5044" s="353" t="s">
        <v>405</v>
      </c>
      <c r="E5044" s="351" t="s">
        <v>14</v>
      </c>
      <c r="F5044" s="351">
        <v>0</v>
      </c>
      <c r="G5044" s="351">
        <v>0</v>
      </c>
      <c r="H5044" s="351">
        <v>1</v>
      </c>
      <c r="I5044" s="23"/>
      <c r="P5044"/>
      <c r="Q5044"/>
      <c r="R5044"/>
      <c r="S5044"/>
      <c r="T5044"/>
      <c r="U5044"/>
      <c r="V5044"/>
      <c r="W5044"/>
      <c r="X5044"/>
    </row>
    <row r="5045" spans="1:24" ht="27" x14ac:dyDescent="0.25">
      <c r="A5045" s="351">
        <v>5113</v>
      </c>
      <c r="B5045" s="351" t="s">
        <v>2988</v>
      </c>
      <c r="C5045" s="351" t="s">
        <v>998</v>
      </c>
      <c r="D5045" s="353" t="s">
        <v>405</v>
      </c>
      <c r="E5045" s="351" t="s">
        <v>14</v>
      </c>
      <c r="F5045" s="351">
        <v>0</v>
      </c>
      <c r="G5045" s="351">
        <v>0</v>
      </c>
      <c r="H5045" s="351">
        <v>1</v>
      </c>
      <c r="I5045" s="23"/>
      <c r="P5045"/>
      <c r="Q5045"/>
      <c r="R5045"/>
      <c r="S5045"/>
      <c r="T5045"/>
      <c r="U5045"/>
      <c r="V5045"/>
      <c r="W5045"/>
      <c r="X5045"/>
    </row>
    <row r="5046" spans="1:24" ht="27" x14ac:dyDescent="0.25">
      <c r="A5046" s="351">
        <v>5113</v>
      </c>
      <c r="B5046" s="351" t="s">
        <v>2989</v>
      </c>
      <c r="C5046" s="351" t="s">
        <v>998</v>
      </c>
      <c r="D5046" s="353" t="s">
        <v>405</v>
      </c>
      <c r="E5046" s="351" t="s">
        <v>14</v>
      </c>
      <c r="F5046" s="351">
        <v>0</v>
      </c>
      <c r="G5046" s="351">
        <v>0</v>
      </c>
      <c r="H5046" s="351">
        <v>1</v>
      </c>
      <c r="I5046" s="23"/>
      <c r="P5046"/>
      <c r="Q5046"/>
      <c r="R5046"/>
      <c r="S5046"/>
      <c r="T5046"/>
      <c r="U5046"/>
      <c r="V5046"/>
      <c r="W5046"/>
      <c r="X5046"/>
    </row>
    <row r="5047" spans="1:24" ht="27" x14ac:dyDescent="0.25">
      <c r="A5047" s="351">
        <v>5113</v>
      </c>
      <c r="B5047" s="351" t="s">
        <v>2990</v>
      </c>
      <c r="C5047" s="351" t="s">
        <v>998</v>
      </c>
      <c r="D5047" s="353" t="s">
        <v>405</v>
      </c>
      <c r="E5047" s="351" t="s">
        <v>14</v>
      </c>
      <c r="F5047" s="351">
        <v>0</v>
      </c>
      <c r="G5047" s="351">
        <v>0</v>
      </c>
      <c r="H5047" s="351">
        <v>1</v>
      </c>
      <c r="I5047" s="23"/>
      <c r="P5047"/>
      <c r="Q5047"/>
      <c r="R5047"/>
      <c r="S5047"/>
      <c r="T5047"/>
      <c r="U5047"/>
      <c r="V5047"/>
      <c r="W5047"/>
      <c r="X5047"/>
    </row>
    <row r="5048" spans="1:24" ht="27" x14ac:dyDescent="0.25">
      <c r="A5048" s="351">
        <v>5113</v>
      </c>
      <c r="B5048" s="351" t="s">
        <v>2991</v>
      </c>
      <c r="C5048" s="351" t="s">
        <v>1117</v>
      </c>
      <c r="D5048" s="351" t="s">
        <v>13</v>
      </c>
      <c r="E5048" s="351" t="s">
        <v>14</v>
      </c>
      <c r="F5048" s="351">
        <v>144020</v>
      </c>
      <c r="G5048" s="351">
        <v>144020</v>
      </c>
      <c r="H5048" s="351">
        <v>1</v>
      </c>
      <c r="I5048" s="23"/>
      <c r="P5048"/>
      <c r="Q5048"/>
      <c r="R5048"/>
      <c r="S5048"/>
      <c r="T5048"/>
      <c r="U5048"/>
      <c r="V5048"/>
      <c r="W5048"/>
      <c r="X5048"/>
    </row>
    <row r="5049" spans="1:24" ht="27" x14ac:dyDescent="0.25">
      <c r="A5049" s="351">
        <v>5113</v>
      </c>
      <c r="B5049" s="351" t="s">
        <v>2992</v>
      </c>
      <c r="C5049" s="351" t="s">
        <v>998</v>
      </c>
      <c r="D5049" s="353" t="s">
        <v>405</v>
      </c>
      <c r="E5049" s="351" t="s">
        <v>14</v>
      </c>
      <c r="F5049" s="351">
        <v>0</v>
      </c>
      <c r="G5049" s="351">
        <v>0</v>
      </c>
      <c r="H5049" s="351">
        <v>1</v>
      </c>
      <c r="I5049" s="23"/>
      <c r="P5049"/>
      <c r="Q5049"/>
      <c r="R5049"/>
      <c r="S5049"/>
      <c r="T5049"/>
      <c r="U5049"/>
      <c r="V5049"/>
      <c r="W5049"/>
      <c r="X5049"/>
    </row>
    <row r="5050" spans="1:24" ht="27" x14ac:dyDescent="0.25">
      <c r="A5050" s="351">
        <v>5113</v>
      </c>
      <c r="B5050" s="351" t="s">
        <v>2993</v>
      </c>
      <c r="C5050" s="351" t="s">
        <v>478</v>
      </c>
      <c r="D5050" s="353" t="s">
        <v>1236</v>
      </c>
      <c r="E5050" s="351" t="s">
        <v>14</v>
      </c>
      <c r="F5050" s="351">
        <v>0</v>
      </c>
      <c r="G5050" s="351">
        <v>0</v>
      </c>
      <c r="H5050" s="351">
        <v>1</v>
      </c>
      <c r="I5050" s="23"/>
      <c r="P5050"/>
      <c r="Q5050"/>
      <c r="R5050"/>
      <c r="S5050"/>
      <c r="T5050"/>
      <c r="U5050"/>
      <c r="V5050"/>
      <c r="W5050"/>
      <c r="X5050"/>
    </row>
    <row r="5051" spans="1:24" ht="27" x14ac:dyDescent="0.25">
      <c r="A5051" s="351">
        <v>5113</v>
      </c>
      <c r="B5051" s="351" t="s">
        <v>2994</v>
      </c>
      <c r="C5051" s="351" t="s">
        <v>998</v>
      </c>
      <c r="D5051" s="353" t="s">
        <v>405</v>
      </c>
      <c r="E5051" s="351" t="s">
        <v>14</v>
      </c>
      <c r="F5051" s="351">
        <v>0</v>
      </c>
      <c r="G5051" s="351">
        <v>0</v>
      </c>
      <c r="H5051" s="351">
        <v>1</v>
      </c>
      <c r="I5051" s="23"/>
      <c r="P5051"/>
      <c r="Q5051"/>
      <c r="R5051"/>
      <c r="S5051"/>
      <c r="T5051"/>
      <c r="U5051"/>
      <c r="V5051"/>
      <c r="W5051"/>
      <c r="X5051"/>
    </row>
    <row r="5052" spans="1:24" ht="27" x14ac:dyDescent="0.25">
      <c r="A5052" s="351">
        <v>5113</v>
      </c>
      <c r="B5052" s="351" t="s">
        <v>2995</v>
      </c>
      <c r="C5052" s="351" t="s">
        <v>478</v>
      </c>
      <c r="D5052" s="353" t="s">
        <v>1236</v>
      </c>
      <c r="E5052" s="351" t="s">
        <v>14</v>
      </c>
      <c r="F5052" s="351">
        <v>0</v>
      </c>
      <c r="G5052" s="351">
        <v>0</v>
      </c>
      <c r="H5052" s="351">
        <v>1</v>
      </c>
      <c r="I5052" s="23"/>
      <c r="P5052"/>
      <c r="Q5052"/>
      <c r="R5052"/>
      <c r="S5052"/>
      <c r="T5052"/>
      <c r="U5052"/>
      <c r="V5052"/>
      <c r="W5052"/>
      <c r="X5052"/>
    </row>
    <row r="5053" spans="1:24" ht="27" x14ac:dyDescent="0.25">
      <c r="A5053" s="351">
        <v>5113</v>
      </c>
      <c r="B5053" s="351" t="s">
        <v>2996</v>
      </c>
      <c r="C5053" s="351" t="s">
        <v>1117</v>
      </c>
      <c r="D5053" s="351" t="s">
        <v>13</v>
      </c>
      <c r="E5053" s="351" t="s">
        <v>14</v>
      </c>
      <c r="F5053" s="351">
        <v>54350</v>
      </c>
      <c r="G5053" s="351">
        <v>54350</v>
      </c>
      <c r="H5053" s="351">
        <v>1</v>
      </c>
      <c r="I5053" s="23"/>
      <c r="P5053"/>
      <c r="Q5053"/>
      <c r="R5053"/>
      <c r="S5053"/>
      <c r="T5053"/>
      <c r="U5053"/>
      <c r="V5053"/>
      <c r="W5053"/>
      <c r="X5053"/>
    </row>
    <row r="5054" spans="1:24" ht="27" x14ac:dyDescent="0.25">
      <c r="A5054" s="351">
        <v>5113</v>
      </c>
      <c r="B5054" s="351" t="s">
        <v>2997</v>
      </c>
      <c r="C5054" s="351" t="s">
        <v>1117</v>
      </c>
      <c r="D5054" s="351" t="s">
        <v>13</v>
      </c>
      <c r="E5054" s="351" t="s">
        <v>14</v>
      </c>
      <c r="F5054" s="351">
        <v>206460</v>
      </c>
      <c r="G5054" s="351">
        <v>206460</v>
      </c>
      <c r="H5054" s="351">
        <v>1</v>
      </c>
      <c r="I5054" s="23"/>
      <c r="P5054"/>
      <c r="Q5054"/>
      <c r="R5054"/>
      <c r="S5054"/>
      <c r="T5054"/>
      <c r="U5054"/>
      <c r="V5054"/>
      <c r="W5054"/>
      <c r="X5054"/>
    </row>
    <row r="5055" spans="1:24" ht="27" x14ac:dyDescent="0.25">
      <c r="A5055" s="351">
        <v>5113</v>
      </c>
      <c r="B5055" s="351" t="s">
        <v>2998</v>
      </c>
      <c r="C5055" s="351" t="s">
        <v>998</v>
      </c>
      <c r="D5055" s="353" t="s">
        <v>405</v>
      </c>
      <c r="E5055" s="351" t="s">
        <v>14</v>
      </c>
      <c r="F5055" s="351">
        <v>0</v>
      </c>
      <c r="G5055" s="351">
        <v>0</v>
      </c>
      <c r="H5055" s="351">
        <v>1</v>
      </c>
      <c r="I5055" s="23"/>
      <c r="P5055"/>
      <c r="Q5055"/>
      <c r="R5055"/>
      <c r="S5055"/>
      <c r="T5055"/>
      <c r="U5055"/>
      <c r="V5055"/>
      <c r="W5055"/>
      <c r="X5055"/>
    </row>
    <row r="5056" spans="1:24" ht="27" x14ac:dyDescent="0.25">
      <c r="A5056" s="351">
        <v>5113</v>
      </c>
      <c r="B5056" s="351" t="s">
        <v>2999</v>
      </c>
      <c r="C5056" s="351" t="s">
        <v>478</v>
      </c>
      <c r="D5056" s="353" t="s">
        <v>1236</v>
      </c>
      <c r="E5056" s="351" t="s">
        <v>14</v>
      </c>
      <c r="F5056" s="351">
        <v>0</v>
      </c>
      <c r="G5056" s="351">
        <v>0</v>
      </c>
      <c r="H5056" s="351">
        <v>1</v>
      </c>
      <c r="I5056" s="23"/>
      <c r="P5056"/>
      <c r="Q5056"/>
      <c r="R5056"/>
      <c r="S5056"/>
      <c r="T5056"/>
      <c r="U5056"/>
      <c r="V5056"/>
      <c r="W5056"/>
      <c r="X5056"/>
    </row>
    <row r="5057" spans="1:24" ht="27" x14ac:dyDescent="0.25">
      <c r="A5057" s="351">
        <v>5113</v>
      </c>
      <c r="B5057" s="351" t="s">
        <v>3000</v>
      </c>
      <c r="C5057" s="351" t="s">
        <v>998</v>
      </c>
      <c r="D5057" s="353" t="s">
        <v>405</v>
      </c>
      <c r="E5057" s="351" t="s">
        <v>14</v>
      </c>
      <c r="F5057" s="351">
        <v>0</v>
      </c>
      <c r="G5057" s="351">
        <v>0</v>
      </c>
      <c r="H5057" s="351">
        <v>1</v>
      </c>
      <c r="I5057" s="23"/>
      <c r="P5057"/>
      <c r="Q5057"/>
      <c r="R5057"/>
      <c r="S5057"/>
      <c r="T5057"/>
      <c r="U5057"/>
      <c r="V5057"/>
      <c r="W5057"/>
      <c r="X5057"/>
    </row>
    <row r="5058" spans="1:24" ht="27" x14ac:dyDescent="0.25">
      <c r="A5058" s="351">
        <v>5113</v>
      </c>
      <c r="B5058" s="351" t="s">
        <v>3001</v>
      </c>
      <c r="C5058" s="351" t="s">
        <v>998</v>
      </c>
      <c r="D5058" s="353" t="s">
        <v>13</v>
      </c>
      <c r="E5058" s="351" t="s">
        <v>14</v>
      </c>
      <c r="F5058" s="351">
        <v>0</v>
      </c>
      <c r="G5058" s="351">
        <v>0</v>
      </c>
      <c r="H5058" s="351">
        <v>1</v>
      </c>
      <c r="I5058" s="23"/>
      <c r="P5058"/>
      <c r="Q5058"/>
      <c r="R5058"/>
      <c r="S5058"/>
      <c r="T5058"/>
      <c r="U5058"/>
      <c r="V5058"/>
      <c r="W5058"/>
      <c r="X5058"/>
    </row>
    <row r="5059" spans="1:24" ht="27" x14ac:dyDescent="0.25">
      <c r="A5059" s="351">
        <v>5113</v>
      </c>
      <c r="B5059" s="351" t="s">
        <v>3002</v>
      </c>
      <c r="C5059" s="351" t="s">
        <v>478</v>
      </c>
      <c r="D5059" s="353" t="s">
        <v>1236</v>
      </c>
      <c r="E5059" s="351" t="s">
        <v>14</v>
      </c>
      <c r="F5059" s="351">
        <v>0</v>
      </c>
      <c r="G5059" s="351">
        <v>0</v>
      </c>
      <c r="H5059" s="351">
        <v>1</v>
      </c>
      <c r="I5059" s="23"/>
      <c r="P5059"/>
      <c r="Q5059"/>
      <c r="R5059"/>
      <c r="S5059"/>
      <c r="T5059"/>
      <c r="U5059"/>
      <c r="V5059"/>
      <c r="W5059"/>
      <c r="X5059"/>
    </row>
    <row r="5060" spans="1:24" ht="27" x14ac:dyDescent="0.25">
      <c r="A5060" s="351">
        <v>5113</v>
      </c>
      <c r="B5060" s="351" t="s">
        <v>3003</v>
      </c>
      <c r="C5060" s="351" t="s">
        <v>1117</v>
      </c>
      <c r="D5060" s="353" t="s">
        <v>13</v>
      </c>
      <c r="E5060" s="351" t="s">
        <v>14</v>
      </c>
      <c r="F5060" s="351">
        <v>87020</v>
      </c>
      <c r="G5060" s="351">
        <v>87020</v>
      </c>
      <c r="H5060" s="351">
        <v>1</v>
      </c>
      <c r="I5060" s="23"/>
      <c r="P5060"/>
      <c r="Q5060"/>
      <c r="R5060"/>
      <c r="S5060"/>
      <c r="T5060"/>
      <c r="U5060"/>
      <c r="V5060"/>
      <c r="W5060"/>
      <c r="X5060"/>
    </row>
    <row r="5061" spans="1:24" ht="27" x14ac:dyDescent="0.25">
      <c r="A5061" s="351">
        <v>5113</v>
      </c>
      <c r="B5061" s="351" t="s">
        <v>3004</v>
      </c>
      <c r="C5061" s="351" t="s">
        <v>478</v>
      </c>
      <c r="D5061" s="351" t="s">
        <v>15</v>
      </c>
      <c r="E5061" s="351" t="s">
        <v>14</v>
      </c>
      <c r="F5061" s="351">
        <v>0</v>
      </c>
      <c r="G5061" s="351">
        <v>0</v>
      </c>
      <c r="H5061" s="351">
        <v>1</v>
      </c>
      <c r="I5061" s="23"/>
      <c r="P5061"/>
      <c r="Q5061"/>
      <c r="R5061"/>
      <c r="S5061"/>
      <c r="T5061"/>
      <c r="U5061"/>
      <c r="V5061"/>
      <c r="W5061"/>
      <c r="X5061"/>
    </row>
    <row r="5062" spans="1:24" ht="27" x14ac:dyDescent="0.25">
      <c r="A5062" s="351">
        <v>5113</v>
      </c>
      <c r="B5062" s="351" t="s">
        <v>3005</v>
      </c>
      <c r="C5062" s="351" t="s">
        <v>998</v>
      </c>
      <c r="D5062" s="351" t="s">
        <v>405</v>
      </c>
      <c r="E5062" s="351" t="s">
        <v>14</v>
      </c>
      <c r="F5062" s="351">
        <v>0</v>
      </c>
      <c r="G5062" s="351">
        <v>0</v>
      </c>
      <c r="H5062" s="351">
        <v>1</v>
      </c>
      <c r="I5062" s="23"/>
      <c r="P5062"/>
      <c r="Q5062"/>
      <c r="R5062"/>
      <c r="S5062"/>
      <c r="T5062"/>
      <c r="U5062"/>
      <c r="V5062"/>
      <c r="W5062"/>
      <c r="X5062"/>
    </row>
    <row r="5063" spans="1:24" ht="27" x14ac:dyDescent="0.25">
      <c r="A5063" s="351">
        <v>5113</v>
      </c>
      <c r="B5063" s="351" t="s">
        <v>3006</v>
      </c>
      <c r="C5063" s="351" t="s">
        <v>1117</v>
      </c>
      <c r="D5063" s="353" t="s">
        <v>13</v>
      </c>
      <c r="E5063" s="351" t="s">
        <v>14</v>
      </c>
      <c r="F5063" s="351">
        <v>86840</v>
      </c>
      <c r="G5063" s="351">
        <v>86840</v>
      </c>
      <c r="H5063" s="351">
        <v>1</v>
      </c>
      <c r="I5063" s="23"/>
      <c r="P5063"/>
      <c r="Q5063"/>
      <c r="R5063"/>
      <c r="S5063"/>
      <c r="T5063"/>
      <c r="U5063"/>
      <c r="V5063"/>
      <c r="W5063"/>
      <c r="X5063"/>
    </row>
    <row r="5064" spans="1:24" ht="27" x14ac:dyDescent="0.25">
      <c r="A5064" s="351">
        <v>5113</v>
      </c>
      <c r="B5064" s="351" t="s">
        <v>3007</v>
      </c>
      <c r="C5064" s="351" t="s">
        <v>998</v>
      </c>
      <c r="D5064" s="351" t="s">
        <v>405</v>
      </c>
      <c r="E5064" s="351" t="s">
        <v>14</v>
      </c>
      <c r="F5064" s="351">
        <v>0</v>
      </c>
      <c r="G5064" s="351">
        <v>0</v>
      </c>
      <c r="H5064" s="351">
        <v>1</v>
      </c>
      <c r="I5064" s="23"/>
      <c r="P5064"/>
      <c r="Q5064"/>
      <c r="R5064"/>
      <c r="S5064"/>
      <c r="T5064"/>
      <c r="U5064"/>
      <c r="V5064"/>
      <c r="W5064"/>
      <c r="X5064"/>
    </row>
    <row r="5065" spans="1:24" ht="27" x14ac:dyDescent="0.25">
      <c r="A5065" s="351">
        <v>5113</v>
      </c>
      <c r="B5065" s="351" t="s">
        <v>3008</v>
      </c>
      <c r="C5065" s="351" t="s">
        <v>478</v>
      </c>
      <c r="D5065" s="353" t="s">
        <v>1236</v>
      </c>
      <c r="E5065" s="351" t="s">
        <v>14</v>
      </c>
      <c r="F5065" s="351">
        <v>0</v>
      </c>
      <c r="G5065" s="351">
        <v>0</v>
      </c>
      <c r="H5065" s="351">
        <v>1</v>
      </c>
      <c r="I5065" s="23"/>
      <c r="P5065"/>
      <c r="Q5065"/>
      <c r="R5065"/>
      <c r="S5065"/>
      <c r="T5065"/>
      <c r="U5065"/>
      <c r="V5065"/>
      <c r="W5065"/>
      <c r="X5065"/>
    </row>
    <row r="5066" spans="1:24" ht="27" x14ac:dyDescent="0.25">
      <c r="A5066" s="351">
        <v>5113</v>
      </c>
      <c r="B5066" s="351" t="s">
        <v>3009</v>
      </c>
      <c r="C5066" s="351" t="s">
        <v>478</v>
      </c>
      <c r="D5066" s="353" t="s">
        <v>1236</v>
      </c>
      <c r="E5066" s="351" t="s">
        <v>14</v>
      </c>
      <c r="F5066" s="351">
        <v>0</v>
      </c>
      <c r="G5066" s="351">
        <v>0</v>
      </c>
      <c r="H5066" s="351">
        <v>1</v>
      </c>
      <c r="I5066" s="23"/>
      <c r="P5066"/>
      <c r="Q5066"/>
      <c r="R5066"/>
      <c r="S5066"/>
      <c r="T5066"/>
      <c r="U5066"/>
      <c r="V5066"/>
      <c r="W5066"/>
      <c r="X5066"/>
    </row>
    <row r="5067" spans="1:24" ht="27" x14ac:dyDescent="0.25">
      <c r="A5067" s="351">
        <v>5113</v>
      </c>
      <c r="B5067" s="351" t="s">
        <v>3010</v>
      </c>
      <c r="C5067" s="351" t="s">
        <v>998</v>
      </c>
      <c r="D5067" s="353" t="s">
        <v>405</v>
      </c>
      <c r="E5067" s="351" t="s">
        <v>14</v>
      </c>
      <c r="F5067" s="351">
        <v>0</v>
      </c>
      <c r="G5067" s="351">
        <v>0</v>
      </c>
      <c r="H5067" s="351">
        <v>1</v>
      </c>
      <c r="I5067" s="23"/>
      <c r="P5067"/>
      <c r="Q5067"/>
      <c r="R5067"/>
      <c r="S5067"/>
      <c r="T5067"/>
      <c r="U5067"/>
      <c r="V5067"/>
      <c r="W5067"/>
      <c r="X5067"/>
    </row>
    <row r="5068" spans="1:24" ht="27" x14ac:dyDescent="0.25">
      <c r="A5068" s="351">
        <v>5113</v>
      </c>
      <c r="B5068" s="351" t="s">
        <v>3011</v>
      </c>
      <c r="C5068" s="351" t="s">
        <v>998</v>
      </c>
      <c r="D5068" s="353" t="s">
        <v>405</v>
      </c>
      <c r="E5068" s="351" t="s">
        <v>14</v>
      </c>
      <c r="F5068" s="351">
        <v>0</v>
      </c>
      <c r="G5068" s="351">
        <v>0</v>
      </c>
      <c r="H5068" s="351">
        <v>1</v>
      </c>
      <c r="I5068" s="23"/>
      <c r="P5068"/>
      <c r="Q5068"/>
      <c r="R5068"/>
      <c r="S5068"/>
      <c r="T5068"/>
      <c r="U5068"/>
      <c r="V5068"/>
      <c r="W5068"/>
      <c r="X5068"/>
    </row>
    <row r="5069" spans="1:24" ht="27" x14ac:dyDescent="0.25">
      <c r="A5069" s="351">
        <v>5113</v>
      </c>
      <c r="B5069" s="351" t="s">
        <v>3012</v>
      </c>
      <c r="C5069" s="351" t="s">
        <v>1117</v>
      </c>
      <c r="D5069" s="353" t="s">
        <v>13</v>
      </c>
      <c r="E5069" s="351" t="s">
        <v>14</v>
      </c>
      <c r="F5069" s="351">
        <v>231810</v>
      </c>
      <c r="G5069" s="351">
        <v>231810</v>
      </c>
      <c r="H5069" s="351">
        <v>1</v>
      </c>
      <c r="I5069" s="23"/>
      <c r="P5069"/>
      <c r="Q5069"/>
      <c r="R5069"/>
      <c r="S5069"/>
      <c r="T5069"/>
      <c r="U5069"/>
      <c r="V5069"/>
      <c r="W5069"/>
      <c r="X5069"/>
    </row>
    <row r="5070" spans="1:24" ht="27" x14ac:dyDescent="0.25">
      <c r="A5070" s="351">
        <v>5113</v>
      </c>
      <c r="B5070" s="351" t="s">
        <v>3013</v>
      </c>
      <c r="C5070" s="351" t="s">
        <v>1117</v>
      </c>
      <c r="D5070" s="353" t="s">
        <v>13</v>
      </c>
      <c r="E5070" s="351" t="s">
        <v>14</v>
      </c>
      <c r="F5070" s="351">
        <v>90390</v>
      </c>
      <c r="G5070" s="351">
        <v>90390</v>
      </c>
      <c r="H5070" s="351">
        <v>1</v>
      </c>
      <c r="I5070" s="23"/>
      <c r="P5070"/>
      <c r="Q5070"/>
      <c r="R5070"/>
      <c r="S5070"/>
      <c r="T5070"/>
      <c r="U5070"/>
      <c r="V5070"/>
      <c r="W5070"/>
      <c r="X5070"/>
    </row>
    <row r="5071" spans="1:24" ht="27" x14ac:dyDescent="0.25">
      <c r="A5071" s="351">
        <v>5113</v>
      </c>
      <c r="B5071" s="351" t="s">
        <v>3014</v>
      </c>
      <c r="C5071" s="351" t="s">
        <v>1117</v>
      </c>
      <c r="D5071" s="353" t="s">
        <v>13</v>
      </c>
      <c r="E5071" s="351" t="s">
        <v>14</v>
      </c>
      <c r="F5071" s="351">
        <v>77520</v>
      </c>
      <c r="G5071" s="351">
        <v>77520</v>
      </c>
      <c r="H5071" s="351">
        <v>1</v>
      </c>
      <c r="I5071" s="23"/>
      <c r="P5071"/>
      <c r="Q5071"/>
      <c r="R5071"/>
      <c r="S5071"/>
      <c r="T5071"/>
      <c r="U5071"/>
      <c r="V5071"/>
      <c r="W5071"/>
      <c r="X5071"/>
    </row>
    <row r="5072" spans="1:24" ht="27" x14ac:dyDescent="0.25">
      <c r="A5072" s="351">
        <v>5113</v>
      </c>
      <c r="B5072" s="351" t="s">
        <v>3015</v>
      </c>
      <c r="C5072" s="351" t="s">
        <v>998</v>
      </c>
      <c r="D5072" s="353" t="s">
        <v>405</v>
      </c>
      <c r="E5072" s="351" t="s">
        <v>14</v>
      </c>
      <c r="F5072" s="351">
        <v>0</v>
      </c>
      <c r="G5072" s="351">
        <v>0</v>
      </c>
      <c r="H5072" s="351">
        <v>1</v>
      </c>
      <c r="I5072" s="23"/>
      <c r="P5072"/>
      <c r="Q5072"/>
      <c r="R5072"/>
      <c r="S5072"/>
      <c r="T5072"/>
      <c r="U5072"/>
      <c r="V5072"/>
      <c r="W5072"/>
      <c r="X5072"/>
    </row>
    <row r="5073" spans="1:24" ht="27" x14ac:dyDescent="0.25">
      <c r="A5073" s="351">
        <v>5113</v>
      </c>
      <c r="B5073" s="351" t="s">
        <v>3016</v>
      </c>
      <c r="C5073" s="351" t="s">
        <v>478</v>
      </c>
      <c r="D5073" s="353" t="s">
        <v>1236</v>
      </c>
      <c r="E5073" s="351" t="s">
        <v>14</v>
      </c>
      <c r="F5073" s="351">
        <v>0</v>
      </c>
      <c r="G5073" s="351">
        <v>0</v>
      </c>
      <c r="H5073" s="351">
        <v>1</v>
      </c>
      <c r="I5073" s="23"/>
      <c r="P5073"/>
      <c r="Q5073"/>
      <c r="R5073"/>
      <c r="S5073"/>
      <c r="T5073"/>
      <c r="U5073"/>
      <c r="V5073"/>
      <c r="W5073"/>
      <c r="X5073"/>
    </row>
    <row r="5074" spans="1:24" ht="27" x14ac:dyDescent="0.25">
      <c r="A5074" s="351">
        <v>5113</v>
      </c>
      <c r="B5074" s="351" t="s">
        <v>3017</v>
      </c>
      <c r="C5074" s="351" t="s">
        <v>1117</v>
      </c>
      <c r="D5074" s="353" t="s">
        <v>13</v>
      </c>
      <c r="E5074" s="351" t="s">
        <v>14</v>
      </c>
      <c r="F5074" s="351">
        <v>799960</v>
      </c>
      <c r="G5074" s="351">
        <v>799960</v>
      </c>
      <c r="H5074" s="351">
        <v>1</v>
      </c>
      <c r="I5074" s="23"/>
      <c r="P5074"/>
      <c r="Q5074"/>
      <c r="R5074"/>
      <c r="S5074"/>
      <c r="T5074"/>
      <c r="U5074"/>
      <c r="V5074"/>
      <c r="W5074"/>
      <c r="X5074"/>
    </row>
    <row r="5075" spans="1:24" ht="27" x14ac:dyDescent="0.25">
      <c r="A5075" s="351">
        <v>5113</v>
      </c>
      <c r="B5075" s="351" t="s">
        <v>3018</v>
      </c>
      <c r="C5075" s="351" t="s">
        <v>1117</v>
      </c>
      <c r="D5075" s="353" t="s">
        <v>13</v>
      </c>
      <c r="E5075" s="351" t="s">
        <v>14</v>
      </c>
      <c r="F5075" s="351">
        <v>142190</v>
      </c>
      <c r="G5075" s="351">
        <v>142190</v>
      </c>
      <c r="H5075" s="351">
        <v>1</v>
      </c>
      <c r="I5075" s="23"/>
      <c r="P5075"/>
      <c r="Q5075"/>
      <c r="R5075"/>
      <c r="S5075"/>
      <c r="T5075"/>
      <c r="U5075"/>
      <c r="V5075"/>
      <c r="W5075"/>
      <c r="X5075"/>
    </row>
    <row r="5076" spans="1:24" ht="27" x14ac:dyDescent="0.25">
      <c r="A5076" s="351">
        <v>5113</v>
      </c>
      <c r="B5076" s="351" t="s">
        <v>3019</v>
      </c>
      <c r="C5076" s="351" t="s">
        <v>1117</v>
      </c>
      <c r="D5076" s="353" t="s">
        <v>13</v>
      </c>
      <c r="E5076" s="351" t="s">
        <v>14</v>
      </c>
      <c r="F5076" s="351">
        <v>76420</v>
      </c>
      <c r="G5076" s="351">
        <v>76420</v>
      </c>
      <c r="H5076" s="351">
        <v>1</v>
      </c>
      <c r="I5076" s="23"/>
      <c r="P5076"/>
      <c r="Q5076"/>
      <c r="R5076"/>
      <c r="S5076"/>
      <c r="T5076"/>
      <c r="U5076"/>
      <c r="V5076"/>
      <c r="W5076"/>
      <c r="X5076"/>
    </row>
    <row r="5077" spans="1:24" ht="27" x14ac:dyDescent="0.25">
      <c r="A5077" s="351">
        <v>5113</v>
      </c>
      <c r="B5077" s="351" t="s">
        <v>3020</v>
      </c>
      <c r="C5077" s="351" t="s">
        <v>478</v>
      </c>
      <c r="D5077" s="353" t="s">
        <v>1236</v>
      </c>
      <c r="E5077" s="351" t="s">
        <v>14</v>
      </c>
      <c r="F5077" s="351">
        <v>0</v>
      </c>
      <c r="G5077" s="351">
        <v>0</v>
      </c>
      <c r="H5077" s="351">
        <v>1</v>
      </c>
      <c r="I5077" s="23"/>
      <c r="P5077"/>
      <c r="Q5077"/>
      <c r="R5077"/>
      <c r="S5077"/>
      <c r="T5077"/>
      <c r="U5077"/>
      <c r="V5077"/>
      <c r="W5077"/>
      <c r="X5077"/>
    </row>
    <row r="5078" spans="1:24" ht="27" x14ac:dyDescent="0.25">
      <c r="A5078" s="351">
        <v>5113</v>
      </c>
      <c r="B5078" s="351" t="s">
        <v>3021</v>
      </c>
      <c r="C5078" s="351" t="s">
        <v>478</v>
      </c>
      <c r="D5078" s="353" t="s">
        <v>1236</v>
      </c>
      <c r="E5078" s="351" t="s">
        <v>14</v>
      </c>
      <c r="F5078" s="351">
        <v>0</v>
      </c>
      <c r="G5078" s="351">
        <v>0</v>
      </c>
      <c r="H5078" s="351">
        <v>1</v>
      </c>
      <c r="I5078" s="23"/>
      <c r="P5078"/>
      <c r="Q5078"/>
      <c r="R5078"/>
      <c r="S5078"/>
      <c r="T5078"/>
      <c r="U5078"/>
      <c r="V5078"/>
      <c r="W5078"/>
      <c r="X5078"/>
    </row>
    <row r="5079" spans="1:24" ht="27" x14ac:dyDescent="0.25">
      <c r="A5079" s="351">
        <v>5113</v>
      </c>
      <c r="B5079" s="351" t="s">
        <v>3022</v>
      </c>
      <c r="C5079" s="351" t="s">
        <v>998</v>
      </c>
      <c r="D5079" s="353" t="s">
        <v>405</v>
      </c>
      <c r="E5079" s="351" t="s">
        <v>14</v>
      </c>
      <c r="F5079" s="351">
        <v>0</v>
      </c>
      <c r="G5079" s="351">
        <v>0</v>
      </c>
      <c r="H5079" s="351">
        <v>1</v>
      </c>
      <c r="I5079" s="23"/>
      <c r="P5079"/>
      <c r="Q5079"/>
      <c r="R5079"/>
      <c r="S5079"/>
      <c r="T5079"/>
      <c r="U5079"/>
      <c r="V5079"/>
      <c r="W5079"/>
      <c r="X5079"/>
    </row>
    <row r="5080" spans="1:24" ht="27" x14ac:dyDescent="0.25">
      <c r="A5080" s="351">
        <v>5113</v>
      </c>
      <c r="B5080" s="351" t="s">
        <v>3023</v>
      </c>
      <c r="C5080" s="351" t="s">
        <v>478</v>
      </c>
      <c r="D5080" s="353" t="s">
        <v>1236</v>
      </c>
      <c r="E5080" s="351" t="s">
        <v>14</v>
      </c>
      <c r="F5080" s="351">
        <v>0</v>
      </c>
      <c r="G5080" s="351">
        <v>0</v>
      </c>
      <c r="H5080" s="351">
        <v>1</v>
      </c>
      <c r="I5080" s="23"/>
      <c r="P5080"/>
      <c r="Q5080"/>
      <c r="R5080"/>
      <c r="S5080"/>
      <c r="T5080"/>
      <c r="U5080"/>
      <c r="V5080"/>
      <c r="W5080"/>
      <c r="X5080"/>
    </row>
    <row r="5081" spans="1:24" ht="27" x14ac:dyDescent="0.25">
      <c r="A5081" s="351">
        <v>5113</v>
      </c>
      <c r="B5081" s="351" t="s">
        <v>3024</v>
      </c>
      <c r="C5081" s="351" t="s">
        <v>998</v>
      </c>
      <c r="D5081" s="353" t="s">
        <v>405</v>
      </c>
      <c r="E5081" s="351" t="s">
        <v>14</v>
      </c>
      <c r="F5081" s="351">
        <v>0</v>
      </c>
      <c r="G5081" s="351">
        <v>0</v>
      </c>
      <c r="H5081" s="351">
        <v>1</v>
      </c>
      <c r="I5081" s="23"/>
      <c r="P5081"/>
      <c r="Q5081"/>
      <c r="R5081"/>
      <c r="S5081"/>
      <c r="T5081"/>
      <c r="U5081"/>
      <c r="V5081"/>
      <c r="W5081"/>
      <c r="X5081"/>
    </row>
    <row r="5082" spans="1:24" ht="27" x14ac:dyDescent="0.25">
      <c r="A5082" s="351">
        <v>5113</v>
      </c>
      <c r="B5082" s="351" t="s">
        <v>3025</v>
      </c>
      <c r="C5082" s="351" t="s">
        <v>1117</v>
      </c>
      <c r="D5082" s="353" t="s">
        <v>13</v>
      </c>
      <c r="E5082" s="351" t="s">
        <v>14</v>
      </c>
      <c r="F5082" s="351">
        <v>44790</v>
      </c>
      <c r="G5082" s="351">
        <v>44790</v>
      </c>
      <c r="H5082" s="351">
        <v>1</v>
      </c>
      <c r="I5082" s="23"/>
      <c r="P5082"/>
      <c r="Q5082"/>
      <c r="R5082"/>
      <c r="S5082"/>
      <c r="T5082"/>
      <c r="U5082"/>
      <c r="V5082"/>
      <c r="W5082"/>
      <c r="X5082"/>
    </row>
    <row r="5083" spans="1:24" ht="27" x14ac:dyDescent="0.25">
      <c r="A5083" s="351">
        <v>5113</v>
      </c>
      <c r="B5083" s="351" t="s">
        <v>3026</v>
      </c>
      <c r="C5083" s="351" t="s">
        <v>478</v>
      </c>
      <c r="D5083" s="353" t="s">
        <v>1236</v>
      </c>
      <c r="E5083" s="351" t="s">
        <v>14</v>
      </c>
      <c r="F5083" s="351">
        <v>0</v>
      </c>
      <c r="G5083" s="351">
        <v>0</v>
      </c>
      <c r="H5083" s="351">
        <v>1</v>
      </c>
      <c r="I5083" s="23"/>
      <c r="P5083"/>
      <c r="Q5083"/>
      <c r="R5083"/>
      <c r="S5083"/>
      <c r="T5083"/>
      <c r="U5083"/>
      <c r="V5083"/>
      <c r="W5083"/>
      <c r="X5083"/>
    </row>
    <row r="5084" spans="1:24" ht="27" x14ac:dyDescent="0.25">
      <c r="A5084" s="351">
        <v>5113</v>
      </c>
      <c r="B5084" s="351" t="s">
        <v>3027</v>
      </c>
      <c r="C5084" s="351" t="s">
        <v>998</v>
      </c>
      <c r="D5084" s="351" t="s">
        <v>405</v>
      </c>
      <c r="E5084" s="351" t="s">
        <v>14</v>
      </c>
      <c r="F5084" s="351">
        <v>0</v>
      </c>
      <c r="G5084" s="351">
        <v>0</v>
      </c>
      <c r="H5084" s="351">
        <v>1</v>
      </c>
      <c r="I5084" s="23"/>
      <c r="P5084"/>
      <c r="Q5084"/>
      <c r="R5084"/>
      <c r="S5084"/>
      <c r="T5084"/>
      <c r="U5084"/>
      <c r="V5084"/>
      <c r="W5084"/>
      <c r="X5084"/>
    </row>
    <row r="5085" spans="1:24" ht="27" x14ac:dyDescent="0.25">
      <c r="A5085" s="351">
        <v>5113</v>
      </c>
      <c r="B5085" s="351" t="s">
        <v>3028</v>
      </c>
      <c r="C5085" s="351" t="s">
        <v>478</v>
      </c>
      <c r="D5085" s="353" t="s">
        <v>1236</v>
      </c>
      <c r="E5085" s="351" t="s">
        <v>14</v>
      </c>
      <c r="F5085" s="351">
        <v>0</v>
      </c>
      <c r="G5085" s="351">
        <v>0</v>
      </c>
      <c r="H5085" s="351">
        <v>1</v>
      </c>
      <c r="I5085" s="23"/>
      <c r="P5085"/>
      <c r="Q5085"/>
      <c r="R5085"/>
      <c r="S5085"/>
      <c r="T5085"/>
      <c r="U5085"/>
      <c r="V5085"/>
      <c r="W5085"/>
      <c r="X5085"/>
    </row>
    <row r="5086" spans="1:24" ht="27" x14ac:dyDescent="0.25">
      <c r="A5086" s="351">
        <v>5113</v>
      </c>
      <c r="B5086" s="351" t="s">
        <v>3029</v>
      </c>
      <c r="C5086" s="351" t="s">
        <v>1117</v>
      </c>
      <c r="D5086" s="351" t="s">
        <v>13</v>
      </c>
      <c r="E5086" s="351" t="s">
        <v>14</v>
      </c>
      <c r="F5086" s="351">
        <v>409140</v>
      </c>
      <c r="G5086" s="351">
        <v>409140</v>
      </c>
      <c r="H5086" s="351">
        <v>1</v>
      </c>
      <c r="I5086" s="23"/>
      <c r="P5086"/>
      <c r="Q5086"/>
      <c r="R5086"/>
      <c r="S5086"/>
      <c r="T5086"/>
      <c r="U5086"/>
      <c r="V5086"/>
      <c r="W5086"/>
      <c r="X5086"/>
    </row>
    <row r="5087" spans="1:24" ht="27" x14ac:dyDescent="0.25">
      <c r="A5087" s="351">
        <v>5113</v>
      </c>
      <c r="B5087" s="351" t="s">
        <v>3030</v>
      </c>
      <c r="C5087" s="351" t="s">
        <v>478</v>
      </c>
      <c r="D5087" s="353" t="s">
        <v>1236</v>
      </c>
      <c r="E5087" s="351" t="s">
        <v>14</v>
      </c>
      <c r="F5087" s="351">
        <v>0</v>
      </c>
      <c r="G5087" s="351">
        <v>0</v>
      </c>
      <c r="H5087" s="351">
        <v>1</v>
      </c>
      <c r="I5087" s="23"/>
      <c r="P5087"/>
      <c r="Q5087"/>
      <c r="R5087"/>
      <c r="S5087"/>
      <c r="T5087"/>
      <c r="U5087"/>
      <c r="V5087"/>
      <c r="W5087"/>
      <c r="X5087"/>
    </row>
    <row r="5088" spans="1:24" ht="27" x14ac:dyDescent="0.25">
      <c r="A5088" s="351">
        <v>5113</v>
      </c>
      <c r="B5088" s="351" t="s">
        <v>3031</v>
      </c>
      <c r="C5088" s="351" t="s">
        <v>998</v>
      </c>
      <c r="D5088" s="353" t="s">
        <v>405</v>
      </c>
      <c r="E5088" s="351" t="s">
        <v>14</v>
      </c>
      <c r="F5088" s="351">
        <v>0</v>
      </c>
      <c r="G5088" s="351">
        <v>0</v>
      </c>
      <c r="H5088" s="351">
        <v>1</v>
      </c>
      <c r="I5088" s="23"/>
      <c r="P5088"/>
      <c r="Q5088"/>
      <c r="R5088"/>
      <c r="S5088"/>
      <c r="T5088"/>
      <c r="U5088"/>
      <c r="V5088"/>
      <c r="W5088"/>
      <c r="X5088"/>
    </row>
    <row r="5089" spans="1:24" ht="27" x14ac:dyDescent="0.25">
      <c r="A5089" s="351">
        <v>5113</v>
      </c>
      <c r="B5089" s="351" t="s">
        <v>3032</v>
      </c>
      <c r="C5089" s="351" t="s">
        <v>1117</v>
      </c>
      <c r="D5089" s="353" t="s">
        <v>13</v>
      </c>
      <c r="E5089" s="351" t="s">
        <v>14</v>
      </c>
      <c r="F5089" s="351">
        <v>80750</v>
      </c>
      <c r="G5089" s="351">
        <v>80750</v>
      </c>
      <c r="H5089" s="351">
        <v>1</v>
      </c>
      <c r="I5089" s="23"/>
      <c r="P5089"/>
      <c r="Q5089"/>
      <c r="R5089"/>
      <c r="S5089"/>
      <c r="T5089"/>
      <c r="U5089"/>
      <c r="V5089"/>
      <c r="W5089"/>
      <c r="X5089"/>
    </row>
    <row r="5090" spans="1:24" ht="27" x14ac:dyDescent="0.25">
      <c r="A5090" s="351">
        <v>5113</v>
      </c>
      <c r="B5090" s="351" t="s">
        <v>3033</v>
      </c>
      <c r="C5090" s="351" t="s">
        <v>998</v>
      </c>
      <c r="D5090" s="351" t="s">
        <v>405</v>
      </c>
      <c r="E5090" s="351" t="s">
        <v>14</v>
      </c>
      <c r="F5090" s="351">
        <v>0</v>
      </c>
      <c r="G5090" s="351">
        <v>0</v>
      </c>
      <c r="H5090" s="351">
        <v>1</v>
      </c>
      <c r="I5090" s="23"/>
      <c r="P5090"/>
      <c r="Q5090"/>
      <c r="R5090"/>
      <c r="S5090"/>
      <c r="T5090"/>
      <c r="U5090"/>
      <c r="V5090"/>
      <c r="W5090"/>
      <c r="X5090"/>
    </row>
    <row r="5091" spans="1:24" ht="27" x14ac:dyDescent="0.25">
      <c r="A5091" s="351">
        <v>5113</v>
      </c>
      <c r="B5091" s="356" t="s">
        <v>3034</v>
      </c>
      <c r="C5091" s="356" t="s">
        <v>998</v>
      </c>
      <c r="D5091" s="356" t="s">
        <v>15</v>
      </c>
      <c r="E5091" s="356" t="s">
        <v>14</v>
      </c>
      <c r="F5091" s="356">
        <v>0</v>
      </c>
      <c r="G5091" s="356">
        <v>0</v>
      </c>
      <c r="H5091" s="356">
        <v>1</v>
      </c>
      <c r="I5091" s="23"/>
      <c r="P5091"/>
      <c r="Q5091"/>
      <c r="R5091"/>
      <c r="S5091"/>
      <c r="T5091"/>
      <c r="U5091"/>
      <c r="V5091"/>
      <c r="W5091"/>
      <c r="X5091"/>
    </row>
    <row r="5092" spans="1:24" ht="27" x14ac:dyDescent="0.25">
      <c r="A5092" s="356">
        <v>5113</v>
      </c>
      <c r="B5092" s="356" t="s">
        <v>3035</v>
      </c>
      <c r="C5092" s="356" t="s">
        <v>1117</v>
      </c>
      <c r="D5092" s="356" t="s">
        <v>13</v>
      </c>
      <c r="E5092" s="356" t="s">
        <v>14</v>
      </c>
      <c r="F5092" s="356">
        <v>171040</v>
      </c>
      <c r="G5092" s="356">
        <v>171040</v>
      </c>
      <c r="H5092" s="356">
        <v>1</v>
      </c>
      <c r="I5092" s="23"/>
      <c r="P5092"/>
      <c r="Q5092"/>
      <c r="R5092"/>
      <c r="S5092"/>
      <c r="T5092"/>
      <c r="U5092"/>
      <c r="V5092"/>
      <c r="W5092"/>
      <c r="X5092"/>
    </row>
    <row r="5093" spans="1:24" ht="27" x14ac:dyDescent="0.25">
      <c r="A5093" s="356">
        <v>5113</v>
      </c>
      <c r="B5093" s="356" t="s">
        <v>1670</v>
      </c>
      <c r="C5093" s="356" t="s">
        <v>478</v>
      </c>
      <c r="D5093" s="356" t="s">
        <v>1236</v>
      </c>
      <c r="E5093" s="356" t="s">
        <v>14</v>
      </c>
      <c r="F5093" s="356">
        <v>799349</v>
      </c>
      <c r="G5093" s="356">
        <v>799349</v>
      </c>
      <c r="H5093" s="356">
        <v>1</v>
      </c>
      <c r="I5093" s="23"/>
      <c r="P5093"/>
      <c r="Q5093"/>
      <c r="R5093"/>
      <c r="S5093"/>
      <c r="T5093"/>
      <c r="U5093"/>
      <c r="V5093"/>
      <c r="W5093"/>
      <c r="X5093"/>
    </row>
    <row r="5094" spans="1:24" ht="27" x14ac:dyDescent="0.25">
      <c r="A5094" s="356">
        <v>5113</v>
      </c>
      <c r="B5094" s="356" t="s">
        <v>1671</v>
      </c>
      <c r="C5094" s="356" t="s">
        <v>478</v>
      </c>
      <c r="D5094" s="356" t="s">
        <v>1236</v>
      </c>
      <c r="E5094" s="356" t="s">
        <v>14</v>
      </c>
      <c r="F5094" s="356">
        <v>459631</v>
      </c>
      <c r="G5094" s="356">
        <v>459631</v>
      </c>
      <c r="H5094" s="356">
        <v>1</v>
      </c>
      <c r="I5094" s="23"/>
      <c r="P5094"/>
      <c r="Q5094"/>
      <c r="R5094"/>
      <c r="S5094"/>
      <c r="T5094"/>
      <c r="U5094"/>
      <c r="V5094"/>
      <c r="W5094"/>
      <c r="X5094"/>
    </row>
    <row r="5095" spans="1:24" ht="27" x14ac:dyDescent="0.25">
      <c r="A5095" s="356">
        <v>5113</v>
      </c>
      <c r="B5095" s="356" t="s">
        <v>1672</v>
      </c>
      <c r="C5095" s="356" t="s">
        <v>478</v>
      </c>
      <c r="D5095" s="356" t="s">
        <v>1236</v>
      </c>
      <c r="E5095" s="356" t="s">
        <v>14</v>
      </c>
      <c r="F5095" s="356">
        <v>1299595</v>
      </c>
      <c r="G5095" s="356">
        <v>1299595</v>
      </c>
      <c r="H5095" s="356">
        <v>1</v>
      </c>
      <c r="I5095" s="23"/>
      <c r="P5095"/>
      <c r="Q5095"/>
      <c r="R5095"/>
      <c r="S5095"/>
      <c r="T5095"/>
      <c r="U5095"/>
      <c r="V5095"/>
      <c r="W5095"/>
      <c r="X5095"/>
    </row>
    <row r="5096" spans="1:24" ht="27" x14ac:dyDescent="0.25">
      <c r="A5096" s="356">
        <v>5113</v>
      </c>
      <c r="B5096" s="356" t="s">
        <v>1673</v>
      </c>
      <c r="C5096" s="356" t="s">
        <v>478</v>
      </c>
      <c r="D5096" s="356" t="s">
        <v>1236</v>
      </c>
      <c r="E5096" s="356" t="s">
        <v>14</v>
      </c>
      <c r="F5096" s="356">
        <v>1123270</v>
      </c>
      <c r="G5096" s="356">
        <v>1123270</v>
      </c>
      <c r="H5096" s="356">
        <v>1</v>
      </c>
      <c r="I5096" s="23"/>
      <c r="P5096"/>
      <c r="Q5096"/>
      <c r="R5096"/>
      <c r="S5096"/>
      <c r="T5096"/>
      <c r="U5096"/>
      <c r="V5096"/>
      <c r="W5096"/>
      <c r="X5096"/>
    </row>
    <row r="5097" spans="1:24" ht="27" x14ac:dyDescent="0.25">
      <c r="A5097" s="356">
        <v>5113</v>
      </c>
      <c r="B5097" s="356" t="s">
        <v>1674</v>
      </c>
      <c r="C5097" s="356" t="s">
        <v>478</v>
      </c>
      <c r="D5097" s="356" t="s">
        <v>1236</v>
      </c>
      <c r="E5097" s="356" t="s">
        <v>14</v>
      </c>
      <c r="F5097" s="356">
        <v>291137</v>
      </c>
      <c r="G5097" s="356">
        <v>291137</v>
      </c>
      <c r="H5097" s="356">
        <v>1</v>
      </c>
      <c r="I5097" s="23"/>
      <c r="P5097"/>
      <c r="Q5097"/>
      <c r="R5097"/>
      <c r="S5097"/>
      <c r="T5097"/>
      <c r="U5097"/>
      <c r="V5097"/>
      <c r="W5097"/>
      <c r="X5097"/>
    </row>
    <row r="5098" spans="1:24" ht="27" x14ac:dyDescent="0.25">
      <c r="A5098" s="356">
        <v>5113</v>
      </c>
      <c r="B5098" s="356" t="s">
        <v>1675</v>
      </c>
      <c r="C5098" s="356" t="s">
        <v>478</v>
      </c>
      <c r="D5098" s="356" t="s">
        <v>1236</v>
      </c>
      <c r="E5098" s="356" t="s">
        <v>14</v>
      </c>
      <c r="F5098" s="356">
        <v>657873</v>
      </c>
      <c r="G5098" s="356">
        <v>657873</v>
      </c>
      <c r="H5098" s="356">
        <v>1</v>
      </c>
      <c r="I5098" s="23"/>
      <c r="P5098"/>
      <c r="Q5098"/>
      <c r="R5098"/>
      <c r="S5098"/>
      <c r="T5098"/>
      <c r="U5098"/>
      <c r="V5098"/>
      <c r="W5098"/>
      <c r="X5098"/>
    </row>
    <row r="5099" spans="1:24" ht="27" x14ac:dyDescent="0.25">
      <c r="A5099" s="356">
        <v>5113</v>
      </c>
      <c r="B5099" s="356" t="s">
        <v>1676</v>
      </c>
      <c r="C5099" s="356" t="s">
        <v>478</v>
      </c>
      <c r="D5099" s="356" t="s">
        <v>1236</v>
      </c>
      <c r="E5099" s="356" t="s">
        <v>14</v>
      </c>
      <c r="F5099" s="356">
        <v>1101077</v>
      </c>
      <c r="G5099" s="356">
        <v>1101077</v>
      </c>
      <c r="H5099" s="356">
        <v>1</v>
      </c>
      <c r="I5099" s="23"/>
      <c r="P5099"/>
      <c r="Q5099"/>
      <c r="R5099"/>
      <c r="S5099"/>
      <c r="T5099"/>
      <c r="U5099"/>
      <c r="V5099"/>
      <c r="W5099"/>
      <c r="X5099"/>
    </row>
    <row r="5100" spans="1:24" ht="27" x14ac:dyDescent="0.25">
      <c r="A5100" s="356">
        <v>5113</v>
      </c>
      <c r="B5100" s="356" t="s">
        <v>1677</v>
      </c>
      <c r="C5100" s="356" t="s">
        <v>478</v>
      </c>
      <c r="D5100" s="356" t="s">
        <v>1236</v>
      </c>
      <c r="E5100" s="356" t="s">
        <v>14</v>
      </c>
      <c r="F5100" s="356">
        <v>777354</v>
      </c>
      <c r="G5100" s="356">
        <v>777354</v>
      </c>
      <c r="H5100" s="356">
        <v>1</v>
      </c>
      <c r="I5100" s="23"/>
      <c r="P5100"/>
      <c r="Q5100"/>
      <c r="R5100"/>
      <c r="S5100"/>
      <c r="T5100"/>
      <c r="U5100"/>
      <c r="V5100"/>
      <c r="W5100"/>
      <c r="X5100"/>
    </row>
    <row r="5101" spans="1:24" ht="27" x14ac:dyDescent="0.25">
      <c r="A5101" s="356">
        <v>5113</v>
      </c>
      <c r="B5101" s="356" t="s">
        <v>1678</v>
      </c>
      <c r="C5101" s="356" t="s">
        <v>478</v>
      </c>
      <c r="D5101" s="356" t="s">
        <v>1236</v>
      </c>
      <c r="E5101" s="356" t="s">
        <v>14</v>
      </c>
      <c r="F5101" s="356">
        <v>656959</v>
      </c>
      <c r="G5101" s="356">
        <v>656959</v>
      </c>
      <c r="H5101" s="356">
        <v>1</v>
      </c>
      <c r="I5101" s="23"/>
      <c r="P5101"/>
      <c r="Q5101"/>
      <c r="R5101"/>
      <c r="S5101"/>
      <c r="T5101"/>
      <c r="U5101"/>
      <c r="V5101"/>
      <c r="W5101"/>
      <c r="X5101"/>
    </row>
    <row r="5102" spans="1:24" ht="27" x14ac:dyDescent="0.25">
      <c r="A5102" s="356">
        <v>5113</v>
      </c>
      <c r="B5102" s="356" t="s">
        <v>1679</v>
      </c>
      <c r="C5102" s="356" t="s">
        <v>478</v>
      </c>
      <c r="D5102" s="356" t="s">
        <v>1236</v>
      </c>
      <c r="E5102" s="356" t="s">
        <v>14</v>
      </c>
      <c r="F5102" s="356">
        <v>1092654</v>
      </c>
      <c r="G5102" s="356">
        <v>1092654</v>
      </c>
      <c r="H5102" s="356">
        <v>1</v>
      </c>
      <c r="I5102" s="23"/>
      <c r="P5102"/>
      <c r="Q5102"/>
      <c r="R5102"/>
      <c r="S5102"/>
      <c r="T5102"/>
      <c r="U5102"/>
      <c r="V5102"/>
      <c r="W5102"/>
      <c r="X5102"/>
    </row>
    <row r="5103" spans="1:24" ht="27" x14ac:dyDescent="0.25">
      <c r="A5103" s="356">
        <v>5113</v>
      </c>
      <c r="B5103" s="356" t="s">
        <v>1680</v>
      </c>
      <c r="C5103" s="356" t="s">
        <v>478</v>
      </c>
      <c r="D5103" s="356" t="s">
        <v>1236</v>
      </c>
      <c r="E5103" s="356" t="s">
        <v>14</v>
      </c>
      <c r="F5103" s="356">
        <v>446830</v>
      </c>
      <c r="G5103" s="356">
        <v>446830</v>
      </c>
      <c r="H5103" s="356">
        <v>1</v>
      </c>
      <c r="I5103" s="23"/>
      <c r="P5103"/>
      <c r="Q5103"/>
      <c r="R5103"/>
      <c r="S5103"/>
      <c r="T5103"/>
      <c r="U5103"/>
      <c r="V5103"/>
      <c r="W5103"/>
      <c r="X5103"/>
    </row>
    <row r="5104" spans="1:24" ht="27" x14ac:dyDescent="0.25">
      <c r="A5104" s="356">
        <v>5113</v>
      </c>
      <c r="B5104" s="356" t="s">
        <v>1681</v>
      </c>
      <c r="C5104" s="356" t="s">
        <v>478</v>
      </c>
      <c r="D5104" s="356" t="s">
        <v>1236</v>
      </c>
      <c r="E5104" s="356" t="s">
        <v>14</v>
      </c>
      <c r="F5104" s="356">
        <v>550136</v>
      </c>
      <c r="G5104" s="356">
        <v>550136</v>
      </c>
      <c r="H5104" s="356">
        <v>1</v>
      </c>
      <c r="I5104" s="23"/>
      <c r="P5104"/>
      <c r="Q5104"/>
      <c r="R5104"/>
      <c r="S5104"/>
      <c r="T5104"/>
      <c r="U5104"/>
      <c r="V5104"/>
      <c r="W5104"/>
      <c r="X5104"/>
    </row>
    <row r="5105" spans="1:24" ht="27" x14ac:dyDescent="0.25">
      <c r="A5105" s="356">
        <v>5113</v>
      </c>
      <c r="B5105" s="356" t="s">
        <v>1682</v>
      </c>
      <c r="C5105" s="356" t="s">
        <v>478</v>
      </c>
      <c r="D5105" s="356" t="s">
        <v>1236</v>
      </c>
      <c r="E5105" s="356" t="s">
        <v>14</v>
      </c>
      <c r="F5105" s="356">
        <v>319747</v>
      </c>
      <c r="G5105" s="356">
        <v>319747</v>
      </c>
      <c r="H5105" s="356">
        <v>1</v>
      </c>
      <c r="I5105" s="23"/>
      <c r="P5105"/>
      <c r="Q5105"/>
      <c r="R5105"/>
      <c r="S5105"/>
      <c r="T5105"/>
      <c r="U5105"/>
      <c r="V5105"/>
      <c r="W5105"/>
      <c r="X5105"/>
    </row>
    <row r="5106" spans="1:24" ht="27" x14ac:dyDescent="0.25">
      <c r="A5106" s="356">
        <v>5113</v>
      </c>
      <c r="B5106" s="356" t="s">
        <v>1683</v>
      </c>
      <c r="C5106" s="356" t="s">
        <v>478</v>
      </c>
      <c r="D5106" s="356" t="s">
        <v>1236</v>
      </c>
      <c r="E5106" s="356" t="s">
        <v>14</v>
      </c>
      <c r="F5106" s="356">
        <v>276024</v>
      </c>
      <c r="G5106" s="356">
        <v>276024</v>
      </c>
      <c r="H5106" s="356">
        <v>1</v>
      </c>
      <c r="I5106" s="23"/>
      <c r="P5106"/>
      <c r="Q5106"/>
      <c r="R5106"/>
      <c r="S5106"/>
      <c r="T5106"/>
      <c r="U5106"/>
      <c r="V5106"/>
      <c r="W5106"/>
      <c r="X5106"/>
    </row>
    <row r="5107" spans="1:24" ht="27" x14ac:dyDescent="0.25">
      <c r="A5107" s="356">
        <v>4251</v>
      </c>
      <c r="B5107" s="356" t="s">
        <v>1238</v>
      </c>
      <c r="C5107" s="356" t="s">
        <v>478</v>
      </c>
      <c r="D5107" s="356" t="s">
        <v>1236</v>
      </c>
      <c r="E5107" s="356" t="s">
        <v>14</v>
      </c>
      <c r="F5107" s="356">
        <v>0</v>
      </c>
      <c r="G5107" s="356">
        <v>0</v>
      </c>
      <c r="H5107" s="356">
        <v>1</v>
      </c>
      <c r="I5107" s="23"/>
      <c r="P5107"/>
      <c r="Q5107"/>
      <c r="R5107"/>
      <c r="S5107"/>
      <c r="T5107"/>
      <c r="U5107"/>
      <c r="V5107"/>
      <c r="W5107"/>
      <c r="X5107"/>
    </row>
    <row r="5108" spans="1:24" s="450" customFormat="1" ht="27" x14ac:dyDescent="0.25">
      <c r="A5108" s="473">
        <v>5113</v>
      </c>
      <c r="B5108" s="473" t="s">
        <v>5009</v>
      </c>
      <c r="C5108" s="473" t="s">
        <v>1117</v>
      </c>
      <c r="D5108" s="473" t="s">
        <v>13</v>
      </c>
      <c r="E5108" s="473" t="s">
        <v>14</v>
      </c>
      <c r="F5108" s="473">
        <v>220200</v>
      </c>
      <c r="G5108" s="452">
        <v>220200</v>
      </c>
      <c r="H5108" s="452">
        <v>1</v>
      </c>
      <c r="I5108" s="453"/>
    </row>
    <row r="5109" spans="1:24" s="450" customFormat="1" ht="27" x14ac:dyDescent="0.25">
      <c r="A5109" s="473">
        <v>5113</v>
      </c>
      <c r="B5109" s="473" t="s">
        <v>5010</v>
      </c>
      <c r="C5109" s="473" t="s">
        <v>478</v>
      </c>
      <c r="D5109" s="473" t="s">
        <v>1236</v>
      </c>
      <c r="E5109" s="473" t="s">
        <v>14</v>
      </c>
      <c r="F5109" s="473">
        <v>734000</v>
      </c>
      <c r="G5109" s="452">
        <v>734000</v>
      </c>
      <c r="H5109" s="452">
        <v>1</v>
      </c>
      <c r="I5109" s="453"/>
    </row>
    <row r="5110" spans="1:24" ht="15" customHeight="1" x14ac:dyDescent="0.25">
      <c r="A5110" s="484" t="s">
        <v>2912</v>
      </c>
      <c r="B5110" s="485"/>
      <c r="C5110" s="485"/>
      <c r="D5110" s="485"/>
      <c r="E5110" s="485"/>
      <c r="F5110" s="485"/>
      <c r="G5110" s="485"/>
      <c r="H5110" s="486"/>
      <c r="I5110" s="23"/>
      <c r="P5110"/>
      <c r="Q5110"/>
      <c r="R5110"/>
      <c r="S5110"/>
      <c r="T5110"/>
      <c r="U5110"/>
      <c r="V5110"/>
      <c r="W5110"/>
      <c r="X5110"/>
    </row>
    <row r="5111" spans="1:24" ht="15" customHeight="1" x14ac:dyDescent="0.25">
      <c r="A5111" s="481" t="s">
        <v>12</v>
      </c>
      <c r="B5111" s="482"/>
      <c r="C5111" s="482"/>
      <c r="D5111" s="482"/>
      <c r="E5111" s="482"/>
      <c r="F5111" s="482"/>
      <c r="G5111" s="482"/>
      <c r="H5111" s="483"/>
      <c r="I5111" s="23"/>
      <c r="P5111"/>
      <c r="Q5111"/>
      <c r="R5111"/>
      <c r="S5111"/>
      <c r="T5111"/>
      <c r="U5111"/>
      <c r="V5111"/>
      <c r="W5111"/>
      <c r="X5111"/>
    </row>
    <row r="5112" spans="1:24" ht="27" x14ac:dyDescent="0.25">
      <c r="A5112" s="351">
        <v>5113</v>
      </c>
      <c r="B5112" s="351" t="s">
        <v>2913</v>
      </c>
      <c r="C5112" s="351" t="s">
        <v>1117</v>
      </c>
      <c r="D5112" s="351" t="s">
        <v>2918</v>
      </c>
      <c r="E5112" s="351" t="s">
        <v>14</v>
      </c>
      <c r="F5112" s="351">
        <v>115050</v>
      </c>
      <c r="G5112" s="351">
        <v>115050</v>
      </c>
      <c r="H5112" s="351">
        <v>1</v>
      </c>
      <c r="I5112" s="23"/>
      <c r="P5112"/>
      <c r="Q5112"/>
      <c r="R5112"/>
      <c r="S5112"/>
      <c r="T5112"/>
      <c r="U5112"/>
      <c r="V5112"/>
      <c r="W5112"/>
      <c r="X5112"/>
    </row>
    <row r="5113" spans="1:24" ht="27" x14ac:dyDescent="0.25">
      <c r="A5113" s="351">
        <v>5113</v>
      </c>
      <c r="B5113" s="351" t="s">
        <v>2915</v>
      </c>
      <c r="C5113" s="351" t="s">
        <v>478</v>
      </c>
      <c r="D5113" s="351" t="s">
        <v>1236</v>
      </c>
      <c r="E5113" s="351" t="s">
        <v>14</v>
      </c>
      <c r="F5113" s="351">
        <v>383500</v>
      </c>
      <c r="G5113" s="351">
        <v>383500</v>
      </c>
      <c r="H5113" s="351">
        <v>1</v>
      </c>
      <c r="I5113" s="23"/>
      <c r="P5113"/>
      <c r="Q5113"/>
      <c r="R5113"/>
      <c r="S5113"/>
      <c r="T5113"/>
      <c r="U5113"/>
      <c r="V5113"/>
      <c r="W5113"/>
      <c r="X5113"/>
    </row>
    <row r="5114" spans="1:24" ht="15" customHeight="1" x14ac:dyDescent="0.25">
      <c r="A5114" s="481" t="s">
        <v>1175</v>
      </c>
      <c r="B5114" s="482"/>
      <c r="C5114" s="482"/>
      <c r="D5114" s="482"/>
      <c r="E5114" s="482"/>
      <c r="F5114" s="482"/>
      <c r="G5114" s="482"/>
      <c r="H5114" s="483"/>
      <c r="I5114" s="23"/>
      <c r="P5114"/>
      <c r="Q5114"/>
      <c r="R5114"/>
      <c r="S5114"/>
      <c r="T5114"/>
      <c r="U5114"/>
      <c r="V5114"/>
      <c r="W5114"/>
      <c r="X5114"/>
    </row>
    <row r="5115" spans="1:24" ht="27" x14ac:dyDescent="0.25">
      <c r="A5115" s="351">
        <v>5113</v>
      </c>
      <c r="B5115" s="351" t="s">
        <v>2914</v>
      </c>
      <c r="C5115" s="351" t="s">
        <v>1005</v>
      </c>
      <c r="D5115" s="351" t="s">
        <v>405</v>
      </c>
      <c r="E5115" s="351" t="s">
        <v>14</v>
      </c>
      <c r="F5115" s="351">
        <v>19175170</v>
      </c>
      <c r="G5115" s="351">
        <v>19175170</v>
      </c>
      <c r="H5115" s="351">
        <v>1</v>
      </c>
      <c r="I5115" s="23"/>
      <c r="P5115"/>
      <c r="Q5115"/>
      <c r="R5115"/>
      <c r="S5115"/>
      <c r="T5115"/>
      <c r="U5115"/>
      <c r="V5115"/>
      <c r="W5115"/>
      <c r="X5115"/>
    </row>
    <row r="5116" spans="1:24" ht="15" customHeight="1" x14ac:dyDescent="0.25">
      <c r="A5116" s="484" t="s">
        <v>1173</v>
      </c>
      <c r="B5116" s="485"/>
      <c r="C5116" s="485"/>
      <c r="D5116" s="485"/>
      <c r="E5116" s="485"/>
      <c r="F5116" s="485"/>
      <c r="G5116" s="485"/>
      <c r="H5116" s="486"/>
      <c r="I5116" s="23"/>
      <c r="P5116"/>
      <c r="Q5116"/>
      <c r="R5116"/>
      <c r="S5116"/>
      <c r="T5116"/>
      <c r="U5116"/>
      <c r="V5116"/>
      <c r="W5116"/>
      <c r="X5116"/>
    </row>
    <row r="5117" spans="1:24" ht="15" customHeight="1" x14ac:dyDescent="0.25">
      <c r="A5117" s="481" t="s">
        <v>1175</v>
      </c>
      <c r="B5117" s="482"/>
      <c r="C5117" s="482"/>
      <c r="D5117" s="482"/>
      <c r="E5117" s="482"/>
      <c r="F5117" s="482"/>
      <c r="G5117" s="482"/>
      <c r="H5117" s="483"/>
      <c r="I5117" s="23"/>
      <c r="P5117"/>
      <c r="Q5117"/>
      <c r="R5117"/>
      <c r="S5117"/>
      <c r="T5117"/>
      <c r="U5117"/>
      <c r="V5117"/>
      <c r="W5117"/>
      <c r="X5117"/>
    </row>
    <row r="5118" spans="1:24" ht="27" x14ac:dyDescent="0.25">
      <c r="A5118" s="397">
        <v>4251</v>
      </c>
      <c r="B5118" s="397" t="s">
        <v>4022</v>
      </c>
      <c r="C5118" s="397" t="s">
        <v>998</v>
      </c>
      <c r="D5118" s="397" t="s">
        <v>405</v>
      </c>
      <c r="E5118" s="397" t="s">
        <v>14</v>
      </c>
      <c r="F5118" s="397">
        <v>29411590</v>
      </c>
      <c r="G5118" s="397">
        <v>29411590</v>
      </c>
      <c r="H5118" s="397">
        <v>1</v>
      </c>
      <c r="I5118" s="23"/>
      <c r="P5118"/>
      <c r="Q5118"/>
      <c r="R5118"/>
      <c r="S5118"/>
      <c r="T5118"/>
      <c r="U5118"/>
      <c r="V5118"/>
      <c r="W5118"/>
      <c r="X5118"/>
    </row>
    <row r="5119" spans="1:24" ht="27" x14ac:dyDescent="0.25">
      <c r="A5119" s="397">
        <v>4251</v>
      </c>
      <c r="B5119" s="397" t="s">
        <v>1174</v>
      </c>
      <c r="C5119" s="397" t="s">
        <v>998</v>
      </c>
      <c r="D5119" s="397" t="s">
        <v>405</v>
      </c>
      <c r="E5119" s="397" t="s">
        <v>14</v>
      </c>
      <c r="F5119" s="397">
        <v>0</v>
      </c>
      <c r="G5119" s="397">
        <v>0</v>
      </c>
      <c r="H5119" s="397">
        <v>1</v>
      </c>
      <c r="I5119" s="23"/>
      <c r="P5119"/>
      <c r="Q5119"/>
      <c r="R5119"/>
      <c r="S5119"/>
      <c r="T5119"/>
      <c r="U5119"/>
      <c r="V5119"/>
      <c r="W5119"/>
      <c r="X5119"/>
    </row>
    <row r="5120" spans="1:24" ht="15" customHeight="1" x14ac:dyDescent="0.25">
      <c r="A5120" s="481" t="s">
        <v>12</v>
      </c>
      <c r="B5120" s="482"/>
      <c r="C5120" s="482"/>
      <c r="D5120" s="482"/>
      <c r="E5120" s="482"/>
      <c r="F5120" s="482"/>
      <c r="G5120" s="482"/>
      <c r="H5120" s="483"/>
      <c r="I5120" s="23"/>
      <c r="P5120"/>
      <c r="Q5120"/>
      <c r="R5120"/>
      <c r="S5120"/>
      <c r="T5120"/>
      <c r="U5120"/>
      <c r="V5120"/>
      <c r="W5120"/>
      <c r="X5120"/>
    </row>
    <row r="5121" spans="1:24" ht="27" x14ac:dyDescent="0.25">
      <c r="A5121" s="397">
        <v>4251</v>
      </c>
      <c r="B5121" s="397" t="s">
        <v>4021</v>
      </c>
      <c r="C5121" s="397" t="s">
        <v>478</v>
      </c>
      <c r="D5121" s="397" t="s">
        <v>1236</v>
      </c>
      <c r="E5121" s="397" t="s">
        <v>14</v>
      </c>
      <c r="F5121" s="397">
        <v>588230</v>
      </c>
      <c r="G5121" s="397">
        <v>588230</v>
      </c>
      <c r="H5121" s="397">
        <v>1</v>
      </c>
      <c r="I5121" s="23"/>
      <c r="P5121"/>
      <c r="Q5121"/>
      <c r="R5121"/>
      <c r="S5121"/>
      <c r="T5121"/>
      <c r="U5121"/>
      <c r="V5121"/>
      <c r="W5121"/>
      <c r="X5121"/>
    </row>
    <row r="5122" spans="1:24" ht="15" customHeight="1" x14ac:dyDescent="0.25">
      <c r="A5122" s="484" t="s">
        <v>2671</v>
      </c>
      <c r="B5122" s="485"/>
      <c r="C5122" s="485"/>
      <c r="D5122" s="485"/>
      <c r="E5122" s="485"/>
      <c r="F5122" s="485"/>
      <c r="G5122" s="485"/>
      <c r="H5122" s="486"/>
      <c r="I5122" s="23"/>
      <c r="P5122"/>
      <c r="Q5122"/>
      <c r="R5122"/>
      <c r="S5122"/>
      <c r="T5122"/>
      <c r="U5122"/>
      <c r="V5122"/>
      <c r="W5122"/>
      <c r="X5122"/>
    </row>
    <row r="5123" spans="1:24" ht="15" customHeight="1" x14ac:dyDescent="0.25">
      <c r="A5123" s="481" t="s">
        <v>12</v>
      </c>
      <c r="B5123" s="482"/>
      <c r="C5123" s="482"/>
      <c r="D5123" s="482"/>
      <c r="E5123" s="482"/>
      <c r="F5123" s="482"/>
      <c r="G5123" s="482"/>
      <c r="H5123" s="483"/>
      <c r="I5123" s="23"/>
      <c r="P5123"/>
      <c r="Q5123"/>
      <c r="R5123"/>
      <c r="S5123"/>
      <c r="T5123"/>
      <c r="U5123"/>
      <c r="V5123"/>
      <c r="W5123"/>
      <c r="X5123"/>
    </row>
    <row r="5124" spans="1:24" ht="27" x14ac:dyDescent="0.25">
      <c r="A5124" s="353">
        <v>5113</v>
      </c>
      <c r="B5124" s="353" t="s">
        <v>3081</v>
      </c>
      <c r="C5124" s="353" t="s">
        <v>492</v>
      </c>
      <c r="D5124" s="353" t="s">
        <v>405</v>
      </c>
      <c r="E5124" s="353" t="s">
        <v>14</v>
      </c>
      <c r="F5124" s="353">
        <v>21525970</v>
      </c>
      <c r="G5124" s="353">
        <v>21525970</v>
      </c>
      <c r="H5124" s="353">
        <v>1</v>
      </c>
      <c r="I5124" s="23"/>
      <c r="P5124"/>
      <c r="Q5124"/>
      <c r="R5124"/>
      <c r="S5124"/>
      <c r="T5124"/>
      <c r="U5124"/>
      <c r="V5124"/>
      <c r="W5124"/>
      <c r="X5124"/>
    </row>
    <row r="5125" spans="1:24" ht="27" x14ac:dyDescent="0.25">
      <c r="A5125" s="353">
        <v>5113</v>
      </c>
      <c r="B5125" s="353" t="s">
        <v>3082</v>
      </c>
      <c r="C5125" s="353" t="s">
        <v>492</v>
      </c>
      <c r="D5125" s="353" t="s">
        <v>405</v>
      </c>
      <c r="E5125" s="353" t="s">
        <v>14</v>
      </c>
      <c r="F5125" s="353">
        <v>44148430</v>
      </c>
      <c r="G5125" s="353">
        <v>44148430</v>
      </c>
      <c r="H5125" s="353">
        <v>1</v>
      </c>
      <c r="I5125" s="23"/>
      <c r="P5125"/>
      <c r="Q5125"/>
      <c r="R5125"/>
      <c r="S5125"/>
      <c r="T5125"/>
      <c r="U5125"/>
      <c r="V5125"/>
      <c r="W5125"/>
      <c r="X5125"/>
    </row>
    <row r="5126" spans="1:24" ht="27" x14ac:dyDescent="0.25">
      <c r="A5126" s="353">
        <v>5113</v>
      </c>
      <c r="B5126" s="353" t="s">
        <v>3083</v>
      </c>
      <c r="C5126" s="353" t="s">
        <v>478</v>
      </c>
      <c r="D5126" s="353" t="s">
        <v>1236</v>
      </c>
      <c r="E5126" s="353" t="s">
        <v>14</v>
      </c>
      <c r="F5126" s="353">
        <v>435876</v>
      </c>
      <c r="G5126" s="353">
        <v>435876</v>
      </c>
      <c r="H5126" s="353">
        <v>1</v>
      </c>
      <c r="I5126" s="23"/>
      <c r="P5126"/>
      <c r="Q5126"/>
      <c r="R5126"/>
      <c r="S5126"/>
      <c r="T5126"/>
      <c r="U5126"/>
      <c r="V5126"/>
      <c r="W5126"/>
      <c r="X5126"/>
    </row>
    <row r="5127" spans="1:24" ht="27" x14ac:dyDescent="0.25">
      <c r="A5127" s="353">
        <v>5113</v>
      </c>
      <c r="B5127" s="353" t="s">
        <v>3084</v>
      </c>
      <c r="C5127" s="353" t="s">
        <v>478</v>
      </c>
      <c r="D5127" s="353" t="s">
        <v>1236</v>
      </c>
      <c r="E5127" s="353" t="s">
        <v>14</v>
      </c>
      <c r="F5127" s="353">
        <v>881664</v>
      </c>
      <c r="G5127" s="353">
        <v>881664</v>
      </c>
      <c r="H5127" s="353">
        <v>1</v>
      </c>
      <c r="I5127" s="23"/>
      <c r="P5127"/>
      <c r="Q5127"/>
      <c r="R5127"/>
      <c r="S5127"/>
      <c r="T5127"/>
      <c r="U5127"/>
      <c r="V5127"/>
      <c r="W5127"/>
      <c r="X5127"/>
    </row>
    <row r="5128" spans="1:24" ht="27" x14ac:dyDescent="0.25">
      <c r="A5128" s="353">
        <v>5113</v>
      </c>
      <c r="B5128" s="353" t="s">
        <v>3085</v>
      </c>
      <c r="C5128" s="353" t="s">
        <v>1117</v>
      </c>
      <c r="D5128" s="353" t="s">
        <v>13</v>
      </c>
      <c r="E5128" s="353" t="s">
        <v>14</v>
      </c>
      <c r="F5128" s="353">
        <v>130764</v>
      </c>
      <c r="G5128" s="353">
        <v>130764</v>
      </c>
      <c r="H5128" s="353">
        <v>1</v>
      </c>
      <c r="I5128" s="23"/>
      <c r="P5128"/>
      <c r="Q5128"/>
      <c r="R5128"/>
      <c r="S5128"/>
      <c r="T5128"/>
      <c r="U5128"/>
      <c r="V5128"/>
      <c r="W5128"/>
      <c r="X5128"/>
    </row>
    <row r="5129" spans="1:24" ht="27" x14ac:dyDescent="0.25">
      <c r="A5129" s="353">
        <v>5113</v>
      </c>
      <c r="B5129" s="353" t="s">
        <v>3086</v>
      </c>
      <c r="C5129" s="353" t="s">
        <v>1117</v>
      </c>
      <c r="D5129" s="353" t="s">
        <v>13</v>
      </c>
      <c r="E5129" s="353" t="s">
        <v>14</v>
      </c>
      <c r="F5129" s="353">
        <v>264504</v>
      </c>
      <c r="G5129" s="353">
        <v>264504</v>
      </c>
      <c r="H5129" s="353">
        <v>1</v>
      </c>
      <c r="I5129" s="23"/>
      <c r="P5129"/>
      <c r="Q5129"/>
      <c r="R5129"/>
      <c r="S5129"/>
      <c r="T5129"/>
      <c r="U5129"/>
      <c r="V5129"/>
      <c r="W5129"/>
      <c r="X5129"/>
    </row>
    <row r="5130" spans="1:24" x14ac:dyDescent="0.25">
      <c r="A5130" s="353">
        <v>4269</v>
      </c>
      <c r="B5130" s="353" t="s">
        <v>2672</v>
      </c>
      <c r="C5130" s="353" t="s">
        <v>1850</v>
      </c>
      <c r="D5130" s="353" t="s">
        <v>9</v>
      </c>
      <c r="E5130" s="353" t="s">
        <v>878</v>
      </c>
      <c r="F5130" s="353">
        <v>3000</v>
      </c>
      <c r="G5130" s="353">
        <f>+F5130*H5130</f>
        <v>26760000</v>
      </c>
      <c r="H5130" s="353">
        <v>8920</v>
      </c>
      <c r="I5130" s="23"/>
      <c r="P5130"/>
      <c r="Q5130"/>
      <c r="R5130"/>
      <c r="S5130"/>
      <c r="T5130"/>
      <c r="U5130"/>
      <c r="V5130"/>
      <c r="W5130"/>
      <c r="X5130"/>
    </row>
    <row r="5131" spans="1:24" x14ac:dyDescent="0.25">
      <c r="A5131" s="353">
        <v>4269</v>
      </c>
      <c r="B5131" s="353" t="s">
        <v>2673</v>
      </c>
      <c r="C5131" s="353" t="s">
        <v>2674</v>
      </c>
      <c r="D5131" s="353" t="s">
        <v>9</v>
      </c>
      <c r="E5131" s="353" t="s">
        <v>1700</v>
      </c>
      <c r="F5131" s="353">
        <v>220000</v>
      </c>
      <c r="G5131" s="353">
        <f t="shared" ref="G5131:G5134" si="85">+F5131*H5131</f>
        <v>440000</v>
      </c>
      <c r="H5131" s="353">
        <v>2</v>
      </c>
      <c r="I5131" s="23"/>
      <c r="P5131"/>
      <c r="Q5131"/>
      <c r="R5131"/>
      <c r="S5131"/>
      <c r="T5131"/>
      <c r="U5131"/>
      <c r="V5131"/>
      <c r="W5131"/>
      <c r="X5131"/>
    </row>
    <row r="5132" spans="1:24" x14ac:dyDescent="0.25">
      <c r="A5132" s="333">
        <v>4269</v>
      </c>
      <c r="B5132" s="333" t="s">
        <v>2675</v>
      </c>
      <c r="C5132" s="333" t="s">
        <v>2674</v>
      </c>
      <c r="D5132" s="333" t="s">
        <v>9</v>
      </c>
      <c r="E5132" s="333" t="s">
        <v>1700</v>
      </c>
      <c r="F5132" s="333">
        <v>220000</v>
      </c>
      <c r="G5132" s="333">
        <f t="shared" si="85"/>
        <v>220000</v>
      </c>
      <c r="H5132" s="333">
        <v>1</v>
      </c>
      <c r="I5132" s="23"/>
      <c r="P5132"/>
      <c r="Q5132"/>
      <c r="R5132"/>
      <c r="S5132"/>
      <c r="T5132"/>
      <c r="U5132"/>
      <c r="V5132"/>
      <c r="W5132"/>
      <c r="X5132"/>
    </row>
    <row r="5133" spans="1:24" x14ac:dyDescent="0.25">
      <c r="A5133" s="333">
        <v>4269</v>
      </c>
      <c r="B5133" s="333" t="s">
        <v>2676</v>
      </c>
      <c r="C5133" s="333" t="s">
        <v>1850</v>
      </c>
      <c r="D5133" s="333" t="s">
        <v>9</v>
      </c>
      <c r="E5133" s="333" t="s">
        <v>878</v>
      </c>
      <c r="F5133" s="333">
        <v>2350</v>
      </c>
      <c r="G5133" s="333">
        <f t="shared" si="85"/>
        <v>2498050</v>
      </c>
      <c r="H5133" s="333">
        <v>1063</v>
      </c>
      <c r="I5133" s="23"/>
      <c r="P5133"/>
      <c r="Q5133"/>
      <c r="R5133"/>
      <c r="S5133"/>
      <c r="T5133"/>
      <c r="U5133"/>
      <c r="V5133"/>
      <c r="W5133"/>
      <c r="X5133"/>
    </row>
    <row r="5134" spans="1:24" x14ac:dyDescent="0.25">
      <c r="A5134" s="333">
        <v>4269</v>
      </c>
      <c r="B5134" s="333" t="s">
        <v>2677</v>
      </c>
      <c r="C5134" s="333" t="s">
        <v>1850</v>
      </c>
      <c r="D5134" s="333" t="s">
        <v>9</v>
      </c>
      <c r="E5134" s="333" t="s">
        <v>878</v>
      </c>
      <c r="F5134" s="333">
        <v>1800</v>
      </c>
      <c r="G5134" s="333">
        <f t="shared" si="85"/>
        <v>1080000</v>
      </c>
      <c r="H5134" s="333">
        <v>600</v>
      </c>
      <c r="I5134" s="23"/>
      <c r="P5134"/>
      <c r="Q5134"/>
      <c r="R5134"/>
      <c r="S5134"/>
      <c r="T5134"/>
      <c r="U5134"/>
      <c r="V5134"/>
      <c r="W5134"/>
      <c r="X5134"/>
    </row>
    <row r="5135" spans="1:24" ht="15" customHeight="1" x14ac:dyDescent="0.25">
      <c r="A5135" s="484" t="s">
        <v>3071</v>
      </c>
      <c r="B5135" s="485"/>
      <c r="C5135" s="485"/>
      <c r="D5135" s="485"/>
      <c r="E5135" s="485"/>
      <c r="F5135" s="485"/>
      <c r="G5135" s="485"/>
      <c r="H5135" s="486"/>
      <c r="I5135" s="23"/>
      <c r="P5135"/>
      <c r="Q5135"/>
      <c r="R5135"/>
      <c r="S5135"/>
      <c r="T5135"/>
      <c r="U5135"/>
      <c r="V5135"/>
      <c r="W5135"/>
      <c r="X5135"/>
    </row>
    <row r="5136" spans="1:24" x14ac:dyDescent="0.25">
      <c r="A5136" s="536" t="s">
        <v>8</v>
      </c>
      <c r="B5136" s="537"/>
      <c r="C5136" s="537"/>
      <c r="D5136" s="537"/>
      <c r="E5136" s="537"/>
      <c r="F5136" s="537"/>
      <c r="G5136" s="537"/>
      <c r="H5136" s="538"/>
      <c r="I5136" s="23"/>
      <c r="P5136"/>
      <c r="Q5136"/>
      <c r="R5136"/>
      <c r="S5136"/>
      <c r="T5136"/>
      <c r="U5136"/>
      <c r="V5136"/>
      <c r="W5136"/>
      <c r="X5136"/>
    </row>
    <row r="5137" spans="1:24" ht="27" x14ac:dyDescent="0.25">
      <c r="A5137" s="353">
        <v>5113</v>
      </c>
      <c r="B5137" s="353" t="s">
        <v>2913</v>
      </c>
      <c r="C5137" s="353" t="s">
        <v>1117</v>
      </c>
      <c r="D5137" s="353" t="s">
        <v>13</v>
      </c>
      <c r="E5137" s="353" t="s">
        <v>14</v>
      </c>
      <c r="F5137" s="353">
        <v>115050</v>
      </c>
      <c r="G5137" s="353">
        <v>115050</v>
      </c>
      <c r="H5137" s="353">
        <v>1</v>
      </c>
      <c r="I5137" s="23"/>
      <c r="P5137"/>
      <c r="Q5137"/>
      <c r="R5137"/>
      <c r="S5137"/>
      <c r="T5137"/>
      <c r="U5137"/>
      <c r="V5137"/>
      <c r="W5137"/>
      <c r="X5137"/>
    </row>
    <row r="5138" spans="1:24" ht="27" x14ac:dyDescent="0.25">
      <c r="A5138" s="353">
        <v>5113</v>
      </c>
      <c r="B5138" s="353" t="s">
        <v>2914</v>
      </c>
      <c r="C5138" s="353" t="s">
        <v>1005</v>
      </c>
      <c r="D5138" s="353" t="s">
        <v>405</v>
      </c>
      <c r="E5138" s="353" t="s">
        <v>14</v>
      </c>
      <c r="F5138" s="353">
        <v>19175170</v>
      </c>
      <c r="G5138" s="353">
        <v>19175170</v>
      </c>
      <c r="H5138" s="353">
        <v>1</v>
      </c>
      <c r="I5138" s="23"/>
      <c r="P5138"/>
      <c r="Q5138"/>
      <c r="R5138"/>
      <c r="S5138"/>
      <c r="T5138"/>
      <c r="U5138"/>
      <c r="V5138"/>
      <c r="W5138"/>
      <c r="X5138"/>
    </row>
    <row r="5139" spans="1:24" ht="27" x14ac:dyDescent="0.25">
      <c r="A5139" s="353">
        <v>5113</v>
      </c>
      <c r="B5139" s="353" t="s">
        <v>2915</v>
      </c>
      <c r="C5139" s="353" t="s">
        <v>478</v>
      </c>
      <c r="D5139" s="353" t="s">
        <v>1236</v>
      </c>
      <c r="E5139" s="353" t="s">
        <v>14</v>
      </c>
      <c r="F5139" s="353">
        <v>383500</v>
      </c>
      <c r="G5139" s="353">
        <v>383500</v>
      </c>
      <c r="H5139" s="353">
        <v>1</v>
      </c>
      <c r="I5139" s="23"/>
      <c r="P5139"/>
      <c r="Q5139"/>
      <c r="R5139"/>
      <c r="S5139"/>
      <c r="T5139"/>
      <c r="U5139"/>
      <c r="V5139"/>
      <c r="W5139"/>
      <c r="X5139"/>
    </row>
    <row r="5140" spans="1:24" s="450" customFormat="1" ht="15" customHeight="1" x14ac:dyDescent="0.25">
      <c r="A5140" s="484" t="s">
        <v>4683</v>
      </c>
      <c r="B5140" s="485"/>
      <c r="C5140" s="485"/>
      <c r="D5140" s="485"/>
      <c r="E5140" s="485"/>
      <c r="F5140" s="485"/>
      <c r="G5140" s="485"/>
      <c r="H5140" s="486"/>
      <c r="I5140" s="453"/>
    </row>
    <row r="5141" spans="1:24" s="450" customFormat="1" x14ac:dyDescent="0.25">
      <c r="A5141" s="536" t="s">
        <v>8</v>
      </c>
      <c r="B5141" s="537"/>
      <c r="C5141" s="537"/>
      <c r="D5141" s="537"/>
      <c r="E5141" s="537"/>
      <c r="F5141" s="537"/>
      <c r="G5141" s="537"/>
      <c r="H5141" s="538"/>
      <c r="I5141" s="453"/>
    </row>
    <row r="5142" spans="1:24" s="450" customFormat="1" ht="27" x14ac:dyDescent="0.25">
      <c r="A5142" s="454">
        <v>4251</v>
      </c>
      <c r="B5142" s="454" t="s">
        <v>4684</v>
      </c>
      <c r="C5142" s="454" t="s">
        <v>478</v>
      </c>
      <c r="D5142" s="454" t="s">
        <v>1236</v>
      </c>
      <c r="E5142" s="454" t="s">
        <v>14</v>
      </c>
      <c r="F5142" s="454">
        <v>607824</v>
      </c>
      <c r="G5142" s="454">
        <v>607824</v>
      </c>
      <c r="H5142" s="454">
        <v>1</v>
      </c>
      <c r="I5142" s="453"/>
    </row>
    <row r="5143" spans="1:24" s="450" customFormat="1" ht="15" customHeight="1" x14ac:dyDescent="0.25">
      <c r="A5143" s="536" t="s">
        <v>16</v>
      </c>
      <c r="B5143" s="537"/>
      <c r="C5143" s="537"/>
      <c r="D5143" s="537"/>
      <c r="E5143" s="537"/>
      <c r="F5143" s="537"/>
      <c r="G5143" s="537"/>
      <c r="H5143" s="538"/>
      <c r="I5143" s="453"/>
    </row>
    <row r="5144" spans="1:24" s="450" customFormat="1" ht="27" x14ac:dyDescent="0.25">
      <c r="A5144" s="454">
        <v>4251</v>
      </c>
      <c r="B5144" s="454" t="s">
        <v>4685</v>
      </c>
      <c r="C5144" s="454" t="s">
        <v>488</v>
      </c>
      <c r="D5144" s="454" t="s">
        <v>405</v>
      </c>
      <c r="E5144" s="454" t="s">
        <v>14</v>
      </c>
      <c r="F5144" s="454">
        <v>30391200</v>
      </c>
      <c r="G5144" s="454">
        <v>30391200</v>
      </c>
      <c r="H5144" s="454">
        <v>1</v>
      </c>
      <c r="I5144" s="453"/>
    </row>
    <row r="5145" spans="1:24" ht="15" customHeight="1" x14ac:dyDescent="0.25">
      <c r="A5145" s="484" t="s">
        <v>2120</v>
      </c>
      <c r="B5145" s="485"/>
      <c r="C5145" s="485"/>
      <c r="D5145" s="485"/>
      <c r="E5145" s="485"/>
      <c r="F5145" s="485"/>
      <c r="G5145" s="485"/>
      <c r="H5145" s="486"/>
      <c r="I5145" s="23"/>
      <c r="P5145"/>
      <c r="Q5145"/>
      <c r="R5145"/>
      <c r="S5145"/>
      <c r="T5145"/>
      <c r="U5145"/>
      <c r="V5145"/>
      <c r="W5145"/>
      <c r="X5145"/>
    </row>
    <row r="5146" spans="1:24" x14ac:dyDescent="0.25">
      <c r="A5146" s="536" t="s">
        <v>8</v>
      </c>
      <c r="B5146" s="537"/>
      <c r="C5146" s="537"/>
      <c r="D5146" s="537"/>
      <c r="E5146" s="537"/>
      <c r="F5146" s="537"/>
      <c r="G5146" s="537"/>
      <c r="H5146" s="538"/>
      <c r="I5146" s="23"/>
      <c r="P5146"/>
      <c r="Q5146"/>
      <c r="R5146"/>
      <c r="S5146"/>
      <c r="T5146"/>
      <c r="U5146"/>
      <c r="V5146"/>
      <c r="W5146"/>
      <c r="X5146"/>
    </row>
    <row r="5147" spans="1:24" x14ac:dyDescent="0.25">
      <c r="A5147" s="296">
        <v>5129</v>
      </c>
      <c r="B5147" s="296" t="s">
        <v>2136</v>
      </c>
      <c r="C5147" s="296" t="s">
        <v>1608</v>
      </c>
      <c r="D5147" s="296" t="s">
        <v>9</v>
      </c>
      <c r="E5147" s="296" t="s">
        <v>10</v>
      </c>
      <c r="F5147" s="296">
        <v>149250</v>
      </c>
      <c r="G5147" s="296">
        <f>+F5147*H5147</f>
        <v>9999750</v>
      </c>
      <c r="H5147" s="296">
        <v>67</v>
      </c>
      <c r="I5147" s="23"/>
      <c r="P5147"/>
      <c r="Q5147"/>
      <c r="R5147"/>
      <c r="S5147"/>
      <c r="T5147"/>
      <c r="U5147"/>
      <c r="V5147"/>
      <c r="W5147"/>
      <c r="X5147"/>
    </row>
    <row r="5148" spans="1:24" ht="15" customHeight="1" x14ac:dyDescent="0.25">
      <c r="A5148" s="536" t="s">
        <v>16</v>
      </c>
      <c r="B5148" s="537"/>
      <c r="C5148" s="537"/>
      <c r="D5148" s="537"/>
      <c r="E5148" s="537"/>
      <c r="F5148" s="537"/>
      <c r="G5148" s="537"/>
      <c r="H5148" s="538"/>
      <c r="I5148" s="23"/>
      <c r="P5148"/>
      <c r="Q5148"/>
      <c r="R5148"/>
      <c r="S5148"/>
      <c r="T5148"/>
      <c r="U5148"/>
      <c r="V5148"/>
      <c r="W5148"/>
      <c r="X5148"/>
    </row>
    <row r="5149" spans="1:24" ht="27" x14ac:dyDescent="0.25">
      <c r="A5149" s="12">
        <v>4251</v>
      </c>
      <c r="B5149" s="12" t="s">
        <v>2121</v>
      </c>
      <c r="C5149" s="12" t="s">
        <v>488</v>
      </c>
      <c r="D5149" s="12" t="s">
        <v>405</v>
      </c>
      <c r="E5149" s="12" t="s">
        <v>14</v>
      </c>
      <c r="F5149" s="12">
        <v>16544820</v>
      </c>
      <c r="G5149" s="12">
        <v>16544820</v>
      </c>
      <c r="H5149" s="12">
        <v>1</v>
      </c>
      <c r="I5149" s="23"/>
      <c r="P5149"/>
      <c r="Q5149"/>
      <c r="R5149"/>
      <c r="S5149"/>
      <c r="T5149"/>
      <c r="U5149"/>
      <c r="V5149"/>
      <c r="W5149"/>
      <c r="X5149"/>
    </row>
    <row r="5150" spans="1:24" ht="15" customHeight="1" x14ac:dyDescent="0.25">
      <c r="A5150" s="536" t="s">
        <v>12</v>
      </c>
      <c r="B5150" s="537"/>
      <c r="C5150" s="537"/>
      <c r="D5150" s="537"/>
      <c r="E5150" s="537"/>
      <c r="F5150" s="537"/>
      <c r="G5150" s="537"/>
      <c r="H5150" s="538"/>
      <c r="I5150" s="23"/>
      <c r="P5150"/>
      <c r="Q5150"/>
      <c r="R5150"/>
      <c r="S5150"/>
      <c r="T5150"/>
      <c r="U5150"/>
      <c r="V5150"/>
      <c r="W5150"/>
      <c r="X5150"/>
    </row>
    <row r="5151" spans="1:24" ht="27" x14ac:dyDescent="0.25">
      <c r="A5151" s="12">
        <v>4251</v>
      </c>
      <c r="B5151" s="12" t="s">
        <v>2122</v>
      </c>
      <c r="C5151" s="12" t="s">
        <v>478</v>
      </c>
      <c r="D5151" s="12" t="s">
        <v>1236</v>
      </c>
      <c r="E5151" s="12" t="s">
        <v>14</v>
      </c>
      <c r="F5151" s="12">
        <v>455000</v>
      </c>
      <c r="G5151" s="12">
        <v>455000</v>
      </c>
      <c r="H5151" s="12">
        <v>1</v>
      </c>
      <c r="I5151" s="23"/>
      <c r="P5151"/>
      <c r="Q5151"/>
      <c r="R5151"/>
      <c r="S5151"/>
      <c r="T5151"/>
      <c r="U5151"/>
      <c r="V5151"/>
      <c r="W5151"/>
      <c r="X5151"/>
    </row>
    <row r="5152" spans="1:24" ht="15" customHeight="1" x14ac:dyDescent="0.25">
      <c r="A5152" s="484" t="s">
        <v>1326</v>
      </c>
      <c r="B5152" s="485"/>
      <c r="C5152" s="485"/>
      <c r="D5152" s="485"/>
      <c r="E5152" s="485"/>
      <c r="F5152" s="485"/>
      <c r="G5152" s="485"/>
      <c r="H5152" s="486"/>
      <c r="I5152" s="23"/>
      <c r="P5152"/>
      <c r="Q5152"/>
      <c r="R5152"/>
      <c r="S5152"/>
      <c r="T5152"/>
      <c r="U5152"/>
      <c r="V5152"/>
      <c r="W5152"/>
      <c r="X5152"/>
    </row>
    <row r="5153" spans="1:24" ht="15" customHeight="1" x14ac:dyDescent="0.25">
      <c r="A5153" s="481" t="s">
        <v>12</v>
      </c>
      <c r="B5153" s="482"/>
      <c r="C5153" s="482"/>
      <c r="D5153" s="482"/>
      <c r="E5153" s="482"/>
      <c r="F5153" s="482"/>
      <c r="G5153" s="482"/>
      <c r="H5153" s="483"/>
      <c r="I5153" s="23"/>
      <c r="P5153"/>
      <c r="Q5153"/>
      <c r="R5153"/>
      <c r="S5153"/>
      <c r="T5153"/>
      <c r="U5153"/>
      <c r="V5153"/>
      <c r="W5153"/>
      <c r="X5153"/>
    </row>
    <row r="5154" spans="1:24" ht="27" x14ac:dyDescent="0.25">
      <c r="A5154" s="215">
        <v>4251</v>
      </c>
      <c r="B5154" s="215" t="s">
        <v>1325</v>
      </c>
      <c r="C5154" s="215" t="s">
        <v>20</v>
      </c>
      <c r="D5154" s="215" t="s">
        <v>405</v>
      </c>
      <c r="E5154" s="215" t="s">
        <v>14</v>
      </c>
      <c r="F5154" s="215">
        <v>0</v>
      </c>
      <c r="G5154" s="215">
        <v>0</v>
      </c>
      <c r="H5154" s="215">
        <v>1</v>
      </c>
      <c r="I5154" s="23"/>
      <c r="P5154"/>
      <c r="Q5154"/>
      <c r="R5154"/>
      <c r="S5154"/>
      <c r="T5154"/>
      <c r="U5154"/>
      <c r="V5154"/>
      <c r="W5154"/>
      <c r="X5154"/>
    </row>
    <row r="5155" spans="1:24" x14ac:dyDescent="0.25">
      <c r="A5155" s="481" t="s">
        <v>8</v>
      </c>
      <c r="B5155" s="482"/>
      <c r="C5155" s="482"/>
      <c r="D5155" s="482"/>
      <c r="E5155" s="482"/>
      <c r="F5155" s="482"/>
      <c r="G5155" s="482"/>
      <c r="H5155" s="483"/>
      <c r="I5155" s="23"/>
      <c r="J5155" t="s">
        <v>4765</v>
      </c>
      <c r="P5155"/>
      <c r="Q5155"/>
      <c r="R5155"/>
      <c r="S5155"/>
      <c r="T5155"/>
      <c r="U5155"/>
      <c r="V5155"/>
      <c r="W5155"/>
      <c r="X5155"/>
    </row>
    <row r="5156" spans="1:24" s="450" customFormat="1" x14ac:dyDescent="0.25">
      <c r="A5156" s="215">
        <v>4261</v>
      </c>
      <c r="B5156" s="215" t="s">
        <v>4709</v>
      </c>
      <c r="C5156" s="215" t="s">
        <v>4017</v>
      </c>
      <c r="D5156" s="215" t="s">
        <v>9</v>
      </c>
      <c r="E5156" s="215" t="s">
        <v>877</v>
      </c>
      <c r="F5156" s="215">
        <v>6000</v>
      </c>
      <c r="G5156" s="215">
        <f>+F5156*H5156</f>
        <v>600000</v>
      </c>
      <c r="H5156" s="215">
        <v>100</v>
      </c>
      <c r="I5156" s="453"/>
    </row>
    <row r="5157" spans="1:24" x14ac:dyDescent="0.25">
      <c r="A5157" s="215">
        <v>4269</v>
      </c>
      <c r="B5157" s="215" t="s">
        <v>4593</v>
      </c>
      <c r="C5157" s="215" t="s">
        <v>3096</v>
      </c>
      <c r="D5157" s="215" t="s">
        <v>9</v>
      </c>
      <c r="E5157" s="215" t="s">
        <v>10</v>
      </c>
      <c r="F5157" s="215">
        <v>15000</v>
      </c>
      <c r="G5157" s="215">
        <f>+F5157*H5157</f>
        <v>1500000</v>
      </c>
      <c r="H5157" s="215">
        <v>100</v>
      </c>
      <c r="I5157" s="23"/>
      <c r="P5157"/>
      <c r="Q5157"/>
      <c r="R5157"/>
      <c r="S5157"/>
      <c r="T5157"/>
      <c r="U5157"/>
      <c r="V5157"/>
      <c r="W5157"/>
      <c r="X5157"/>
    </row>
    <row r="5158" spans="1:24" x14ac:dyDescent="0.25">
      <c r="A5158" s="215">
        <v>4261</v>
      </c>
      <c r="B5158" s="215" t="s">
        <v>4597</v>
      </c>
      <c r="C5158" s="215" t="s">
        <v>4017</v>
      </c>
      <c r="D5158" s="215" t="s">
        <v>9</v>
      </c>
      <c r="E5158" s="215" t="s">
        <v>877</v>
      </c>
      <c r="F5158" s="215">
        <v>7500</v>
      </c>
      <c r="G5158" s="215">
        <f>+F5158*H5158</f>
        <v>600000</v>
      </c>
      <c r="H5158" s="215">
        <v>80</v>
      </c>
      <c r="I5158" s="23"/>
      <c r="P5158"/>
      <c r="Q5158"/>
      <c r="R5158"/>
      <c r="S5158"/>
      <c r="T5158"/>
      <c r="U5158"/>
      <c r="V5158"/>
      <c r="W5158"/>
      <c r="X5158"/>
    </row>
    <row r="5159" spans="1:24" x14ac:dyDescent="0.25">
      <c r="A5159" s="215">
        <v>4269</v>
      </c>
      <c r="B5159" s="215" t="s">
        <v>4593</v>
      </c>
      <c r="C5159" s="215" t="s">
        <v>3096</v>
      </c>
      <c r="D5159" s="215" t="s">
        <v>9</v>
      </c>
      <c r="E5159" s="215" t="s">
        <v>10</v>
      </c>
      <c r="F5159" s="215">
        <v>15000</v>
      </c>
      <c r="G5159" s="215">
        <f>+F5159*H5159</f>
        <v>1500000</v>
      </c>
      <c r="H5159" s="215">
        <v>100</v>
      </c>
      <c r="I5159" s="23"/>
      <c r="P5159"/>
      <c r="Q5159"/>
      <c r="R5159"/>
      <c r="S5159"/>
      <c r="T5159"/>
      <c r="U5159"/>
      <c r="V5159"/>
      <c r="W5159"/>
      <c r="X5159"/>
    </row>
    <row r="5160" spans="1:24" ht="15" customHeight="1" x14ac:dyDescent="0.25">
      <c r="A5160" s="481" t="s">
        <v>12</v>
      </c>
      <c r="B5160" s="482"/>
      <c r="C5160" s="482"/>
      <c r="D5160" s="482"/>
      <c r="E5160" s="482"/>
      <c r="F5160" s="482"/>
      <c r="G5160" s="482"/>
      <c r="H5160" s="483"/>
      <c r="I5160" s="23"/>
      <c r="P5160"/>
      <c r="Q5160"/>
      <c r="R5160"/>
      <c r="S5160"/>
      <c r="T5160"/>
      <c r="U5160"/>
      <c r="V5160"/>
      <c r="W5160"/>
      <c r="X5160"/>
    </row>
    <row r="5161" spans="1:24" ht="27" x14ac:dyDescent="0.25">
      <c r="A5161" s="215">
        <v>4261</v>
      </c>
      <c r="B5161" s="215" t="s">
        <v>4555</v>
      </c>
      <c r="C5161" s="215" t="s">
        <v>3673</v>
      </c>
      <c r="D5161" s="215" t="s">
        <v>9</v>
      </c>
      <c r="E5161" s="215" t="s">
        <v>14</v>
      </c>
      <c r="F5161" s="215">
        <v>600000</v>
      </c>
      <c r="G5161" s="215">
        <v>600000</v>
      </c>
      <c r="H5161" s="215">
        <v>1</v>
      </c>
      <c r="I5161" s="23"/>
      <c r="P5161"/>
      <c r="Q5161"/>
      <c r="R5161"/>
      <c r="S5161"/>
      <c r="T5161"/>
      <c r="U5161"/>
      <c r="V5161"/>
      <c r="W5161"/>
      <c r="X5161"/>
    </row>
    <row r="5162" spans="1:24" ht="27" x14ac:dyDescent="0.25">
      <c r="A5162" s="215">
        <v>4239</v>
      </c>
      <c r="B5162" s="215" t="s">
        <v>4553</v>
      </c>
      <c r="C5162" s="215" t="s">
        <v>881</v>
      </c>
      <c r="D5162" s="215" t="s">
        <v>9</v>
      </c>
      <c r="E5162" s="215" t="s">
        <v>14</v>
      </c>
      <c r="F5162" s="215">
        <v>1500000</v>
      </c>
      <c r="G5162" s="215">
        <v>1500000</v>
      </c>
      <c r="H5162" s="215">
        <v>1</v>
      </c>
      <c r="I5162" s="23"/>
      <c r="P5162"/>
      <c r="Q5162"/>
      <c r="R5162"/>
      <c r="S5162"/>
      <c r="T5162"/>
      <c r="U5162"/>
      <c r="V5162"/>
      <c r="W5162"/>
      <c r="X5162"/>
    </row>
    <row r="5163" spans="1:24" ht="27" x14ac:dyDescent="0.25">
      <c r="A5163" s="215">
        <v>4239</v>
      </c>
      <c r="B5163" s="215" t="s">
        <v>4554</v>
      </c>
      <c r="C5163" s="215" t="s">
        <v>881</v>
      </c>
      <c r="D5163" s="215" t="s">
        <v>9</v>
      </c>
      <c r="E5163" s="215" t="s">
        <v>14</v>
      </c>
      <c r="F5163" s="215">
        <v>1000000</v>
      </c>
      <c r="G5163" s="215">
        <v>1000000</v>
      </c>
      <c r="H5163" s="215">
        <v>1</v>
      </c>
      <c r="I5163" s="23"/>
      <c r="P5163"/>
      <c r="Q5163"/>
      <c r="R5163"/>
      <c r="S5163"/>
      <c r="T5163"/>
      <c r="U5163"/>
      <c r="V5163"/>
      <c r="W5163"/>
      <c r="X5163"/>
    </row>
    <row r="5164" spans="1:24" ht="27" x14ac:dyDescent="0.25">
      <c r="A5164" s="215">
        <v>4239</v>
      </c>
      <c r="B5164" s="215" t="s">
        <v>3145</v>
      </c>
      <c r="C5164" s="215" t="s">
        <v>881</v>
      </c>
      <c r="D5164" s="215" t="s">
        <v>9</v>
      </c>
      <c r="E5164" s="215" t="s">
        <v>14</v>
      </c>
      <c r="F5164" s="215">
        <v>300000</v>
      </c>
      <c r="G5164" s="215">
        <v>300000</v>
      </c>
      <c r="H5164" s="215">
        <v>1</v>
      </c>
      <c r="I5164" s="23"/>
      <c r="P5164"/>
      <c r="Q5164"/>
      <c r="R5164"/>
      <c r="S5164"/>
      <c r="T5164"/>
      <c r="U5164"/>
      <c r="V5164"/>
      <c r="W5164"/>
      <c r="X5164"/>
    </row>
    <row r="5165" spans="1:24" ht="27" x14ac:dyDescent="0.25">
      <c r="A5165" s="215">
        <v>4239</v>
      </c>
      <c r="B5165" s="215" t="s">
        <v>1684</v>
      </c>
      <c r="C5165" s="215" t="s">
        <v>881</v>
      </c>
      <c r="D5165" s="215" t="s">
        <v>9</v>
      </c>
      <c r="E5165" s="215" t="s">
        <v>14</v>
      </c>
      <c r="F5165" s="215">
        <v>700000</v>
      </c>
      <c r="G5165" s="215">
        <v>700000</v>
      </c>
      <c r="H5165" s="215">
        <v>1</v>
      </c>
      <c r="I5165" s="23"/>
      <c r="P5165"/>
      <c r="Q5165"/>
      <c r="R5165"/>
      <c r="S5165"/>
      <c r="T5165"/>
      <c r="U5165"/>
      <c r="V5165"/>
      <c r="W5165"/>
      <c r="X5165"/>
    </row>
    <row r="5166" spans="1:24" ht="27" x14ac:dyDescent="0.25">
      <c r="A5166" s="215">
        <v>4239</v>
      </c>
      <c r="B5166" s="215" t="s">
        <v>1596</v>
      </c>
      <c r="C5166" s="215" t="s">
        <v>881</v>
      </c>
      <c r="D5166" s="215" t="s">
        <v>9</v>
      </c>
      <c r="E5166" s="215" t="s">
        <v>14</v>
      </c>
      <c r="F5166" s="215">
        <v>0</v>
      </c>
      <c r="G5166" s="215">
        <v>0</v>
      </c>
      <c r="H5166" s="215">
        <v>1</v>
      </c>
      <c r="I5166" s="23"/>
      <c r="P5166"/>
      <c r="Q5166"/>
      <c r="R5166"/>
      <c r="S5166"/>
      <c r="T5166"/>
      <c r="U5166"/>
      <c r="V5166"/>
      <c r="W5166"/>
      <c r="X5166"/>
    </row>
    <row r="5167" spans="1:24" ht="15" customHeight="1" x14ac:dyDescent="0.25">
      <c r="A5167" s="484" t="s">
        <v>1169</v>
      </c>
      <c r="B5167" s="485"/>
      <c r="C5167" s="485"/>
      <c r="D5167" s="485"/>
      <c r="E5167" s="485"/>
      <c r="F5167" s="485"/>
      <c r="G5167" s="485"/>
      <c r="H5167" s="486"/>
      <c r="I5167" s="23"/>
      <c r="P5167"/>
      <c r="Q5167"/>
      <c r="R5167"/>
      <c r="S5167"/>
      <c r="T5167"/>
      <c r="U5167"/>
      <c r="V5167"/>
      <c r="W5167"/>
      <c r="X5167"/>
    </row>
    <row r="5168" spans="1:24" ht="15" customHeight="1" x14ac:dyDescent="0.25">
      <c r="A5168" s="481" t="s">
        <v>12</v>
      </c>
      <c r="B5168" s="482"/>
      <c r="C5168" s="482"/>
      <c r="D5168" s="482"/>
      <c r="E5168" s="482"/>
      <c r="F5168" s="482"/>
      <c r="G5168" s="482"/>
      <c r="H5168" s="483"/>
      <c r="I5168" s="23"/>
      <c r="P5168"/>
      <c r="Q5168"/>
      <c r="R5168"/>
      <c r="S5168"/>
      <c r="T5168"/>
      <c r="U5168"/>
      <c r="V5168"/>
      <c r="W5168"/>
      <c r="X5168"/>
    </row>
    <row r="5169" spans="1:24" ht="40.5" x14ac:dyDescent="0.25">
      <c r="A5169" s="229">
        <v>4861</v>
      </c>
      <c r="B5169" s="229" t="s">
        <v>1359</v>
      </c>
      <c r="C5169" s="229" t="s">
        <v>519</v>
      </c>
      <c r="D5169" s="229" t="s">
        <v>405</v>
      </c>
      <c r="E5169" s="229" t="s">
        <v>14</v>
      </c>
      <c r="F5169" s="229">
        <v>23500000</v>
      </c>
      <c r="G5169" s="229">
        <v>23500000</v>
      </c>
      <c r="H5169" s="229">
        <v>1</v>
      </c>
      <c r="I5169" s="23"/>
      <c r="P5169"/>
      <c r="Q5169"/>
      <c r="R5169"/>
      <c r="S5169"/>
      <c r="T5169"/>
      <c r="U5169"/>
      <c r="V5169"/>
      <c r="W5169"/>
      <c r="X5169"/>
    </row>
    <row r="5170" spans="1:24" ht="27" x14ac:dyDescent="0.25">
      <c r="A5170" s="221">
        <v>4861</v>
      </c>
      <c r="B5170" s="229" t="s">
        <v>1239</v>
      </c>
      <c r="C5170" s="229" t="s">
        <v>478</v>
      </c>
      <c r="D5170" s="229" t="s">
        <v>1236</v>
      </c>
      <c r="E5170" s="229" t="s">
        <v>14</v>
      </c>
      <c r="F5170" s="229">
        <v>94000</v>
      </c>
      <c r="G5170" s="229">
        <v>94000</v>
      </c>
      <c r="H5170" s="229">
        <v>1</v>
      </c>
      <c r="I5170" s="23"/>
      <c r="P5170"/>
      <c r="Q5170"/>
      <c r="R5170"/>
      <c r="S5170"/>
      <c r="T5170"/>
      <c r="U5170"/>
      <c r="V5170"/>
      <c r="W5170"/>
      <c r="X5170"/>
    </row>
    <row r="5171" spans="1:24" ht="27" x14ac:dyDescent="0.25">
      <c r="A5171" s="221" t="s">
        <v>23</v>
      </c>
      <c r="B5171" s="221" t="s">
        <v>1170</v>
      </c>
      <c r="C5171" s="221" t="s">
        <v>1171</v>
      </c>
      <c r="D5171" s="221" t="s">
        <v>405</v>
      </c>
      <c r="E5171" s="221" t="s">
        <v>14</v>
      </c>
      <c r="F5171" s="221">
        <v>0</v>
      </c>
      <c r="G5171" s="221">
        <v>0</v>
      </c>
      <c r="H5171" s="221">
        <v>1</v>
      </c>
      <c r="I5171" s="23"/>
      <c r="P5171"/>
      <c r="Q5171"/>
      <c r="R5171"/>
      <c r="S5171"/>
      <c r="T5171"/>
      <c r="U5171"/>
      <c r="V5171"/>
      <c r="W5171"/>
      <c r="X5171"/>
    </row>
    <row r="5172" spans="1:24" ht="15" customHeight="1" x14ac:dyDescent="0.25">
      <c r="A5172" s="481" t="s">
        <v>16</v>
      </c>
      <c r="B5172" s="482"/>
      <c r="C5172" s="482"/>
      <c r="D5172" s="482"/>
      <c r="E5172" s="482"/>
      <c r="F5172" s="482"/>
      <c r="G5172" s="482"/>
      <c r="H5172" s="483"/>
      <c r="I5172" s="23"/>
      <c r="P5172"/>
      <c r="Q5172"/>
      <c r="R5172"/>
      <c r="S5172"/>
      <c r="T5172"/>
      <c r="U5172"/>
      <c r="V5172"/>
      <c r="W5172"/>
      <c r="X5172"/>
    </row>
    <row r="5173" spans="1:24" ht="27" x14ac:dyDescent="0.25">
      <c r="A5173" s="215" t="s">
        <v>23</v>
      </c>
      <c r="B5173" s="215" t="s">
        <v>1172</v>
      </c>
      <c r="C5173" s="215" t="s">
        <v>20</v>
      </c>
      <c r="D5173" s="215" t="s">
        <v>405</v>
      </c>
      <c r="E5173" s="215" t="s">
        <v>14</v>
      </c>
      <c r="F5173" s="215">
        <v>14705000</v>
      </c>
      <c r="G5173" s="215">
        <v>14705000</v>
      </c>
      <c r="H5173" s="215">
        <v>1</v>
      </c>
      <c r="I5173" s="23"/>
      <c r="P5173"/>
      <c r="Q5173"/>
      <c r="R5173"/>
      <c r="S5173"/>
      <c r="T5173"/>
      <c r="U5173"/>
      <c r="V5173"/>
      <c r="W5173"/>
      <c r="X5173"/>
    </row>
    <row r="5174" spans="1:24" x14ac:dyDescent="0.25">
      <c r="A5174" s="215"/>
      <c r="B5174" s="215"/>
      <c r="C5174" s="215"/>
      <c r="D5174" s="215"/>
      <c r="E5174" s="215"/>
      <c r="F5174" s="215"/>
      <c r="G5174" s="215"/>
      <c r="H5174" s="215"/>
      <c r="I5174" s="23"/>
      <c r="P5174"/>
      <c r="Q5174"/>
      <c r="R5174"/>
      <c r="S5174"/>
      <c r="T5174"/>
      <c r="U5174"/>
      <c r="V5174"/>
      <c r="W5174"/>
      <c r="X5174"/>
    </row>
    <row r="5175" spans="1:24" ht="15" customHeight="1" x14ac:dyDescent="0.25">
      <c r="A5175" s="484" t="s">
        <v>1308</v>
      </c>
      <c r="B5175" s="485"/>
      <c r="C5175" s="485"/>
      <c r="D5175" s="485"/>
      <c r="E5175" s="485"/>
      <c r="F5175" s="485"/>
      <c r="G5175" s="485"/>
      <c r="H5175" s="486"/>
      <c r="I5175" s="23"/>
      <c r="P5175"/>
      <c r="Q5175"/>
      <c r="R5175"/>
      <c r="S5175"/>
      <c r="T5175"/>
      <c r="U5175"/>
      <c r="V5175"/>
      <c r="W5175"/>
      <c r="X5175"/>
    </row>
    <row r="5176" spans="1:24" ht="15" customHeight="1" x14ac:dyDescent="0.25">
      <c r="A5176" s="481" t="s">
        <v>16</v>
      </c>
      <c r="B5176" s="482"/>
      <c r="C5176" s="482"/>
      <c r="D5176" s="482"/>
      <c r="E5176" s="482"/>
      <c r="F5176" s="482"/>
      <c r="G5176" s="482"/>
      <c r="H5176" s="483"/>
      <c r="I5176" s="23"/>
      <c r="P5176"/>
      <c r="Q5176"/>
      <c r="R5176"/>
      <c r="S5176"/>
      <c r="T5176"/>
      <c r="U5176"/>
      <c r="V5176"/>
      <c r="W5176"/>
      <c r="X5176"/>
    </row>
    <row r="5177" spans="1:24" ht="40.5" x14ac:dyDescent="0.25">
      <c r="A5177" s="215">
        <v>4213</v>
      </c>
      <c r="B5177" s="215" t="s">
        <v>1309</v>
      </c>
      <c r="C5177" s="215" t="s">
        <v>1310</v>
      </c>
      <c r="D5177" s="215" t="s">
        <v>405</v>
      </c>
      <c r="E5177" s="215" t="s">
        <v>14</v>
      </c>
      <c r="F5177" s="215">
        <v>2480000</v>
      </c>
      <c r="G5177" s="215">
        <v>2480000</v>
      </c>
      <c r="H5177" s="215">
        <v>1</v>
      </c>
      <c r="I5177" s="23"/>
      <c r="P5177"/>
      <c r="Q5177"/>
      <c r="R5177"/>
      <c r="S5177"/>
      <c r="T5177"/>
      <c r="U5177"/>
      <c r="V5177"/>
      <c r="W5177"/>
      <c r="X5177"/>
    </row>
    <row r="5178" spans="1:24" ht="40.5" x14ac:dyDescent="0.25">
      <c r="A5178" s="215">
        <v>4213</v>
      </c>
      <c r="B5178" s="215" t="s">
        <v>1311</v>
      </c>
      <c r="C5178" s="215" t="s">
        <v>1310</v>
      </c>
      <c r="D5178" s="215" t="s">
        <v>405</v>
      </c>
      <c r="E5178" s="215" t="s">
        <v>14</v>
      </c>
      <c r="F5178" s="215">
        <v>2480000</v>
      </c>
      <c r="G5178" s="215">
        <v>2480000</v>
      </c>
      <c r="H5178" s="215">
        <v>1</v>
      </c>
      <c r="I5178" s="23"/>
      <c r="P5178"/>
      <c r="Q5178"/>
      <c r="R5178"/>
      <c r="S5178"/>
      <c r="T5178"/>
      <c r="U5178"/>
      <c r="V5178"/>
      <c r="W5178"/>
      <c r="X5178"/>
    </row>
    <row r="5179" spans="1:24" ht="40.5" x14ac:dyDescent="0.25">
      <c r="A5179" s="215">
        <v>4213</v>
      </c>
      <c r="B5179" s="215" t="s">
        <v>1312</v>
      </c>
      <c r="C5179" s="215" t="s">
        <v>1310</v>
      </c>
      <c r="D5179" s="215" t="s">
        <v>405</v>
      </c>
      <c r="E5179" s="215" t="s">
        <v>14</v>
      </c>
      <c r="F5179" s="215">
        <v>2480000</v>
      </c>
      <c r="G5179" s="215">
        <v>2480000</v>
      </c>
      <c r="H5179" s="215">
        <v>1</v>
      </c>
      <c r="I5179" s="23"/>
      <c r="P5179"/>
      <c r="Q5179"/>
      <c r="R5179"/>
      <c r="S5179"/>
      <c r="T5179"/>
      <c r="U5179"/>
      <c r="V5179"/>
      <c r="W5179"/>
      <c r="X5179"/>
    </row>
    <row r="5180" spans="1:24" ht="32.25" customHeight="1" x14ac:dyDescent="0.25">
      <c r="A5180" s="484" t="s">
        <v>1324</v>
      </c>
      <c r="B5180" s="485"/>
      <c r="C5180" s="485"/>
      <c r="D5180" s="485"/>
      <c r="E5180" s="485"/>
      <c r="F5180" s="485"/>
      <c r="G5180" s="485"/>
      <c r="H5180" s="486"/>
      <c r="I5180" s="23"/>
      <c r="P5180"/>
      <c r="Q5180"/>
      <c r="R5180"/>
      <c r="S5180"/>
      <c r="T5180"/>
      <c r="U5180"/>
      <c r="V5180"/>
      <c r="W5180"/>
      <c r="X5180"/>
    </row>
    <row r="5181" spans="1:24" ht="15" customHeight="1" x14ac:dyDescent="0.25">
      <c r="A5181" s="481" t="s">
        <v>16</v>
      </c>
      <c r="B5181" s="482"/>
      <c r="C5181" s="482"/>
      <c r="D5181" s="482"/>
      <c r="E5181" s="482"/>
      <c r="F5181" s="482"/>
      <c r="G5181" s="482"/>
      <c r="H5181" s="483"/>
      <c r="I5181" s="23"/>
      <c r="P5181"/>
      <c r="Q5181"/>
      <c r="R5181"/>
      <c r="S5181"/>
      <c r="T5181"/>
      <c r="U5181"/>
      <c r="V5181"/>
      <c r="W5181"/>
      <c r="X5181"/>
    </row>
    <row r="5182" spans="1:24" x14ac:dyDescent="0.25">
      <c r="A5182" s="215">
        <v>4239</v>
      </c>
      <c r="B5182" s="215" t="s">
        <v>1313</v>
      </c>
      <c r="C5182" s="215" t="s">
        <v>31</v>
      </c>
      <c r="D5182" s="215" t="s">
        <v>13</v>
      </c>
      <c r="E5182" s="215" t="s">
        <v>14</v>
      </c>
      <c r="F5182" s="215">
        <v>0</v>
      </c>
      <c r="G5182" s="215">
        <v>0</v>
      </c>
      <c r="H5182" s="215">
        <v>1</v>
      </c>
      <c r="I5182" s="23"/>
      <c r="P5182"/>
      <c r="Q5182"/>
      <c r="R5182"/>
      <c r="S5182"/>
      <c r="T5182"/>
      <c r="U5182"/>
      <c r="V5182"/>
      <c r="W5182"/>
      <c r="X5182"/>
    </row>
    <row r="5183" spans="1:24" x14ac:dyDescent="0.25">
      <c r="A5183" s="215">
        <v>4239</v>
      </c>
      <c r="B5183" s="215" t="s">
        <v>1314</v>
      </c>
      <c r="C5183" s="215" t="s">
        <v>31</v>
      </c>
      <c r="D5183" s="215" t="s">
        <v>13</v>
      </c>
      <c r="E5183" s="215" t="s">
        <v>14</v>
      </c>
      <c r="F5183" s="215">
        <v>2150000</v>
      </c>
      <c r="G5183" s="215">
        <v>2150000</v>
      </c>
      <c r="H5183" s="215">
        <v>1</v>
      </c>
      <c r="I5183" s="23"/>
      <c r="P5183"/>
      <c r="Q5183"/>
      <c r="R5183"/>
      <c r="S5183"/>
      <c r="T5183"/>
      <c r="U5183"/>
      <c r="V5183"/>
      <c r="W5183"/>
      <c r="X5183"/>
    </row>
    <row r="5184" spans="1:24" ht="15" customHeight="1" x14ac:dyDescent="0.25">
      <c r="A5184" s="484" t="s">
        <v>4556</v>
      </c>
      <c r="B5184" s="485"/>
      <c r="C5184" s="485"/>
      <c r="D5184" s="485"/>
      <c r="E5184" s="485"/>
      <c r="F5184" s="485"/>
      <c r="G5184" s="485"/>
      <c r="H5184" s="486"/>
      <c r="I5184" s="23"/>
      <c r="P5184"/>
      <c r="Q5184"/>
      <c r="R5184"/>
      <c r="S5184"/>
      <c r="T5184"/>
      <c r="U5184"/>
      <c r="V5184"/>
      <c r="W5184"/>
      <c r="X5184"/>
    </row>
    <row r="5185" spans="1:24" ht="15" customHeight="1" x14ac:dyDescent="0.25">
      <c r="A5185" s="481" t="s">
        <v>16</v>
      </c>
      <c r="B5185" s="482"/>
      <c r="C5185" s="482"/>
      <c r="D5185" s="482"/>
      <c r="E5185" s="482"/>
      <c r="F5185" s="482"/>
      <c r="G5185" s="482"/>
      <c r="H5185" s="483"/>
      <c r="I5185" s="23"/>
      <c r="P5185"/>
      <c r="Q5185"/>
      <c r="R5185"/>
      <c r="S5185"/>
      <c r="T5185"/>
      <c r="U5185"/>
      <c r="V5185"/>
      <c r="W5185"/>
      <c r="X5185"/>
    </row>
    <row r="5186" spans="1:24" ht="40.5" x14ac:dyDescent="0.25">
      <c r="A5186" s="215">
        <v>4251</v>
      </c>
      <c r="B5186" s="215" t="s">
        <v>333</v>
      </c>
      <c r="C5186" s="215" t="s">
        <v>24</v>
      </c>
      <c r="D5186" s="215" t="s">
        <v>405</v>
      </c>
      <c r="E5186" s="215" t="s">
        <v>14</v>
      </c>
      <c r="F5186" s="215">
        <v>0</v>
      </c>
      <c r="G5186" s="215">
        <v>0</v>
      </c>
      <c r="H5186" s="215">
        <v>1</v>
      </c>
      <c r="I5186" s="23"/>
      <c r="P5186"/>
      <c r="Q5186"/>
      <c r="R5186"/>
      <c r="S5186"/>
      <c r="T5186"/>
      <c r="U5186"/>
      <c r="V5186"/>
      <c r="W5186"/>
      <c r="X5186"/>
    </row>
    <row r="5187" spans="1:24" ht="40.5" x14ac:dyDescent="0.25">
      <c r="A5187" s="215">
        <v>4251</v>
      </c>
      <c r="B5187" s="215" t="s">
        <v>333</v>
      </c>
      <c r="C5187" s="215" t="s">
        <v>24</v>
      </c>
      <c r="D5187" s="215" t="s">
        <v>405</v>
      </c>
      <c r="E5187" s="215" t="s">
        <v>14</v>
      </c>
      <c r="F5187" s="215">
        <v>0</v>
      </c>
      <c r="G5187" s="215">
        <v>0</v>
      </c>
      <c r="H5187" s="215">
        <v>1</v>
      </c>
      <c r="I5187" s="23"/>
      <c r="P5187"/>
      <c r="Q5187"/>
      <c r="R5187"/>
      <c r="S5187"/>
      <c r="T5187"/>
      <c r="U5187"/>
      <c r="V5187"/>
      <c r="W5187"/>
      <c r="X5187"/>
    </row>
    <row r="5188" spans="1:24" ht="37.5" customHeight="1" x14ac:dyDescent="0.25">
      <c r="A5188" s="215">
        <v>4251</v>
      </c>
      <c r="B5188" s="215" t="s">
        <v>2118</v>
      </c>
      <c r="C5188" s="215" t="s">
        <v>24</v>
      </c>
      <c r="D5188" s="215" t="s">
        <v>15</v>
      </c>
      <c r="E5188" s="215" t="s">
        <v>14</v>
      </c>
      <c r="F5188" s="215">
        <v>107839537</v>
      </c>
      <c r="G5188" s="215">
        <v>107839537</v>
      </c>
      <c r="H5188" s="215">
        <v>1</v>
      </c>
      <c r="I5188" s="23"/>
      <c r="P5188"/>
      <c r="Q5188"/>
      <c r="R5188"/>
      <c r="S5188"/>
      <c r="T5188"/>
      <c r="U5188"/>
      <c r="V5188"/>
      <c r="W5188"/>
      <c r="X5188"/>
    </row>
    <row r="5189" spans="1:24" ht="15" customHeight="1" x14ac:dyDescent="0.25">
      <c r="A5189" s="481" t="s">
        <v>12</v>
      </c>
      <c r="B5189" s="482"/>
      <c r="C5189" s="482"/>
      <c r="D5189" s="482"/>
      <c r="E5189" s="482"/>
      <c r="F5189" s="482"/>
      <c r="G5189" s="482"/>
      <c r="H5189" s="483"/>
      <c r="I5189" s="23"/>
      <c r="P5189"/>
      <c r="Q5189"/>
      <c r="R5189"/>
      <c r="S5189"/>
      <c r="T5189"/>
      <c r="U5189"/>
      <c r="V5189"/>
      <c r="W5189"/>
      <c r="X5189"/>
    </row>
    <row r="5190" spans="1:24" ht="27" x14ac:dyDescent="0.25">
      <c r="A5190" s="215">
        <v>4251</v>
      </c>
      <c r="B5190" s="215" t="s">
        <v>4532</v>
      </c>
      <c r="C5190" s="215" t="s">
        <v>478</v>
      </c>
      <c r="D5190" s="215" t="s">
        <v>1236</v>
      </c>
      <c r="E5190" s="215" t="s">
        <v>14</v>
      </c>
      <c r="F5190" s="215">
        <v>0</v>
      </c>
      <c r="G5190" s="215">
        <v>0</v>
      </c>
      <c r="H5190" s="215">
        <v>1</v>
      </c>
      <c r="I5190" s="23"/>
      <c r="P5190"/>
      <c r="Q5190"/>
      <c r="R5190"/>
      <c r="S5190"/>
      <c r="T5190"/>
      <c r="U5190"/>
      <c r="V5190"/>
      <c r="W5190"/>
      <c r="X5190"/>
    </row>
    <row r="5191" spans="1:24" ht="27" x14ac:dyDescent="0.25">
      <c r="A5191" s="215">
        <v>4251</v>
      </c>
      <c r="B5191" s="215" t="s">
        <v>4532</v>
      </c>
      <c r="C5191" s="215" t="s">
        <v>478</v>
      </c>
      <c r="D5191" s="215" t="s">
        <v>1236</v>
      </c>
      <c r="E5191" s="215" t="s">
        <v>14</v>
      </c>
      <c r="F5191" s="215">
        <v>0</v>
      </c>
      <c r="G5191" s="215">
        <v>0</v>
      </c>
      <c r="H5191" s="215">
        <v>1</v>
      </c>
      <c r="I5191" s="23"/>
      <c r="P5191"/>
      <c r="Q5191"/>
      <c r="R5191"/>
      <c r="S5191"/>
      <c r="T5191"/>
      <c r="U5191"/>
      <c r="V5191"/>
      <c r="W5191"/>
      <c r="X5191"/>
    </row>
    <row r="5192" spans="1:24" ht="36.75" customHeight="1" x14ac:dyDescent="0.25">
      <c r="A5192" s="215">
        <v>4251</v>
      </c>
      <c r="B5192" s="215" t="s">
        <v>2119</v>
      </c>
      <c r="C5192" s="215" t="s">
        <v>478</v>
      </c>
      <c r="D5192" s="215" t="s">
        <v>15</v>
      </c>
      <c r="E5192" s="215" t="s">
        <v>14</v>
      </c>
      <c r="F5192" s="215">
        <v>2156800</v>
      </c>
      <c r="G5192" s="215">
        <v>2156800</v>
      </c>
      <c r="H5192" s="215">
        <v>1</v>
      </c>
      <c r="I5192" s="23"/>
      <c r="P5192"/>
      <c r="Q5192"/>
      <c r="R5192"/>
      <c r="S5192"/>
      <c r="T5192"/>
      <c r="U5192"/>
      <c r="V5192"/>
      <c r="W5192"/>
      <c r="X5192"/>
    </row>
    <row r="5193" spans="1:24" ht="15" customHeight="1" x14ac:dyDescent="0.25">
      <c r="A5193" s="484" t="s">
        <v>2123</v>
      </c>
      <c r="B5193" s="485"/>
      <c r="C5193" s="485"/>
      <c r="D5193" s="485"/>
      <c r="E5193" s="485"/>
      <c r="F5193" s="485"/>
      <c r="G5193" s="485"/>
      <c r="H5193" s="486"/>
      <c r="I5193" s="23"/>
      <c r="P5193"/>
      <c r="Q5193"/>
      <c r="R5193"/>
      <c r="S5193"/>
      <c r="T5193"/>
      <c r="U5193"/>
      <c r="V5193"/>
      <c r="W5193"/>
      <c r="X5193"/>
    </row>
    <row r="5194" spans="1:24" ht="15" customHeight="1" x14ac:dyDescent="0.25">
      <c r="A5194" s="481" t="s">
        <v>16</v>
      </c>
      <c r="B5194" s="482"/>
      <c r="C5194" s="482"/>
      <c r="D5194" s="482"/>
      <c r="E5194" s="482"/>
      <c r="F5194" s="482"/>
      <c r="G5194" s="482"/>
      <c r="H5194" s="483"/>
      <c r="I5194" s="23"/>
      <c r="P5194"/>
      <c r="Q5194"/>
      <c r="R5194"/>
      <c r="S5194"/>
      <c r="T5194"/>
      <c r="U5194"/>
      <c r="V5194"/>
      <c r="W5194"/>
      <c r="X5194"/>
    </row>
    <row r="5195" spans="1:24" ht="37.5" customHeight="1" x14ac:dyDescent="0.25">
      <c r="A5195" s="215">
        <v>4251</v>
      </c>
      <c r="B5195" s="215" t="s">
        <v>2124</v>
      </c>
      <c r="C5195" s="215" t="s">
        <v>492</v>
      </c>
      <c r="D5195" s="215" t="s">
        <v>2117</v>
      </c>
      <c r="E5195" s="215" t="s">
        <v>14</v>
      </c>
      <c r="F5195" s="215">
        <v>4999800</v>
      </c>
      <c r="G5195" s="215">
        <v>4999800</v>
      </c>
      <c r="H5195" s="215">
        <v>1</v>
      </c>
      <c r="I5195" s="23"/>
      <c r="P5195"/>
      <c r="Q5195"/>
      <c r="R5195"/>
      <c r="S5195"/>
      <c r="T5195"/>
      <c r="U5195"/>
      <c r="V5195"/>
      <c r="W5195"/>
      <c r="X5195"/>
    </row>
    <row r="5196" spans="1:24" ht="15" customHeight="1" x14ac:dyDescent="0.25">
      <c r="A5196" s="481" t="s">
        <v>12</v>
      </c>
      <c r="B5196" s="482"/>
      <c r="C5196" s="482"/>
      <c r="D5196" s="482"/>
      <c r="E5196" s="482"/>
      <c r="F5196" s="482"/>
      <c r="G5196" s="482"/>
      <c r="H5196" s="483"/>
      <c r="I5196" s="23"/>
      <c r="P5196"/>
      <c r="Q5196"/>
      <c r="R5196"/>
      <c r="S5196"/>
      <c r="T5196"/>
      <c r="U5196"/>
      <c r="V5196"/>
      <c r="W5196"/>
      <c r="X5196"/>
    </row>
    <row r="5197" spans="1:24" ht="36.75" customHeight="1" x14ac:dyDescent="0.25">
      <c r="A5197" s="215">
        <v>4251</v>
      </c>
      <c r="B5197" s="215" t="s">
        <v>2125</v>
      </c>
      <c r="C5197" s="215" t="s">
        <v>478</v>
      </c>
      <c r="D5197" s="215" t="s">
        <v>2126</v>
      </c>
      <c r="E5197" s="215" t="s">
        <v>14</v>
      </c>
      <c r="F5197" s="215">
        <v>100000</v>
      </c>
      <c r="G5197" s="215">
        <v>100000</v>
      </c>
      <c r="H5197" s="215">
        <v>1</v>
      </c>
      <c r="I5197" s="23"/>
      <c r="P5197"/>
      <c r="Q5197"/>
      <c r="R5197"/>
      <c r="S5197"/>
      <c r="T5197"/>
      <c r="U5197"/>
      <c r="V5197"/>
      <c r="W5197"/>
      <c r="X5197"/>
    </row>
    <row r="5198" spans="1:24" ht="15" customHeight="1" x14ac:dyDescent="0.25">
      <c r="A5198" s="484" t="s">
        <v>2127</v>
      </c>
      <c r="B5198" s="485"/>
      <c r="C5198" s="485"/>
      <c r="D5198" s="485"/>
      <c r="E5198" s="485"/>
      <c r="F5198" s="485"/>
      <c r="G5198" s="485"/>
      <c r="H5198" s="486"/>
      <c r="I5198" s="23"/>
      <c r="P5198"/>
      <c r="Q5198"/>
      <c r="R5198"/>
      <c r="S5198"/>
      <c r="T5198"/>
      <c r="U5198"/>
      <c r="V5198"/>
      <c r="W5198"/>
      <c r="X5198"/>
    </row>
    <row r="5199" spans="1:24" ht="15" customHeight="1" x14ac:dyDescent="0.25">
      <c r="A5199" s="481" t="s">
        <v>16</v>
      </c>
      <c r="B5199" s="482"/>
      <c r="C5199" s="482"/>
      <c r="D5199" s="482"/>
      <c r="E5199" s="482"/>
      <c r="F5199" s="482"/>
      <c r="G5199" s="482"/>
      <c r="H5199" s="483"/>
      <c r="I5199" s="23"/>
      <c r="P5199"/>
      <c r="Q5199"/>
      <c r="R5199"/>
      <c r="S5199"/>
      <c r="T5199"/>
      <c r="U5199"/>
      <c r="V5199"/>
      <c r="W5199"/>
      <c r="X5199"/>
    </row>
    <row r="5200" spans="1:24" ht="27" x14ac:dyDescent="0.25">
      <c r="A5200" s="253">
        <v>4251</v>
      </c>
      <c r="B5200" s="253" t="s">
        <v>2670</v>
      </c>
      <c r="C5200" s="253" t="s">
        <v>494</v>
      </c>
      <c r="D5200" s="253" t="s">
        <v>405</v>
      </c>
      <c r="E5200" s="253" t="s">
        <v>14</v>
      </c>
      <c r="F5200" s="253">
        <v>10293240</v>
      </c>
      <c r="G5200" s="253">
        <v>10293240</v>
      </c>
      <c r="H5200" s="253">
        <v>1</v>
      </c>
      <c r="I5200" s="23"/>
      <c r="P5200"/>
      <c r="Q5200"/>
      <c r="R5200"/>
      <c r="S5200"/>
      <c r="T5200"/>
      <c r="U5200"/>
      <c r="V5200"/>
      <c r="W5200"/>
      <c r="X5200"/>
    </row>
    <row r="5201" spans="1:24" x14ac:dyDescent="0.25">
      <c r="A5201" s="253">
        <v>4251</v>
      </c>
      <c r="B5201" s="253" t="s">
        <v>2128</v>
      </c>
      <c r="C5201" s="253" t="s">
        <v>2130</v>
      </c>
      <c r="D5201" s="253" t="s">
        <v>405</v>
      </c>
      <c r="E5201" s="253" t="s">
        <v>14</v>
      </c>
      <c r="F5201" s="253">
        <v>5293863</v>
      </c>
      <c r="G5201" s="253">
        <v>5293863</v>
      </c>
      <c r="H5201" s="253">
        <v>1</v>
      </c>
      <c r="I5201" s="23"/>
      <c r="P5201"/>
      <c r="Q5201"/>
      <c r="R5201"/>
      <c r="S5201"/>
      <c r="T5201"/>
      <c r="U5201"/>
      <c r="V5201"/>
      <c r="W5201"/>
      <c r="X5201"/>
    </row>
    <row r="5202" spans="1:24" x14ac:dyDescent="0.25">
      <c r="A5202" s="333">
        <v>4251</v>
      </c>
      <c r="B5202" s="333" t="s">
        <v>2129</v>
      </c>
      <c r="C5202" s="333" t="s">
        <v>2131</v>
      </c>
      <c r="D5202" s="333" t="s">
        <v>405</v>
      </c>
      <c r="E5202" s="333" t="s">
        <v>14</v>
      </c>
      <c r="F5202" s="333">
        <v>15784149</v>
      </c>
      <c r="G5202" s="333">
        <v>15784149</v>
      </c>
      <c r="H5202" s="12">
        <v>1</v>
      </c>
      <c r="I5202" s="23"/>
      <c r="P5202"/>
      <c r="Q5202"/>
      <c r="R5202"/>
      <c r="S5202"/>
      <c r="T5202"/>
      <c r="U5202"/>
      <c r="V5202"/>
      <c r="W5202"/>
      <c r="X5202"/>
    </row>
    <row r="5203" spans="1:24" ht="15" customHeight="1" x14ac:dyDescent="0.25">
      <c r="A5203" s="615" t="s">
        <v>12</v>
      </c>
      <c r="B5203" s="616"/>
      <c r="C5203" s="616"/>
      <c r="D5203" s="616"/>
      <c r="E5203" s="616"/>
      <c r="F5203" s="616"/>
      <c r="G5203" s="616"/>
      <c r="H5203" s="617"/>
      <c r="I5203" s="23"/>
      <c r="P5203"/>
      <c r="Q5203"/>
      <c r="R5203"/>
      <c r="S5203"/>
      <c r="T5203"/>
      <c r="U5203"/>
      <c r="V5203"/>
      <c r="W5203"/>
      <c r="X5203"/>
    </row>
    <row r="5204" spans="1:24" ht="27" x14ac:dyDescent="0.25">
      <c r="A5204" s="215">
        <v>4251</v>
      </c>
      <c r="B5204" s="215" t="s">
        <v>2132</v>
      </c>
      <c r="C5204" s="215" t="s">
        <v>478</v>
      </c>
      <c r="D5204" s="215" t="s">
        <v>1236</v>
      </c>
      <c r="E5204" s="215" t="s">
        <v>14</v>
      </c>
      <c r="F5204" s="215">
        <v>315680</v>
      </c>
      <c r="G5204" s="215">
        <v>315680</v>
      </c>
      <c r="H5204" s="215">
        <v>1</v>
      </c>
      <c r="I5204" s="23"/>
      <c r="P5204"/>
      <c r="Q5204"/>
      <c r="R5204"/>
      <c r="S5204"/>
      <c r="T5204"/>
      <c r="U5204"/>
      <c r="V5204"/>
      <c r="W5204"/>
      <c r="X5204"/>
    </row>
    <row r="5205" spans="1:24" ht="27" x14ac:dyDescent="0.25">
      <c r="A5205" s="215">
        <v>4251</v>
      </c>
      <c r="B5205" s="215" t="s">
        <v>2133</v>
      </c>
      <c r="C5205" s="215" t="s">
        <v>478</v>
      </c>
      <c r="D5205" s="215" t="s">
        <v>2134</v>
      </c>
      <c r="E5205" s="215" t="s">
        <v>14</v>
      </c>
      <c r="F5205" s="215">
        <v>105870</v>
      </c>
      <c r="G5205" s="215">
        <v>105870</v>
      </c>
      <c r="H5205" s="215">
        <v>1</v>
      </c>
      <c r="I5205" s="23"/>
      <c r="P5205"/>
      <c r="Q5205"/>
      <c r="R5205"/>
      <c r="S5205"/>
      <c r="T5205"/>
      <c r="U5205"/>
      <c r="V5205"/>
      <c r="W5205"/>
      <c r="X5205"/>
    </row>
    <row r="5206" spans="1:24" ht="27" x14ac:dyDescent="0.25">
      <c r="A5206" s="215">
        <v>4251</v>
      </c>
      <c r="B5206" s="215" t="s">
        <v>2669</v>
      </c>
      <c r="C5206" s="215" t="s">
        <v>478</v>
      </c>
      <c r="D5206" s="215" t="s">
        <v>1236</v>
      </c>
      <c r="E5206" s="215" t="s">
        <v>14</v>
      </c>
      <c r="F5206" s="215">
        <v>205860</v>
      </c>
      <c r="G5206" s="215">
        <v>205860</v>
      </c>
      <c r="H5206" s="215">
        <v>1</v>
      </c>
      <c r="I5206" s="23"/>
      <c r="P5206"/>
      <c r="Q5206"/>
      <c r="R5206"/>
      <c r="S5206"/>
      <c r="T5206"/>
      <c r="U5206"/>
      <c r="V5206"/>
      <c r="W5206"/>
      <c r="X5206"/>
    </row>
    <row r="5207" spans="1:24" ht="15" customHeight="1" x14ac:dyDescent="0.25">
      <c r="A5207" s="490" t="s">
        <v>30</v>
      </c>
      <c r="B5207" s="491"/>
      <c r="C5207" s="491"/>
      <c r="D5207" s="491"/>
      <c r="E5207" s="491"/>
      <c r="F5207" s="491"/>
      <c r="G5207" s="491"/>
      <c r="H5207" s="492"/>
      <c r="I5207" s="23"/>
      <c r="P5207"/>
      <c r="Q5207"/>
      <c r="R5207"/>
      <c r="S5207"/>
      <c r="T5207"/>
      <c r="U5207"/>
      <c r="V5207"/>
      <c r="W5207"/>
      <c r="X5207"/>
    </row>
    <row r="5208" spans="1:24" ht="15" customHeight="1" x14ac:dyDescent="0.25">
      <c r="A5208" s="484" t="s">
        <v>51</v>
      </c>
      <c r="B5208" s="485"/>
      <c r="C5208" s="485"/>
      <c r="D5208" s="485"/>
      <c r="E5208" s="485"/>
      <c r="F5208" s="485"/>
      <c r="G5208" s="485"/>
      <c r="H5208" s="486"/>
      <c r="I5208" s="23"/>
      <c r="P5208"/>
      <c r="Q5208"/>
      <c r="R5208"/>
      <c r="S5208"/>
      <c r="T5208"/>
      <c r="U5208"/>
      <c r="V5208"/>
      <c r="W5208"/>
      <c r="X5208"/>
    </row>
    <row r="5209" spans="1:24" x14ac:dyDescent="0.25">
      <c r="A5209" s="481" t="s">
        <v>8</v>
      </c>
      <c r="B5209" s="482"/>
      <c r="C5209" s="482"/>
      <c r="D5209" s="482"/>
      <c r="E5209" s="482"/>
      <c r="F5209" s="482"/>
      <c r="G5209" s="482"/>
      <c r="H5209" s="483"/>
      <c r="I5209" s="23"/>
      <c r="P5209"/>
      <c r="Q5209"/>
      <c r="R5209"/>
      <c r="S5209"/>
      <c r="T5209"/>
      <c r="U5209"/>
      <c r="V5209"/>
      <c r="W5209"/>
      <c r="X5209"/>
    </row>
    <row r="5210" spans="1:24" s="450" customFormat="1" x14ac:dyDescent="0.25">
      <c r="A5210" s="455">
        <v>5122</v>
      </c>
      <c r="B5210" s="455" t="s">
        <v>4766</v>
      </c>
      <c r="C5210" s="455" t="s">
        <v>2236</v>
      </c>
      <c r="D5210" s="455" t="s">
        <v>271</v>
      </c>
      <c r="E5210" s="455" t="s">
        <v>10</v>
      </c>
      <c r="F5210" s="455">
        <v>239850</v>
      </c>
      <c r="G5210" s="455">
        <f>+F5210*H5210</f>
        <v>479700</v>
      </c>
      <c r="H5210" s="455">
        <v>2</v>
      </c>
      <c r="I5210" s="453"/>
    </row>
    <row r="5211" spans="1:24" s="450" customFormat="1" x14ac:dyDescent="0.25">
      <c r="A5211" s="455">
        <v>5122</v>
      </c>
      <c r="B5211" s="455" t="s">
        <v>4767</v>
      </c>
      <c r="C5211" s="455" t="s">
        <v>2346</v>
      </c>
      <c r="D5211" s="455" t="s">
        <v>271</v>
      </c>
      <c r="E5211" s="455" t="s">
        <v>10</v>
      </c>
      <c r="F5211" s="455">
        <v>25000</v>
      </c>
      <c r="G5211" s="455">
        <f t="shared" ref="G5211:G5214" si="86">+F5211*H5211</f>
        <v>375000</v>
      </c>
      <c r="H5211" s="455">
        <v>15</v>
      </c>
      <c r="I5211" s="453"/>
    </row>
    <row r="5212" spans="1:24" s="450" customFormat="1" x14ac:dyDescent="0.25">
      <c r="A5212" s="455">
        <v>5122</v>
      </c>
      <c r="B5212" s="455" t="s">
        <v>4768</v>
      </c>
      <c r="C5212" s="455" t="s">
        <v>2238</v>
      </c>
      <c r="D5212" s="455" t="s">
        <v>271</v>
      </c>
      <c r="E5212" s="455" t="s">
        <v>878</v>
      </c>
      <c r="F5212" s="455">
        <v>6000</v>
      </c>
      <c r="G5212" s="455">
        <f t="shared" si="86"/>
        <v>735000</v>
      </c>
      <c r="H5212" s="455">
        <v>122.5</v>
      </c>
      <c r="I5212" s="453"/>
    </row>
    <row r="5213" spans="1:24" s="450" customFormat="1" x14ac:dyDescent="0.25">
      <c r="A5213" s="455">
        <v>5122</v>
      </c>
      <c r="B5213" s="455" t="s">
        <v>4769</v>
      </c>
      <c r="C5213" s="455" t="s">
        <v>3463</v>
      </c>
      <c r="D5213" s="455" t="s">
        <v>271</v>
      </c>
      <c r="E5213" s="455" t="s">
        <v>10</v>
      </c>
      <c r="F5213" s="455">
        <v>30000</v>
      </c>
      <c r="G5213" s="455">
        <f t="shared" si="86"/>
        <v>300000</v>
      </c>
      <c r="H5213" s="455">
        <v>10</v>
      </c>
      <c r="I5213" s="453"/>
    </row>
    <row r="5214" spans="1:24" s="450" customFormat="1" x14ac:dyDescent="0.25">
      <c r="A5214" s="455">
        <v>5122</v>
      </c>
      <c r="B5214" s="455" t="s">
        <v>4770</v>
      </c>
      <c r="C5214" s="455" t="s">
        <v>3468</v>
      </c>
      <c r="D5214" s="455" t="s">
        <v>271</v>
      </c>
      <c r="E5214" s="455" t="s">
        <v>10</v>
      </c>
      <c r="F5214" s="455">
        <v>150000</v>
      </c>
      <c r="G5214" s="455">
        <f t="shared" si="86"/>
        <v>300000</v>
      </c>
      <c r="H5214" s="455">
        <v>2</v>
      </c>
      <c r="I5214" s="453"/>
    </row>
    <row r="5215" spans="1:24" x14ac:dyDescent="0.25">
      <c r="A5215" s="455">
        <v>4269</v>
      </c>
      <c r="B5215" s="455" t="s">
        <v>4598</v>
      </c>
      <c r="C5215" s="455" t="s">
        <v>675</v>
      </c>
      <c r="D5215" s="455" t="s">
        <v>271</v>
      </c>
      <c r="E5215" s="455" t="s">
        <v>10</v>
      </c>
      <c r="F5215" s="455">
        <v>1250</v>
      </c>
      <c r="G5215" s="455">
        <f>+F5215*H5215</f>
        <v>250000</v>
      </c>
      <c r="H5215" s="455">
        <v>200</v>
      </c>
      <c r="I5215" s="23"/>
      <c r="P5215"/>
      <c r="Q5215"/>
      <c r="R5215"/>
      <c r="S5215"/>
      <c r="T5215"/>
      <c r="U5215"/>
      <c r="V5215"/>
      <c r="W5215"/>
      <c r="X5215"/>
    </row>
    <row r="5216" spans="1:24" x14ac:dyDescent="0.25">
      <c r="A5216" s="253">
        <v>4264</v>
      </c>
      <c r="B5216" s="455" t="s">
        <v>4564</v>
      </c>
      <c r="C5216" s="455" t="s">
        <v>249</v>
      </c>
      <c r="D5216" s="455" t="s">
        <v>271</v>
      </c>
      <c r="E5216" s="455" t="s">
        <v>11</v>
      </c>
      <c r="F5216" s="455">
        <v>480</v>
      </c>
      <c r="G5216" s="455">
        <f>+F5216*H5216</f>
        <v>5414400</v>
      </c>
      <c r="H5216" s="455">
        <v>11280</v>
      </c>
      <c r="I5216" s="23"/>
      <c r="P5216"/>
      <c r="Q5216"/>
      <c r="R5216"/>
      <c r="S5216"/>
      <c r="T5216"/>
      <c r="U5216"/>
      <c r="V5216"/>
      <c r="W5216"/>
      <c r="X5216"/>
    </row>
    <row r="5217" spans="1:24" x14ac:dyDescent="0.25">
      <c r="A5217" s="253">
        <v>4267</v>
      </c>
      <c r="B5217" s="253" t="s">
        <v>4366</v>
      </c>
      <c r="C5217" s="253" t="s">
        <v>565</v>
      </c>
      <c r="D5217" s="253" t="s">
        <v>271</v>
      </c>
      <c r="E5217" s="253" t="s">
        <v>11</v>
      </c>
      <c r="F5217" s="253">
        <v>200</v>
      </c>
      <c r="G5217" s="253">
        <f>+F5217*H5217</f>
        <v>33000</v>
      </c>
      <c r="H5217" s="253">
        <v>165</v>
      </c>
      <c r="I5217" s="23"/>
      <c r="P5217"/>
      <c r="Q5217"/>
      <c r="R5217"/>
      <c r="S5217"/>
      <c r="T5217"/>
      <c r="U5217"/>
      <c r="V5217"/>
      <c r="W5217"/>
      <c r="X5217"/>
    </row>
    <row r="5218" spans="1:24" x14ac:dyDescent="0.25">
      <c r="A5218" s="253">
        <v>4267</v>
      </c>
      <c r="B5218" s="253" t="s">
        <v>4367</v>
      </c>
      <c r="C5218" s="253" t="s">
        <v>565</v>
      </c>
      <c r="D5218" s="253" t="s">
        <v>271</v>
      </c>
      <c r="E5218" s="253" t="s">
        <v>11</v>
      </c>
      <c r="F5218" s="253">
        <v>93</v>
      </c>
      <c r="G5218" s="253">
        <f>+F5218*H5218</f>
        <v>49476</v>
      </c>
      <c r="H5218" s="253">
        <v>532</v>
      </c>
      <c r="I5218" s="23"/>
      <c r="P5218"/>
      <c r="Q5218"/>
      <c r="R5218"/>
      <c r="S5218"/>
      <c r="T5218"/>
      <c r="U5218"/>
      <c r="V5218"/>
      <c r="W5218"/>
      <c r="X5218"/>
    </row>
    <row r="5219" spans="1:24" x14ac:dyDescent="0.25">
      <c r="A5219" s="253">
        <v>4261</v>
      </c>
      <c r="B5219" s="253" t="s">
        <v>1402</v>
      </c>
      <c r="C5219" s="253" t="s">
        <v>1403</v>
      </c>
      <c r="D5219" s="253" t="s">
        <v>9</v>
      </c>
      <c r="E5219" s="253" t="s">
        <v>567</v>
      </c>
      <c r="F5219" s="253">
        <v>2500</v>
      </c>
      <c r="G5219" s="253">
        <f>+F5219*H5219</f>
        <v>10000</v>
      </c>
      <c r="H5219" s="253">
        <v>4</v>
      </c>
      <c r="I5219" s="23"/>
      <c r="P5219"/>
      <c r="Q5219"/>
      <c r="R5219"/>
      <c r="S5219"/>
      <c r="T5219"/>
      <c r="U5219"/>
      <c r="V5219"/>
      <c r="W5219"/>
      <c r="X5219"/>
    </row>
    <row r="5220" spans="1:24" ht="27" x14ac:dyDescent="0.25">
      <c r="A5220" s="253">
        <v>4261</v>
      </c>
      <c r="B5220" s="253" t="s">
        <v>1404</v>
      </c>
      <c r="C5220" s="253" t="s">
        <v>1405</v>
      </c>
      <c r="D5220" s="253" t="s">
        <v>9</v>
      </c>
      <c r="E5220" s="253" t="s">
        <v>10</v>
      </c>
      <c r="F5220" s="253">
        <v>300</v>
      </c>
      <c r="G5220" s="253">
        <f t="shared" ref="G5220:G5253" si="87">+F5220*H5220</f>
        <v>24000</v>
      </c>
      <c r="H5220" s="253">
        <v>80</v>
      </c>
      <c r="I5220" s="23"/>
      <c r="P5220"/>
      <c r="Q5220"/>
      <c r="R5220"/>
      <c r="S5220"/>
      <c r="T5220"/>
      <c r="U5220"/>
      <c r="V5220"/>
      <c r="W5220"/>
      <c r="X5220"/>
    </row>
    <row r="5221" spans="1:24" x14ac:dyDescent="0.25">
      <c r="A5221" s="253">
        <v>4261</v>
      </c>
      <c r="B5221" s="253" t="s">
        <v>1406</v>
      </c>
      <c r="C5221" s="253" t="s">
        <v>591</v>
      </c>
      <c r="D5221" s="253" t="s">
        <v>9</v>
      </c>
      <c r="E5221" s="253" t="s">
        <v>10</v>
      </c>
      <c r="F5221" s="253">
        <v>150</v>
      </c>
      <c r="G5221" s="253">
        <f t="shared" si="87"/>
        <v>7500</v>
      </c>
      <c r="H5221" s="253">
        <v>50</v>
      </c>
      <c r="I5221" s="23"/>
      <c r="P5221"/>
      <c r="Q5221"/>
      <c r="R5221"/>
      <c r="S5221"/>
      <c r="T5221"/>
      <c r="U5221"/>
      <c r="V5221"/>
      <c r="W5221"/>
      <c r="X5221"/>
    </row>
    <row r="5222" spans="1:24" x14ac:dyDescent="0.25">
      <c r="A5222" s="253">
        <v>4261</v>
      </c>
      <c r="B5222" s="253" t="s">
        <v>1407</v>
      </c>
      <c r="C5222" s="253" t="s">
        <v>633</v>
      </c>
      <c r="D5222" s="253" t="s">
        <v>9</v>
      </c>
      <c r="E5222" s="253" t="s">
        <v>10</v>
      </c>
      <c r="F5222" s="253">
        <v>3000</v>
      </c>
      <c r="G5222" s="253">
        <f t="shared" si="87"/>
        <v>15000</v>
      </c>
      <c r="H5222" s="253">
        <v>5</v>
      </c>
      <c r="I5222" s="23"/>
      <c r="P5222"/>
      <c r="Q5222"/>
      <c r="R5222"/>
      <c r="S5222"/>
      <c r="T5222"/>
      <c r="U5222"/>
      <c r="V5222"/>
      <c r="W5222"/>
      <c r="X5222"/>
    </row>
    <row r="5223" spans="1:24" ht="27" x14ac:dyDescent="0.25">
      <c r="A5223" s="253">
        <v>4261</v>
      </c>
      <c r="B5223" s="253" t="s">
        <v>1408</v>
      </c>
      <c r="C5223" s="253" t="s">
        <v>1409</v>
      </c>
      <c r="D5223" s="253" t="s">
        <v>9</v>
      </c>
      <c r="E5223" s="253" t="s">
        <v>566</v>
      </c>
      <c r="F5223" s="253">
        <v>200</v>
      </c>
      <c r="G5223" s="253">
        <f t="shared" si="87"/>
        <v>10000</v>
      </c>
      <c r="H5223" s="253">
        <v>50</v>
      </c>
      <c r="I5223" s="23"/>
      <c r="P5223"/>
      <c r="Q5223"/>
      <c r="R5223"/>
      <c r="S5223"/>
      <c r="T5223"/>
      <c r="U5223"/>
      <c r="V5223"/>
      <c r="W5223"/>
      <c r="X5223"/>
    </row>
    <row r="5224" spans="1:24" x14ac:dyDescent="0.25">
      <c r="A5224" s="253">
        <v>4261</v>
      </c>
      <c r="B5224" s="253" t="s">
        <v>1410</v>
      </c>
      <c r="C5224" s="253" t="s">
        <v>579</v>
      </c>
      <c r="D5224" s="253" t="s">
        <v>9</v>
      </c>
      <c r="E5224" s="253" t="s">
        <v>10</v>
      </c>
      <c r="F5224" s="253">
        <v>120</v>
      </c>
      <c r="G5224" s="253">
        <f t="shared" si="87"/>
        <v>4800</v>
      </c>
      <c r="H5224" s="253">
        <v>40</v>
      </c>
      <c r="I5224" s="23"/>
      <c r="P5224"/>
      <c r="Q5224"/>
      <c r="R5224"/>
      <c r="S5224"/>
      <c r="T5224"/>
      <c r="U5224"/>
      <c r="V5224"/>
      <c r="W5224"/>
      <c r="X5224"/>
    </row>
    <row r="5225" spans="1:24" ht="27" x14ac:dyDescent="0.25">
      <c r="A5225" s="253">
        <v>4261</v>
      </c>
      <c r="B5225" s="253" t="s">
        <v>1411</v>
      </c>
      <c r="C5225" s="253" t="s">
        <v>575</v>
      </c>
      <c r="D5225" s="253" t="s">
        <v>9</v>
      </c>
      <c r="E5225" s="253" t="s">
        <v>10</v>
      </c>
      <c r="F5225" s="253">
        <v>70</v>
      </c>
      <c r="G5225" s="253">
        <f t="shared" si="87"/>
        <v>24500</v>
      </c>
      <c r="H5225" s="253">
        <v>350</v>
      </c>
      <c r="I5225" s="23"/>
      <c r="P5225"/>
      <c r="Q5225"/>
      <c r="R5225"/>
      <c r="S5225"/>
      <c r="T5225"/>
      <c r="U5225"/>
      <c r="V5225"/>
      <c r="W5225"/>
      <c r="X5225"/>
    </row>
    <row r="5226" spans="1:24" x14ac:dyDescent="0.25">
      <c r="A5226" s="253">
        <v>4261</v>
      </c>
      <c r="B5226" s="253" t="s">
        <v>1412</v>
      </c>
      <c r="C5226" s="253" t="s">
        <v>622</v>
      </c>
      <c r="D5226" s="253" t="s">
        <v>9</v>
      </c>
      <c r="E5226" s="253" t="s">
        <v>10</v>
      </c>
      <c r="F5226" s="253">
        <v>6000</v>
      </c>
      <c r="G5226" s="253">
        <f t="shared" si="87"/>
        <v>30000</v>
      </c>
      <c r="H5226" s="253">
        <v>5</v>
      </c>
      <c r="I5226" s="23"/>
      <c r="P5226"/>
      <c r="Q5226"/>
      <c r="R5226"/>
      <c r="S5226"/>
      <c r="T5226"/>
      <c r="U5226"/>
      <c r="V5226"/>
      <c r="W5226"/>
      <c r="X5226"/>
    </row>
    <row r="5227" spans="1:24" x14ac:dyDescent="0.25">
      <c r="A5227" s="253">
        <v>4261</v>
      </c>
      <c r="B5227" s="253" t="s">
        <v>1413</v>
      </c>
      <c r="C5227" s="253" t="s">
        <v>1399</v>
      </c>
      <c r="D5227" s="253" t="s">
        <v>9</v>
      </c>
      <c r="E5227" s="253" t="s">
        <v>10</v>
      </c>
      <c r="F5227" s="253">
        <v>5000</v>
      </c>
      <c r="G5227" s="253">
        <f t="shared" si="87"/>
        <v>50000</v>
      </c>
      <c r="H5227" s="253">
        <v>10</v>
      </c>
      <c r="I5227" s="23"/>
      <c r="P5227"/>
      <c r="Q5227"/>
      <c r="R5227"/>
      <c r="S5227"/>
      <c r="T5227"/>
      <c r="U5227"/>
      <c r="V5227"/>
      <c r="W5227"/>
      <c r="X5227"/>
    </row>
    <row r="5228" spans="1:24" x14ac:dyDescent="0.25">
      <c r="A5228" s="253">
        <v>4261</v>
      </c>
      <c r="B5228" s="253" t="s">
        <v>1414</v>
      </c>
      <c r="C5228" s="253" t="s">
        <v>577</v>
      </c>
      <c r="D5228" s="253" t="s">
        <v>9</v>
      </c>
      <c r="E5228" s="253" t="s">
        <v>567</v>
      </c>
      <c r="F5228" s="253">
        <v>1000</v>
      </c>
      <c r="G5228" s="253">
        <f t="shared" si="87"/>
        <v>30000</v>
      </c>
      <c r="H5228" s="253">
        <v>30</v>
      </c>
      <c r="I5228" s="23"/>
      <c r="P5228"/>
      <c r="Q5228"/>
      <c r="R5228"/>
      <c r="S5228"/>
      <c r="T5228"/>
      <c r="U5228"/>
      <c r="V5228"/>
      <c r="W5228"/>
      <c r="X5228"/>
    </row>
    <row r="5229" spans="1:24" x14ac:dyDescent="0.25">
      <c r="A5229" s="253">
        <v>4261</v>
      </c>
      <c r="B5229" s="253" t="s">
        <v>1415</v>
      </c>
      <c r="C5229" s="253" t="s">
        <v>609</v>
      </c>
      <c r="D5229" s="253" t="s">
        <v>9</v>
      </c>
      <c r="E5229" s="253" t="s">
        <v>10</v>
      </c>
      <c r="F5229" s="253">
        <v>1000</v>
      </c>
      <c r="G5229" s="253">
        <f t="shared" si="87"/>
        <v>20000</v>
      </c>
      <c r="H5229" s="253">
        <v>20</v>
      </c>
      <c r="I5229" s="23"/>
      <c r="P5229"/>
      <c r="Q5229"/>
      <c r="R5229"/>
      <c r="S5229"/>
      <c r="T5229"/>
      <c r="U5229"/>
      <c r="V5229"/>
      <c r="W5229"/>
      <c r="X5229"/>
    </row>
    <row r="5230" spans="1:24" x14ac:dyDescent="0.25">
      <c r="A5230" s="253">
        <v>4261</v>
      </c>
      <c r="B5230" s="253" t="s">
        <v>1416</v>
      </c>
      <c r="C5230" s="253" t="s">
        <v>669</v>
      </c>
      <c r="D5230" s="253" t="s">
        <v>9</v>
      </c>
      <c r="E5230" s="253" t="s">
        <v>10</v>
      </c>
      <c r="F5230" s="253">
        <v>120</v>
      </c>
      <c r="G5230" s="253">
        <f t="shared" si="87"/>
        <v>6000</v>
      </c>
      <c r="H5230" s="253">
        <v>50</v>
      </c>
      <c r="I5230" s="23"/>
      <c r="P5230"/>
      <c r="Q5230"/>
      <c r="R5230"/>
      <c r="S5230"/>
      <c r="T5230"/>
      <c r="U5230"/>
      <c r="V5230"/>
      <c r="W5230"/>
      <c r="X5230"/>
    </row>
    <row r="5231" spans="1:24" ht="40.5" x14ac:dyDescent="0.25">
      <c r="A5231" s="253">
        <v>4261</v>
      </c>
      <c r="B5231" s="253" t="s">
        <v>1417</v>
      </c>
      <c r="C5231" s="253" t="s">
        <v>793</v>
      </c>
      <c r="D5231" s="253" t="s">
        <v>9</v>
      </c>
      <c r="E5231" s="253" t="s">
        <v>10</v>
      </c>
      <c r="F5231" s="253">
        <v>700</v>
      </c>
      <c r="G5231" s="253">
        <f t="shared" si="87"/>
        <v>28000</v>
      </c>
      <c r="H5231" s="253">
        <v>40</v>
      </c>
      <c r="I5231" s="23"/>
      <c r="P5231"/>
      <c r="Q5231"/>
      <c r="R5231"/>
      <c r="S5231"/>
      <c r="T5231"/>
      <c r="U5231"/>
      <c r="V5231"/>
      <c r="W5231"/>
      <c r="X5231"/>
    </row>
    <row r="5232" spans="1:24" ht="27" x14ac:dyDescent="0.25">
      <c r="A5232" s="253">
        <v>4261</v>
      </c>
      <c r="B5232" s="253" t="s">
        <v>1418</v>
      </c>
      <c r="C5232" s="253" t="s">
        <v>1419</v>
      </c>
      <c r="D5232" s="253" t="s">
        <v>9</v>
      </c>
      <c r="E5232" s="253" t="s">
        <v>10</v>
      </c>
      <c r="F5232" s="253">
        <v>3500</v>
      </c>
      <c r="G5232" s="253">
        <f t="shared" si="87"/>
        <v>35000</v>
      </c>
      <c r="H5232" s="253">
        <v>10</v>
      </c>
      <c r="I5232" s="23"/>
      <c r="P5232"/>
      <c r="Q5232"/>
      <c r="R5232"/>
      <c r="S5232"/>
      <c r="T5232"/>
      <c r="U5232"/>
      <c r="V5232"/>
      <c r="W5232"/>
      <c r="X5232"/>
    </row>
    <row r="5233" spans="1:24" x14ac:dyDescent="0.25">
      <c r="A5233" s="253">
        <v>4261</v>
      </c>
      <c r="B5233" s="253" t="s">
        <v>1420</v>
      </c>
      <c r="C5233" s="253" t="s">
        <v>616</v>
      </c>
      <c r="D5233" s="253" t="s">
        <v>9</v>
      </c>
      <c r="E5233" s="253" t="s">
        <v>10</v>
      </c>
      <c r="F5233" s="253">
        <v>10000</v>
      </c>
      <c r="G5233" s="253">
        <f t="shared" si="87"/>
        <v>50000</v>
      </c>
      <c r="H5233" s="253">
        <v>5</v>
      </c>
      <c r="I5233" s="23"/>
      <c r="P5233"/>
      <c r="Q5233"/>
      <c r="R5233"/>
      <c r="S5233"/>
      <c r="T5233"/>
      <c r="U5233"/>
      <c r="V5233"/>
      <c r="W5233"/>
      <c r="X5233"/>
    </row>
    <row r="5234" spans="1:24" x14ac:dyDescent="0.25">
      <c r="A5234" s="253">
        <v>4261</v>
      </c>
      <c r="B5234" s="253" t="s">
        <v>1421</v>
      </c>
      <c r="C5234" s="253" t="s">
        <v>597</v>
      </c>
      <c r="D5234" s="253" t="s">
        <v>9</v>
      </c>
      <c r="E5234" s="253" t="s">
        <v>10</v>
      </c>
      <c r="F5234" s="253">
        <v>600</v>
      </c>
      <c r="G5234" s="253">
        <f t="shared" si="87"/>
        <v>42000</v>
      </c>
      <c r="H5234" s="253">
        <v>70</v>
      </c>
      <c r="I5234" s="23"/>
      <c r="P5234"/>
      <c r="Q5234"/>
      <c r="R5234"/>
      <c r="S5234"/>
      <c r="T5234"/>
      <c r="U5234"/>
      <c r="V5234"/>
      <c r="W5234"/>
      <c r="X5234"/>
    </row>
    <row r="5235" spans="1:24" x14ac:dyDescent="0.25">
      <c r="A5235" s="253">
        <v>4261</v>
      </c>
      <c r="B5235" s="253" t="s">
        <v>1422</v>
      </c>
      <c r="C5235" s="253" t="s">
        <v>599</v>
      </c>
      <c r="D5235" s="253" t="s">
        <v>9</v>
      </c>
      <c r="E5235" s="253" t="s">
        <v>10</v>
      </c>
      <c r="F5235" s="253">
        <v>1300</v>
      </c>
      <c r="G5235" s="253">
        <f t="shared" si="87"/>
        <v>26000</v>
      </c>
      <c r="H5235" s="253">
        <v>20</v>
      </c>
      <c r="I5235" s="23"/>
      <c r="P5235"/>
      <c r="Q5235"/>
      <c r="R5235"/>
      <c r="S5235"/>
      <c r="T5235"/>
      <c r="U5235"/>
      <c r="V5235"/>
      <c r="W5235"/>
      <c r="X5235"/>
    </row>
    <row r="5236" spans="1:24" x14ac:dyDescent="0.25">
      <c r="A5236" s="253">
        <v>4261</v>
      </c>
      <c r="B5236" s="253" t="s">
        <v>1423</v>
      </c>
      <c r="C5236" s="253" t="s">
        <v>660</v>
      </c>
      <c r="D5236" s="253" t="s">
        <v>9</v>
      </c>
      <c r="E5236" s="253" t="s">
        <v>10</v>
      </c>
      <c r="F5236" s="253">
        <v>100</v>
      </c>
      <c r="G5236" s="253">
        <f t="shared" si="87"/>
        <v>4000</v>
      </c>
      <c r="H5236" s="253">
        <v>40</v>
      </c>
      <c r="I5236" s="23"/>
      <c r="P5236"/>
      <c r="Q5236"/>
      <c r="R5236"/>
      <c r="S5236"/>
      <c r="T5236"/>
      <c r="U5236"/>
      <c r="V5236"/>
      <c r="W5236"/>
      <c r="X5236"/>
    </row>
    <row r="5237" spans="1:24" ht="27" x14ac:dyDescent="0.25">
      <c r="A5237" s="253">
        <v>4261</v>
      </c>
      <c r="B5237" s="253" t="s">
        <v>1424</v>
      </c>
      <c r="C5237" s="253" t="s">
        <v>613</v>
      </c>
      <c r="D5237" s="253" t="s">
        <v>9</v>
      </c>
      <c r="E5237" s="253" t="s">
        <v>10</v>
      </c>
      <c r="F5237" s="253">
        <v>9</v>
      </c>
      <c r="G5237" s="253">
        <f t="shared" si="87"/>
        <v>45000</v>
      </c>
      <c r="H5237" s="253">
        <v>5000</v>
      </c>
      <c r="I5237" s="23"/>
      <c r="P5237"/>
      <c r="Q5237"/>
      <c r="R5237"/>
      <c r="S5237"/>
      <c r="T5237"/>
      <c r="U5237"/>
      <c r="V5237"/>
      <c r="W5237"/>
      <c r="X5237"/>
    </row>
    <row r="5238" spans="1:24" x14ac:dyDescent="0.25">
      <c r="A5238" s="253">
        <v>4261</v>
      </c>
      <c r="B5238" s="253" t="s">
        <v>1425</v>
      </c>
      <c r="C5238" s="253" t="s">
        <v>624</v>
      </c>
      <c r="D5238" s="253" t="s">
        <v>9</v>
      </c>
      <c r="E5238" s="253" t="s">
        <v>10</v>
      </c>
      <c r="F5238" s="253">
        <v>400</v>
      </c>
      <c r="G5238" s="253">
        <f t="shared" si="87"/>
        <v>200000</v>
      </c>
      <c r="H5238" s="253">
        <v>500</v>
      </c>
      <c r="I5238" s="23"/>
      <c r="P5238"/>
      <c r="Q5238"/>
      <c r="R5238"/>
      <c r="S5238"/>
      <c r="T5238"/>
      <c r="U5238"/>
      <c r="V5238"/>
      <c r="W5238"/>
      <c r="X5238"/>
    </row>
    <row r="5239" spans="1:24" x14ac:dyDescent="0.25">
      <c r="A5239" s="253">
        <v>4261</v>
      </c>
      <c r="B5239" s="253" t="s">
        <v>1426</v>
      </c>
      <c r="C5239" s="253" t="s">
        <v>635</v>
      </c>
      <c r="D5239" s="253" t="s">
        <v>9</v>
      </c>
      <c r="E5239" s="253" t="s">
        <v>10</v>
      </c>
      <c r="F5239" s="253">
        <v>15</v>
      </c>
      <c r="G5239" s="253">
        <f t="shared" si="87"/>
        <v>2250</v>
      </c>
      <c r="H5239" s="253">
        <v>150</v>
      </c>
      <c r="I5239" s="23"/>
      <c r="P5239"/>
      <c r="Q5239"/>
      <c r="R5239"/>
      <c r="S5239"/>
      <c r="T5239"/>
      <c r="U5239"/>
      <c r="V5239"/>
      <c r="W5239"/>
      <c r="X5239"/>
    </row>
    <row r="5240" spans="1:24" x14ac:dyDescent="0.25">
      <c r="A5240" s="253">
        <v>4261</v>
      </c>
      <c r="B5240" s="253" t="s">
        <v>1427</v>
      </c>
      <c r="C5240" s="253" t="s">
        <v>631</v>
      </c>
      <c r="D5240" s="253" t="s">
        <v>9</v>
      </c>
      <c r="E5240" s="253" t="s">
        <v>10</v>
      </c>
      <c r="F5240" s="253">
        <v>80</v>
      </c>
      <c r="G5240" s="253">
        <f t="shared" si="87"/>
        <v>3200</v>
      </c>
      <c r="H5240" s="253">
        <v>40</v>
      </c>
      <c r="I5240" s="23"/>
      <c r="P5240"/>
      <c r="Q5240"/>
      <c r="R5240"/>
      <c r="S5240"/>
      <c r="T5240"/>
      <c r="U5240"/>
      <c r="V5240"/>
      <c r="W5240"/>
      <c r="X5240"/>
    </row>
    <row r="5241" spans="1:24" x14ac:dyDescent="0.25">
      <c r="A5241" s="253">
        <v>4261</v>
      </c>
      <c r="B5241" s="253" t="s">
        <v>1428</v>
      </c>
      <c r="C5241" s="253" t="s">
        <v>657</v>
      </c>
      <c r="D5241" s="253" t="s">
        <v>9</v>
      </c>
      <c r="E5241" s="253" t="s">
        <v>10</v>
      </c>
      <c r="F5241" s="253">
        <v>200</v>
      </c>
      <c r="G5241" s="253">
        <f t="shared" si="87"/>
        <v>100000</v>
      </c>
      <c r="H5241" s="253">
        <v>500</v>
      </c>
      <c r="I5241" s="23"/>
      <c r="P5241"/>
      <c r="Q5241"/>
      <c r="R5241"/>
      <c r="S5241"/>
      <c r="T5241"/>
      <c r="U5241"/>
      <c r="V5241"/>
      <c r="W5241"/>
      <c r="X5241"/>
    </row>
    <row r="5242" spans="1:24" x14ac:dyDescent="0.25">
      <c r="A5242" s="253">
        <v>4261</v>
      </c>
      <c r="B5242" s="253" t="s">
        <v>1429</v>
      </c>
      <c r="C5242" s="253" t="s">
        <v>585</v>
      </c>
      <c r="D5242" s="253" t="s">
        <v>9</v>
      </c>
      <c r="E5242" s="253" t="s">
        <v>10</v>
      </c>
      <c r="F5242" s="253">
        <v>1500</v>
      </c>
      <c r="G5242" s="253">
        <f t="shared" si="87"/>
        <v>37500</v>
      </c>
      <c r="H5242" s="253">
        <v>25</v>
      </c>
      <c r="I5242" s="23"/>
      <c r="P5242"/>
      <c r="Q5242"/>
      <c r="R5242"/>
      <c r="S5242"/>
      <c r="T5242"/>
      <c r="U5242"/>
      <c r="V5242"/>
      <c r="W5242"/>
      <c r="X5242"/>
    </row>
    <row r="5243" spans="1:24" ht="27" x14ac:dyDescent="0.25">
      <c r="A5243" s="253">
        <v>4261</v>
      </c>
      <c r="B5243" s="253" t="s">
        <v>1430</v>
      </c>
      <c r="C5243" s="253" t="s">
        <v>639</v>
      </c>
      <c r="D5243" s="253" t="s">
        <v>9</v>
      </c>
      <c r="E5243" s="253" t="s">
        <v>10</v>
      </c>
      <c r="F5243" s="253">
        <v>3500</v>
      </c>
      <c r="G5243" s="253">
        <f t="shared" si="87"/>
        <v>35000</v>
      </c>
      <c r="H5243" s="253">
        <v>10</v>
      </c>
      <c r="I5243" s="23"/>
      <c r="P5243"/>
      <c r="Q5243"/>
      <c r="R5243"/>
      <c r="S5243"/>
      <c r="T5243"/>
      <c r="U5243"/>
      <c r="V5243"/>
      <c r="W5243"/>
      <c r="X5243"/>
    </row>
    <row r="5244" spans="1:24" x14ac:dyDescent="0.25">
      <c r="A5244" s="253">
        <v>4261</v>
      </c>
      <c r="B5244" s="253" t="s">
        <v>1431</v>
      </c>
      <c r="C5244" s="253" t="s">
        <v>1432</v>
      </c>
      <c r="D5244" s="253" t="s">
        <v>9</v>
      </c>
      <c r="E5244" s="253" t="s">
        <v>10</v>
      </c>
      <c r="F5244" s="253">
        <v>200</v>
      </c>
      <c r="G5244" s="253">
        <f t="shared" si="87"/>
        <v>16000</v>
      </c>
      <c r="H5244" s="253">
        <v>80</v>
      </c>
      <c r="I5244" s="23"/>
      <c r="P5244"/>
      <c r="Q5244"/>
      <c r="R5244"/>
      <c r="S5244"/>
      <c r="T5244"/>
      <c r="U5244"/>
      <c r="V5244"/>
      <c r="W5244"/>
      <c r="X5244"/>
    </row>
    <row r="5245" spans="1:24" ht="27" x14ac:dyDescent="0.25">
      <c r="A5245" s="253">
        <v>4261</v>
      </c>
      <c r="B5245" s="253" t="s">
        <v>1433</v>
      </c>
      <c r="C5245" s="253" t="s">
        <v>1434</v>
      </c>
      <c r="D5245" s="253" t="s">
        <v>9</v>
      </c>
      <c r="E5245" s="253" t="s">
        <v>10</v>
      </c>
      <c r="F5245" s="253">
        <v>150</v>
      </c>
      <c r="G5245" s="253">
        <f t="shared" si="87"/>
        <v>45000</v>
      </c>
      <c r="H5245" s="253">
        <v>300</v>
      </c>
      <c r="I5245" s="23"/>
      <c r="P5245"/>
      <c r="Q5245"/>
      <c r="R5245"/>
      <c r="S5245"/>
      <c r="T5245"/>
      <c r="U5245"/>
      <c r="V5245"/>
      <c r="W5245"/>
      <c r="X5245"/>
    </row>
    <row r="5246" spans="1:24" x14ac:dyDescent="0.25">
      <c r="A5246" s="253">
        <v>4261</v>
      </c>
      <c r="B5246" s="253" t="s">
        <v>1435</v>
      </c>
      <c r="C5246" s="253" t="s">
        <v>607</v>
      </c>
      <c r="D5246" s="253" t="s">
        <v>9</v>
      </c>
      <c r="E5246" s="253" t="s">
        <v>10</v>
      </c>
      <c r="F5246" s="253">
        <v>500</v>
      </c>
      <c r="G5246" s="253">
        <f t="shared" si="87"/>
        <v>10000</v>
      </c>
      <c r="H5246" s="253">
        <v>20</v>
      </c>
      <c r="I5246" s="23"/>
      <c r="P5246"/>
      <c r="Q5246"/>
      <c r="R5246"/>
      <c r="S5246"/>
      <c r="T5246"/>
      <c r="U5246"/>
      <c r="V5246"/>
      <c r="W5246"/>
      <c r="X5246"/>
    </row>
    <row r="5247" spans="1:24" x14ac:dyDescent="0.25">
      <c r="A5247" s="253">
        <v>4261</v>
      </c>
      <c r="B5247" s="253" t="s">
        <v>1436</v>
      </c>
      <c r="C5247" s="253" t="s">
        <v>637</v>
      </c>
      <c r="D5247" s="253" t="s">
        <v>9</v>
      </c>
      <c r="E5247" s="253" t="s">
        <v>567</v>
      </c>
      <c r="F5247" s="253">
        <v>1000</v>
      </c>
      <c r="G5247" s="253">
        <f t="shared" si="87"/>
        <v>1200000</v>
      </c>
      <c r="H5247" s="253">
        <v>1200</v>
      </c>
      <c r="I5247" s="23"/>
      <c r="P5247"/>
      <c r="Q5247"/>
      <c r="R5247"/>
      <c r="S5247"/>
      <c r="T5247"/>
      <c r="U5247"/>
      <c r="V5247"/>
      <c r="W5247"/>
      <c r="X5247"/>
    </row>
    <row r="5248" spans="1:24" x14ac:dyDescent="0.25">
      <c r="A5248" s="253">
        <v>4261</v>
      </c>
      <c r="B5248" s="253" t="s">
        <v>1437</v>
      </c>
      <c r="C5248" s="253" t="s">
        <v>1438</v>
      </c>
      <c r="D5248" s="253" t="s">
        <v>9</v>
      </c>
      <c r="E5248" s="253" t="s">
        <v>10</v>
      </c>
      <c r="F5248" s="253">
        <v>1500</v>
      </c>
      <c r="G5248" s="253">
        <f t="shared" si="87"/>
        <v>45000</v>
      </c>
      <c r="H5248" s="253">
        <v>30</v>
      </c>
      <c r="I5248" s="23"/>
      <c r="P5248"/>
      <c r="Q5248"/>
      <c r="R5248"/>
      <c r="S5248"/>
      <c r="T5248"/>
      <c r="U5248"/>
      <c r="V5248"/>
      <c r="W5248"/>
      <c r="X5248"/>
    </row>
    <row r="5249" spans="1:24" x14ac:dyDescent="0.25">
      <c r="A5249" s="253">
        <v>4261</v>
      </c>
      <c r="B5249" s="253" t="s">
        <v>1439</v>
      </c>
      <c r="C5249" s="253" t="s">
        <v>573</v>
      </c>
      <c r="D5249" s="253" t="s">
        <v>9</v>
      </c>
      <c r="E5249" s="253" t="s">
        <v>10</v>
      </c>
      <c r="F5249" s="253">
        <v>200</v>
      </c>
      <c r="G5249" s="253">
        <f t="shared" si="87"/>
        <v>20000</v>
      </c>
      <c r="H5249" s="253">
        <v>100</v>
      </c>
      <c r="I5249" s="23"/>
      <c r="P5249"/>
      <c r="Q5249"/>
      <c r="R5249"/>
      <c r="S5249"/>
      <c r="T5249"/>
      <c r="U5249"/>
      <c r="V5249"/>
      <c r="W5249"/>
      <c r="X5249"/>
    </row>
    <row r="5250" spans="1:24" ht="27" x14ac:dyDescent="0.25">
      <c r="A5250" s="253">
        <v>4261</v>
      </c>
      <c r="B5250" s="253" t="s">
        <v>1440</v>
      </c>
      <c r="C5250" s="253" t="s">
        <v>1441</v>
      </c>
      <c r="D5250" s="253" t="s">
        <v>9</v>
      </c>
      <c r="E5250" s="253" t="s">
        <v>566</v>
      </c>
      <c r="F5250" s="253">
        <v>150</v>
      </c>
      <c r="G5250" s="253">
        <f t="shared" si="87"/>
        <v>1500</v>
      </c>
      <c r="H5250" s="253">
        <v>10</v>
      </c>
      <c r="I5250" s="23"/>
      <c r="P5250"/>
      <c r="Q5250"/>
      <c r="R5250"/>
      <c r="S5250"/>
      <c r="T5250"/>
      <c r="U5250"/>
      <c r="V5250"/>
      <c r="W5250"/>
      <c r="X5250"/>
    </row>
    <row r="5251" spans="1:24" x14ac:dyDescent="0.25">
      <c r="A5251" s="253">
        <v>4261</v>
      </c>
      <c r="B5251" s="253" t="s">
        <v>1442</v>
      </c>
      <c r="C5251" s="253" t="s">
        <v>629</v>
      </c>
      <c r="D5251" s="253" t="s">
        <v>9</v>
      </c>
      <c r="E5251" s="253" t="s">
        <v>10</v>
      </c>
      <c r="F5251" s="253">
        <v>100</v>
      </c>
      <c r="G5251" s="253">
        <f t="shared" si="87"/>
        <v>10000</v>
      </c>
      <c r="H5251" s="253">
        <v>100</v>
      </c>
      <c r="I5251" s="23"/>
      <c r="P5251"/>
      <c r="Q5251"/>
      <c r="R5251"/>
      <c r="S5251"/>
      <c r="T5251"/>
      <c r="U5251"/>
      <c r="V5251"/>
      <c r="W5251"/>
      <c r="X5251"/>
    </row>
    <row r="5252" spans="1:24" x14ac:dyDescent="0.25">
      <c r="A5252" s="253">
        <v>4261</v>
      </c>
      <c r="B5252" s="253" t="s">
        <v>1443</v>
      </c>
      <c r="C5252" s="253" t="s">
        <v>1432</v>
      </c>
      <c r="D5252" s="253" t="s">
        <v>9</v>
      </c>
      <c r="E5252" s="253" t="s">
        <v>10</v>
      </c>
      <c r="F5252" s="253">
        <v>200</v>
      </c>
      <c r="G5252" s="253">
        <f t="shared" si="87"/>
        <v>14000</v>
      </c>
      <c r="H5252" s="253">
        <v>70</v>
      </c>
      <c r="I5252" s="23"/>
      <c r="P5252"/>
      <c r="Q5252"/>
      <c r="R5252"/>
      <c r="S5252"/>
      <c r="T5252"/>
      <c r="U5252"/>
      <c r="V5252"/>
      <c r="W5252"/>
      <c r="X5252"/>
    </row>
    <row r="5253" spans="1:24" x14ac:dyDescent="0.25">
      <c r="A5253" s="253">
        <v>4261</v>
      </c>
      <c r="B5253" s="253" t="s">
        <v>1444</v>
      </c>
      <c r="C5253" s="253" t="s">
        <v>589</v>
      </c>
      <c r="D5253" s="253" t="s">
        <v>9</v>
      </c>
      <c r="E5253" s="253" t="s">
        <v>10</v>
      </c>
      <c r="F5253" s="253">
        <v>700</v>
      </c>
      <c r="G5253" s="253">
        <f t="shared" si="87"/>
        <v>84000</v>
      </c>
      <c r="H5253" s="253">
        <v>120</v>
      </c>
      <c r="I5253" s="23"/>
      <c r="P5253"/>
      <c r="Q5253"/>
      <c r="R5253"/>
      <c r="S5253"/>
      <c r="T5253"/>
      <c r="U5253"/>
      <c r="V5253"/>
      <c r="W5253"/>
      <c r="X5253"/>
    </row>
    <row r="5254" spans="1:24" x14ac:dyDescent="0.25">
      <c r="A5254" s="253">
        <v>4267</v>
      </c>
      <c r="B5254" s="253" t="s">
        <v>3235</v>
      </c>
      <c r="C5254" s="253" t="s">
        <v>565</v>
      </c>
      <c r="D5254" s="253" t="s">
        <v>9</v>
      </c>
      <c r="E5254" s="253" t="s">
        <v>11</v>
      </c>
      <c r="F5254" s="253">
        <v>150</v>
      </c>
      <c r="G5254" s="253">
        <f>+F5254*H5254</f>
        <v>33000</v>
      </c>
      <c r="H5254" s="253">
        <v>220</v>
      </c>
      <c r="I5254" s="23"/>
      <c r="P5254"/>
      <c r="Q5254"/>
      <c r="R5254"/>
      <c r="S5254"/>
      <c r="T5254"/>
      <c r="U5254"/>
      <c r="V5254"/>
      <c r="W5254"/>
      <c r="X5254"/>
    </row>
    <row r="5255" spans="1:24" x14ac:dyDescent="0.25">
      <c r="A5255" s="253">
        <v>4267</v>
      </c>
      <c r="B5255" s="253" t="s">
        <v>3236</v>
      </c>
      <c r="C5255" s="253" t="s">
        <v>565</v>
      </c>
      <c r="D5255" s="253" t="s">
        <v>9</v>
      </c>
      <c r="E5255" s="253" t="s">
        <v>11</v>
      </c>
      <c r="F5255" s="253">
        <v>50</v>
      </c>
      <c r="G5255" s="253">
        <f>+F5255*H5255</f>
        <v>50000</v>
      </c>
      <c r="H5255" s="253">
        <v>1000</v>
      </c>
      <c r="I5255" s="23"/>
      <c r="P5255"/>
      <c r="Q5255"/>
      <c r="R5255"/>
      <c r="S5255"/>
      <c r="T5255"/>
      <c r="U5255"/>
      <c r="V5255"/>
      <c r="W5255"/>
      <c r="X5255"/>
    </row>
    <row r="5256" spans="1:24" x14ac:dyDescent="0.25">
      <c r="A5256" s="253">
        <v>4267</v>
      </c>
      <c r="B5256" s="253" t="s">
        <v>1702</v>
      </c>
      <c r="C5256" s="253" t="s">
        <v>1714</v>
      </c>
      <c r="D5256" s="253" t="s">
        <v>9</v>
      </c>
      <c r="E5256" s="253" t="s">
        <v>879</v>
      </c>
      <c r="F5256" s="253">
        <v>875</v>
      </c>
      <c r="G5256" s="253">
        <f>F5256*H5256</f>
        <v>17500</v>
      </c>
      <c r="H5256" s="253">
        <v>20</v>
      </c>
      <c r="I5256" s="23"/>
      <c r="P5256"/>
      <c r="Q5256"/>
      <c r="R5256"/>
      <c r="S5256"/>
      <c r="T5256"/>
      <c r="U5256"/>
      <c r="V5256"/>
      <c r="W5256"/>
      <c r="X5256"/>
    </row>
    <row r="5257" spans="1:24" x14ac:dyDescent="0.25">
      <c r="A5257" s="253">
        <v>4267</v>
      </c>
      <c r="B5257" s="253" t="s">
        <v>1703</v>
      </c>
      <c r="C5257" s="253" t="s">
        <v>1526</v>
      </c>
      <c r="D5257" s="253" t="s">
        <v>9</v>
      </c>
      <c r="E5257" s="253" t="s">
        <v>10</v>
      </c>
      <c r="F5257" s="253">
        <v>1000</v>
      </c>
      <c r="G5257" s="253">
        <f t="shared" ref="G5257:G5294" si="88">F5257*H5257</f>
        <v>15000</v>
      </c>
      <c r="H5257" s="253">
        <v>15</v>
      </c>
      <c r="I5257" s="23"/>
      <c r="P5257"/>
      <c r="Q5257"/>
      <c r="R5257"/>
      <c r="S5257"/>
      <c r="T5257"/>
      <c r="U5257"/>
      <c r="V5257"/>
      <c r="W5257"/>
      <c r="X5257"/>
    </row>
    <row r="5258" spans="1:24" x14ac:dyDescent="0.25">
      <c r="A5258" s="253">
        <v>4267</v>
      </c>
      <c r="B5258" s="253" t="s">
        <v>1704</v>
      </c>
      <c r="C5258" s="253" t="s">
        <v>1531</v>
      </c>
      <c r="D5258" s="253" t="s">
        <v>9</v>
      </c>
      <c r="E5258" s="253" t="s">
        <v>10</v>
      </c>
      <c r="F5258" s="253">
        <v>750</v>
      </c>
      <c r="G5258" s="253">
        <f t="shared" si="88"/>
        <v>300000</v>
      </c>
      <c r="H5258" s="253">
        <v>400</v>
      </c>
      <c r="I5258" s="23"/>
      <c r="P5258"/>
      <c r="Q5258"/>
      <c r="R5258"/>
      <c r="S5258"/>
      <c r="T5258"/>
      <c r="U5258"/>
      <c r="V5258"/>
      <c r="W5258"/>
      <c r="X5258"/>
    </row>
    <row r="5259" spans="1:24" x14ac:dyDescent="0.25">
      <c r="A5259" s="253">
        <v>4267</v>
      </c>
      <c r="B5259" s="253" t="s">
        <v>1705</v>
      </c>
      <c r="C5259" s="253" t="s">
        <v>1721</v>
      </c>
      <c r="D5259" s="253" t="s">
        <v>9</v>
      </c>
      <c r="E5259" s="253" t="s">
        <v>10</v>
      </c>
      <c r="F5259" s="253">
        <v>50</v>
      </c>
      <c r="G5259" s="253">
        <f t="shared" si="88"/>
        <v>15000</v>
      </c>
      <c r="H5259" s="253">
        <v>300</v>
      </c>
      <c r="I5259" s="23"/>
      <c r="P5259"/>
      <c r="Q5259"/>
      <c r="R5259"/>
      <c r="S5259"/>
      <c r="T5259"/>
      <c r="U5259"/>
      <c r="V5259"/>
      <c r="W5259"/>
      <c r="X5259"/>
    </row>
    <row r="5260" spans="1:24" x14ac:dyDescent="0.25">
      <c r="A5260" s="253">
        <v>4267</v>
      </c>
      <c r="B5260" s="253" t="s">
        <v>1707</v>
      </c>
      <c r="C5260" s="253" t="s">
        <v>1721</v>
      </c>
      <c r="D5260" s="253" t="s">
        <v>9</v>
      </c>
      <c r="E5260" s="253" t="s">
        <v>10</v>
      </c>
      <c r="F5260" s="253">
        <v>50</v>
      </c>
      <c r="G5260" s="253">
        <f t="shared" si="88"/>
        <v>30000</v>
      </c>
      <c r="H5260" s="253">
        <v>600</v>
      </c>
      <c r="I5260" s="23"/>
      <c r="P5260"/>
      <c r="Q5260"/>
      <c r="R5260"/>
      <c r="S5260"/>
      <c r="T5260"/>
      <c r="U5260"/>
      <c r="V5260"/>
      <c r="W5260"/>
      <c r="X5260"/>
    </row>
    <row r="5261" spans="1:24" x14ac:dyDescent="0.25">
      <c r="A5261" s="253">
        <v>4267</v>
      </c>
      <c r="B5261" s="253" t="s">
        <v>1708</v>
      </c>
      <c r="C5261" s="253" t="s">
        <v>1741</v>
      </c>
      <c r="D5261" s="253" t="s">
        <v>9</v>
      </c>
      <c r="E5261" s="253" t="s">
        <v>10</v>
      </c>
      <c r="F5261" s="253">
        <v>4000</v>
      </c>
      <c r="G5261" s="253">
        <f t="shared" si="88"/>
        <v>160000</v>
      </c>
      <c r="H5261" s="253">
        <v>40</v>
      </c>
      <c r="I5261" s="23"/>
      <c r="P5261"/>
      <c r="Q5261"/>
      <c r="R5261"/>
      <c r="S5261"/>
      <c r="T5261"/>
      <c r="U5261"/>
      <c r="V5261"/>
      <c r="W5261"/>
      <c r="X5261"/>
    </row>
    <row r="5262" spans="1:24" x14ac:dyDescent="0.25">
      <c r="A5262" s="253">
        <v>4267</v>
      </c>
      <c r="B5262" s="253" t="s">
        <v>1709</v>
      </c>
      <c r="C5262" s="253" t="s">
        <v>1750</v>
      </c>
      <c r="D5262" s="253" t="s">
        <v>9</v>
      </c>
      <c r="E5262" s="253" t="s">
        <v>10</v>
      </c>
      <c r="F5262" s="253">
        <v>10000</v>
      </c>
      <c r="G5262" s="253">
        <f t="shared" si="88"/>
        <v>50000</v>
      </c>
      <c r="H5262" s="253">
        <v>5</v>
      </c>
      <c r="I5262" s="23"/>
      <c r="P5262"/>
      <c r="Q5262"/>
      <c r="R5262"/>
      <c r="S5262"/>
      <c r="T5262"/>
      <c r="U5262"/>
      <c r="V5262"/>
      <c r="W5262"/>
      <c r="X5262"/>
    </row>
    <row r="5263" spans="1:24" x14ac:dyDescent="0.25">
      <c r="A5263" s="253">
        <v>4267</v>
      </c>
      <c r="B5263" s="253" t="s">
        <v>1710</v>
      </c>
      <c r="C5263" s="253" t="s">
        <v>1543</v>
      </c>
      <c r="D5263" s="253" t="s">
        <v>9</v>
      </c>
      <c r="E5263" s="253" t="s">
        <v>10</v>
      </c>
      <c r="F5263" s="253">
        <v>400</v>
      </c>
      <c r="G5263" s="253">
        <f t="shared" si="88"/>
        <v>12000</v>
      </c>
      <c r="H5263" s="253">
        <v>30</v>
      </c>
      <c r="I5263" s="23"/>
      <c r="P5263"/>
      <c r="Q5263"/>
      <c r="R5263"/>
      <c r="S5263"/>
      <c r="T5263"/>
      <c r="U5263"/>
      <c r="V5263"/>
      <c r="W5263"/>
      <c r="X5263"/>
    </row>
    <row r="5264" spans="1:24" x14ac:dyDescent="0.25">
      <c r="A5264" s="253">
        <v>4267</v>
      </c>
      <c r="B5264" s="253" t="s">
        <v>1711</v>
      </c>
      <c r="C5264" s="253" t="s">
        <v>1547</v>
      </c>
      <c r="D5264" s="253" t="s">
        <v>9</v>
      </c>
      <c r="E5264" s="253" t="s">
        <v>11</v>
      </c>
      <c r="F5264" s="253">
        <v>300</v>
      </c>
      <c r="G5264" s="253">
        <f t="shared" si="88"/>
        <v>60000</v>
      </c>
      <c r="H5264" s="253">
        <v>200</v>
      </c>
      <c r="I5264" s="23"/>
      <c r="P5264"/>
      <c r="Q5264"/>
      <c r="R5264"/>
      <c r="S5264"/>
      <c r="T5264"/>
      <c r="U5264"/>
      <c r="V5264"/>
      <c r="W5264"/>
      <c r="X5264"/>
    </row>
    <row r="5265" spans="1:24" ht="27" x14ac:dyDescent="0.25">
      <c r="A5265" s="253">
        <v>4267</v>
      </c>
      <c r="B5265" s="253" t="s">
        <v>1713</v>
      </c>
      <c r="C5265" s="253" t="s">
        <v>1576</v>
      </c>
      <c r="D5265" s="253" t="s">
        <v>9</v>
      </c>
      <c r="E5265" s="253" t="s">
        <v>10</v>
      </c>
      <c r="F5265" s="253">
        <v>15</v>
      </c>
      <c r="G5265" s="253">
        <f t="shared" si="88"/>
        <v>30000</v>
      </c>
      <c r="H5265" s="253">
        <v>2000</v>
      </c>
      <c r="I5265" s="23"/>
      <c r="P5265"/>
      <c r="Q5265"/>
      <c r="R5265"/>
      <c r="S5265"/>
      <c r="T5265"/>
      <c r="U5265"/>
      <c r="V5265"/>
      <c r="W5265"/>
      <c r="X5265"/>
    </row>
    <row r="5266" spans="1:24" x14ac:dyDescent="0.25">
      <c r="A5266" s="253">
        <v>4267</v>
      </c>
      <c r="B5266" s="253" t="s">
        <v>1715</v>
      </c>
      <c r="C5266" s="253" t="s">
        <v>1543</v>
      </c>
      <c r="D5266" s="253" t="s">
        <v>9</v>
      </c>
      <c r="E5266" s="253" t="s">
        <v>10</v>
      </c>
      <c r="F5266" s="253">
        <v>1074</v>
      </c>
      <c r="G5266" s="253">
        <f t="shared" si="88"/>
        <v>32220</v>
      </c>
      <c r="H5266" s="253">
        <v>30</v>
      </c>
      <c r="I5266" s="23"/>
      <c r="P5266"/>
      <c r="Q5266"/>
      <c r="R5266"/>
      <c r="S5266"/>
      <c r="T5266"/>
      <c r="U5266"/>
      <c r="V5266"/>
      <c r="W5266"/>
      <c r="X5266"/>
    </row>
    <row r="5267" spans="1:24" x14ac:dyDescent="0.25">
      <c r="A5267" s="253">
        <v>4267</v>
      </c>
      <c r="B5267" s="253" t="s">
        <v>1716</v>
      </c>
      <c r="C5267" s="253" t="s">
        <v>1747</v>
      </c>
      <c r="D5267" s="253" t="s">
        <v>9</v>
      </c>
      <c r="E5267" s="253" t="s">
        <v>10</v>
      </c>
      <c r="F5267" s="253">
        <v>8000</v>
      </c>
      <c r="G5267" s="253">
        <f t="shared" si="88"/>
        <v>96000</v>
      </c>
      <c r="H5267" s="253">
        <v>12</v>
      </c>
      <c r="I5267" s="23"/>
      <c r="P5267"/>
      <c r="Q5267"/>
      <c r="R5267"/>
      <c r="S5267"/>
      <c r="T5267"/>
      <c r="U5267"/>
      <c r="V5267"/>
      <c r="W5267"/>
      <c r="X5267"/>
    </row>
    <row r="5268" spans="1:24" x14ac:dyDescent="0.25">
      <c r="A5268" s="253">
        <v>4267</v>
      </c>
      <c r="B5268" s="253" t="s">
        <v>1717</v>
      </c>
      <c r="C5268" s="253" t="s">
        <v>1539</v>
      </c>
      <c r="D5268" s="253" t="s">
        <v>9</v>
      </c>
      <c r="E5268" s="253" t="s">
        <v>10</v>
      </c>
      <c r="F5268" s="253">
        <v>400</v>
      </c>
      <c r="G5268" s="253">
        <f t="shared" si="88"/>
        <v>200000</v>
      </c>
      <c r="H5268" s="253">
        <v>500</v>
      </c>
      <c r="I5268" s="23"/>
      <c r="P5268"/>
      <c r="Q5268"/>
      <c r="R5268"/>
      <c r="S5268"/>
      <c r="T5268"/>
      <c r="U5268"/>
      <c r="V5268"/>
      <c r="W5268"/>
      <c r="X5268"/>
    </row>
    <row r="5269" spans="1:24" x14ac:dyDescent="0.25">
      <c r="A5269" s="253">
        <v>4267</v>
      </c>
      <c r="B5269" s="253" t="s">
        <v>1718</v>
      </c>
      <c r="C5269" s="253" t="s">
        <v>1719</v>
      </c>
      <c r="D5269" s="253" t="s">
        <v>9</v>
      </c>
      <c r="E5269" s="253" t="s">
        <v>877</v>
      </c>
      <c r="F5269" s="253">
        <v>200</v>
      </c>
      <c r="G5269" s="253">
        <f t="shared" si="88"/>
        <v>20000</v>
      </c>
      <c r="H5269" s="253">
        <v>100</v>
      </c>
      <c r="I5269" s="23"/>
      <c r="P5269"/>
      <c r="Q5269"/>
      <c r="R5269"/>
      <c r="S5269"/>
      <c r="T5269"/>
      <c r="U5269"/>
      <c r="V5269"/>
      <c r="W5269"/>
      <c r="X5269"/>
    </row>
    <row r="5270" spans="1:24" x14ac:dyDescent="0.25">
      <c r="A5270" s="253">
        <v>4267</v>
      </c>
      <c r="B5270" s="253" t="s">
        <v>1720</v>
      </c>
      <c r="C5270" s="253" t="s">
        <v>831</v>
      </c>
      <c r="D5270" s="253" t="s">
        <v>9</v>
      </c>
      <c r="E5270" s="253" t="s">
        <v>10</v>
      </c>
      <c r="F5270" s="253">
        <v>5000</v>
      </c>
      <c r="G5270" s="253">
        <f t="shared" si="88"/>
        <v>200000</v>
      </c>
      <c r="H5270" s="253">
        <v>40</v>
      </c>
      <c r="I5270" s="23"/>
      <c r="P5270"/>
      <c r="Q5270"/>
      <c r="R5270"/>
      <c r="S5270"/>
      <c r="T5270"/>
      <c r="U5270"/>
      <c r="V5270"/>
      <c r="W5270"/>
      <c r="X5270"/>
    </row>
    <row r="5271" spans="1:24" x14ac:dyDescent="0.25">
      <c r="A5271" s="253">
        <v>4267</v>
      </c>
      <c r="B5271" s="253" t="s">
        <v>1722</v>
      </c>
      <c r="C5271" s="253" t="s">
        <v>1544</v>
      </c>
      <c r="D5271" s="253" t="s">
        <v>9</v>
      </c>
      <c r="E5271" s="253" t="s">
        <v>11</v>
      </c>
      <c r="F5271" s="253">
        <v>600</v>
      </c>
      <c r="G5271" s="253">
        <f t="shared" si="88"/>
        <v>6000</v>
      </c>
      <c r="H5271" s="253">
        <v>10</v>
      </c>
      <c r="I5271" s="23"/>
      <c r="P5271"/>
      <c r="Q5271"/>
      <c r="R5271"/>
      <c r="S5271"/>
      <c r="T5271"/>
      <c r="U5271"/>
      <c r="V5271"/>
      <c r="W5271"/>
      <c r="X5271"/>
    </row>
    <row r="5272" spans="1:24" x14ac:dyDescent="0.25">
      <c r="A5272" s="253">
        <v>4267</v>
      </c>
      <c r="B5272" s="253" t="s">
        <v>1723</v>
      </c>
      <c r="C5272" s="253" t="s">
        <v>838</v>
      </c>
      <c r="D5272" s="253" t="s">
        <v>9</v>
      </c>
      <c r="E5272" s="253" t="s">
        <v>10</v>
      </c>
      <c r="F5272" s="253">
        <v>300</v>
      </c>
      <c r="G5272" s="253">
        <f t="shared" si="88"/>
        <v>9000</v>
      </c>
      <c r="H5272" s="253">
        <v>30</v>
      </c>
      <c r="I5272" s="23"/>
      <c r="P5272"/>
      <c r="Q5272"/>
      <c r="R5272"/>
      <c r="S5272"/>
      <c r="T5272"/>
      <c r="U5272"/>
      <c r="V5272"/>
      <c r="W5272"/>
      <c r="X5272"/>
    </row>
    <row r="5273" spans="1:24" ht="27" x14ac:dyDescent="0.25">
      <c r="A5273" s="253">
        <v>4267</v>
      </c>
      <c r="B5273" s="253" t="s">
        <v>1724</v>
      </c>
      <c r="C5273" s="253" t="s">
        <v>44</v>
      </c>
      <c r="D5273" s="253" t="s">
        <v>9</v>
      </c>
      <c r="E5273" s="253" t="s">
        <v>10</v>
      </c>
      <c r="F5273" s="253">
        <v>650</v>
      </c>
      <c r="G5273" s="253">
        <f t="shared" si="88"/>
        <v>27950</v>
      </c>
      <c r="H5273" s="253">
        <v>43</v>
      </c>
      <c r="I5273" s="23"/>
      <c r="P5273"/>
      <c r="Q5273"/>
      <c r="R5273"/>
      <c r="S5273"/>
      <c r="T5273"/>
      <c r="U5273"/>
      <c r="V5273"/>
      <c r="W5273"/>
      <c r="X5273"/>
    </row>
    <row r="5274" spans="1:24" x14ac:dyDescent="0.25">
      <c r="A5274" s="253">
        <v>4267</v>
      </c>
      <c r="B5274" s="253" t="s">
        <v>1725</v>
      </c>
      <c r="C5274" s="253" t="s">
        <v>873</v>
      </c>
      <c r="D5274" s="253" t="s">
        <v>9</v>
      </c>
      <c r="E5274" s="253" t="s">
        <v>10</v>
      </c>
      <c r="F5274" s="253">
        <v>3500</v>
      </c>
      <c r="G5274" s="253">
        <f t="shared" si="88"/>
        <v>35000</v>
      </c>
      <c r="H5274" s="253">
        <v>10</v>
      </c>
      <c r="I5274" s="23"/>
      <c r="P5274"/>
      <c r="Q5274"/>
      <c r="R5274"/>
      <c r="S5274"/>
      <c r="T5274"/>
      <c r="U5274"/>
      <c r="V5274"/>
      <c r="W5274"/>
      <c r="X5274"/>
    </row>
    <row r="5275" spans="1:24" ht="27" x14ac:dyDescent="0.25">
      <c r="A5275" s="253">
        <v>4267</v>
      </c>
      <c r="B5275" s="253" t="s">
        <v>1727</v>
      </c>
      <c r="C5275" s="253" t="s">
        <v>1706</v>
      </c>
      <c r="D5275" s="253" t="s">
        <v>9</v>
      </c>
      <c r="E5275" s="253" t="s">
        <v>879</v>
      </c>
      <c r="F5275" s="253">
        <v>600</v>
      </c>
      <c r="G5275" s="253">
        <f t="shared" si="88"/>
        <v>60000</v>
      </c>
      <c r="H5275" s="253">
        <v>100</v>
      </c>
      <c r="I5275" s="23"/>
      <c r="P5275"/>
      <c r="Q5275"/>
      <c r="R5275"/>
      <c r="S5275"/>
      <c r="T5275"/>
      <c r="U5275"/>
      <c r="V5275"/>
      <c r="W5275"/>
      <c r="X5275"/>
    </row>
    <row r="5276" spans="1:24" x14ac:dyDescent="0.25">
      <c r="A5276" s="253">
        <v>4267</v>
      </c>
      <c r="B5276" s="253" t="s">
        <v>1728</v>
      </c>
      <c r="C5276" s="253" t="s">
        <v>1544</v>
      </c>
      <c r="D5276" s="253" t="s">
        <v>9</v>
      </c>
      <c r="E5276" s="253" t="s">
        <v>11</v>
      </c>
      <c r="F5276" s="253">
        <v>2000</v>
      </c>
      <c r="G5276" s="253">
        <f t="shared" si="88"/>
        <v>30000</v>
      </c>
      <c r="H5276" s="253">
        <v>15</v>
      </c>
      <c r="I5276" s="23"/>
      <c r="P5276"/>
      <c r="Q5276"/>
      <c r="R5276"/>
      <c r="S5276"/>
      <c r="T5276"/>
      <c r="U5276"/>
      <c r="V5276"/>
      <c r="W5276"/>
      <c r="X5276"/>
    </row>
    <row r="5277" spans="1:24" ht="27" x14ac:dyDescent="0.25">
      <c r="A5277" s="253">
        <v>4267</v>
      </c>
      <c r="B5277" s="253" t="s">
        <v>1729</v>
      </c>
      <c r="C5277" s="253" t="s">
        <v>1735</v>
      </c>
      <c r="D5277" s="253" t="s">
        <v>9</v>
      </c>
      <c r="E5277" s="253" t="s">
        <v>10</v>
      </c>
      <c r="F5277" s="253">
        <v>8000</v>
      </c>
      <c r="G5277" s="253">
        <f t="shared" si="88"/>
        <v>96000</v>
      </c>
      <c r="H5277" s="253">
        <v>12</v>
      </c>
      <c r="I5277" s="23"/>
      <c r="P5277"/>
      <c r="Q5277"/>
      <c r="R5277"/>
      <c r="S5277"/>
      <c r="T5277"/>
      <c r="U5277"/>
      <c r="V5277"/>
      <c r="W5277"/>
      <c r="X5277"/>
    </row>
    <row r="5278" spans="1:24" x14ac:dyDescent="0.25">
      <c r="A5278" s="253">
        <v>4267</v>
      </c>
      <c r="B5278" s="253" t="s">
        <v>1730</v>
      </c>
      <c r="C5278" s="253" t="s">
        <v>1848</v>
      </c>
      <c r="D5278" s="253" t="s">
        <v>9</v>
      </c>
      <c r="E5278" s="253" t="s">
        <v>10</v>
      </c>
      <c r="F5278" s="253">
        <v>700</v>
      </c>
      <c r="G5278" s="253">
        <f t="shared" si="88"/>
        <v>420000</v>
      </c>
      <c r="H5278" s="253">
        <v>600</v>
      </c>
      <c r="I5278" s="23"/>
      <c r="P5278"/>
      <c r="Q5278"/>
      <c r="R5278"/>
      <c r="S5278"/>
      <c r="T5278"/>
      <c r="U5278"/>
      <c r="V5278"/>
      <c r="W5278"/>
      <c r="X5278"/>
    </row>
    <row r="5279" spans="1:24" x14ac:dyDescent="0.25">
      <c r="A5279" s="253">
        <v>4267</v>
      </c>
      <c r="B5279" s="253" t="s">
        <v>1731</v>
      </c>
      <c r="C5279" s="253" t="s">
        <v>1544</v>
      </c>
      <c r="D5279" s="253" t="s">
        <v>9</v>
      </c>
      <c r="E5279" s="253" t="s">
        <v>11</v>
      </c>
      <c r="F5279" s="253">
        <v>1500</v>
      </c>
      <c r="G5279" s="253">
        <f t="shared" si="88"/>
        <v>60000</v>
      </c>
      <c r="H5279" s="253">
        <v>40</v>
      </c>
      <c r="I5279" s="23"/>
      <c r="P5279"/>
      <c r="Q5279"/>
      <c r="R5279"/>
      <c r="S5279"/>
      <c r="T5279"/>
      <c r="U5279"/>
      <c r="V5279"/>
      <c r="W5279"/>
      <c r="X5279"/>
    </row>
    <row r="5280" spans="1:24" x14ac:dyDescent="0.25">
      <c r="A5280" s="253">
        <v>4267</v>
      </c>
      <c r="B5280" s="253" t="s">
        <v>1732</v>
      </c>
      <c r="C5280" s="253" t="s">
        <v>1550</v>
      </c>
      <c r="D5280" s="253" t="s">
        <v>9</v>
      </c>
      <c r="E5280" s="253" t="s">
        <v>10</v>
      </c>
      <c r="F5280" s="253">
        <v>800</v>
      </c>
      <c r="G5280" s="253">
        <f t="shared" si="88"/>
        <v>120000</v>
      </c>
      <c r="H5280" s="253">
        <v>150</v>
      </c>
      <c r="I5280" s="23"/>
      <c r="P5280"/>
      <c r="Q5280"/>
      <c r="R5280"/>
      <c r="S5280"/>
      <c r="T5280"/>
      <c r="U5280"/>
      <c r="V5280"/>
      <c r="W5280"/>
      <c r="X5280"/>
    </row>
    <row r="5281" spans="1:24" x14ac:dyDescent="0.25">
      <c r="A5281" s="253">
        <v>4267</v>
      </c>
      <c r="B5281" s="253" t="s">
        <v>1733</v>
      </c>
      <c r="C5281" s="253" t="s">
        <v>1714</v>
      </c>
      <c r="D5281" s="253" t="s">
        <v>9</v>
      </c>
      <c r="E5281" s="253" t="s">
        <v>879</v>
      </c>
      <c r="F5281" s="253">
        <v>500</v>
      </c>
      <c r="G5281" s="253">
        <f t="shared" si="88"/>
        <v>10000</v>
      </c>
      <c r="H5281" s="253">
        <v>20</v>
      </c>
      <c r="I5281" s="23"/>
      <c r="P5281"/>
      <c r="Q5281"/>
      <c r="R5281"/>
      <c r="S5281"/>
      <c r="T5281"/>
      <c r="U5281"/>
      <c r="V5281"/>
      <c r="W5281"/>
      <c r="X5281"/>
    </row>
    <row r="5282" spans="1:24" x14ac:dyDescent="0.25">
      <c r="A5282" s="253">
        <v>4267</v>
      </c>
      <c r="B5282" s="253" t="s">
        <v>1734</v>
      </c>
      <c r="C5282" s="253" t="s">
        <v>862</v>
      </c>
      <c r="D5282" s="253" t="s">
        <v>9</v>
      </c>
      <c r="E5282" s="253" t="s">
        <v>11</v>
      </c>
      <c r="F5282" s="253">
        <v>780</v>
      </c>
      <c r="G5282" s="253">
        <f t="shared" si="88"/>
        <v>19500</v>
      </c>
      <c r="H5282" s="253">
        <v>25</v>
      </c>
      <c r="I5282" s="23"/>
      <c r="P5282"/>
      <c r="Q5282"/>
      <c r="R5282"/>
      <c r="S5282"/>
      <c r="T5282"/>
      <c r="U5282"/>
      <c r="V5282"/>
      <c r="W5282"/>
      <c r="X5282"/>
    </row>
    <row r="5283" spans="1:24" ht="27" x14ac:dyDescent="0.25">
      <c r="A5283" s="253">
        <v>4267</v>
      </c>
      <c r="B5283" s="253" t="s">
        <v>1736</v>
      </c>
      <c r="C5283" s="253" t="s">
        <v>1726</v>
      </c>
      <c r="D5283" s="253" t="s">
        <v>9</v>
      </c>
      <c r="E5283" s="253" t="s">
        <v>10</v>
      </c>
      <c r="F5283" s="253">
        <v>1000</v>
      </c>
      <c r="G5283" s="253">
        <f t="shared" si="88"/>
        <v>30000</v>
      </c>
      <c r="H5283" s="253">
        <v>30</v>
      </c>
      <c r="I5283" s="23"/>
      <c r="P5283"/>
      <c r="Q5283"/>
      <c r="R5283"/>
      <c r="S5283"/>
      <c r="T5283"/>
      <c r="U5283"/>
      <c r="V5283"/>
      <c r="W5283"/>
      <c r="X5283"/>
    </row>
    <row r="5284" spans="1:24" x14ac:dyDescent="0.25">
      <c r="A5284" s="253">
        <v>4267</v>
      </c>
      <c r="B5284" s="253" t="s">
        <v>1737</v>
      </c>
      <c r="C5284" s="253" t="s">
        <v>840</v>
      </c>
      <c r="D5284" s="253" t="s">
        <v>9</v>
      </c>
      <c r="E5284" s="253" t="s">
        <v>10</v>
      </c>
      <c r="F5284" s="253">
        <v>2400</v>
      </c>
      <c r="G5284" s="253">
        <f t="shared" si="88"/>
        <v>36000</v>
      </c>
      <c r="H5284" s="253">
        <v>15</v>
      </c>
      <c r="I5284" s="23"/>
      <c r="P5284"/>
      <c r="Q5284"/>
      <c r="R5284"/>
      <c r="S5284"/>
      <c r="T5284"/>
      <c r="U5284"/>
      <c r="V5284"/>
      <c r="W5284"/>
      <c r="X5284"/>
    </row>
    <row r="5285" spans="1:24" x14ac:dyDescent="0.25">
      <c r="A5285" s="253">
        <v>4267</v>
      </c>
      <c r="B5285" s="253" t="s">
        <v>1739</v>
      </c>
      <c r="C5285" s="253" t="s">
        <v>1561</v>
      </c>
      <c r="D5285" s="253" t="s">
        <v>9</v>
      </c>
      <c r="E5285" s="253" t="s">
        <v>10</v>
      </c>
      <c r="F5285" s="253">
        <v>5000</v>
      </c>
      <c r="G5285" s="253">
        <f t="shared" si="88"/>
        <v>50000</v>
      </c>
      <c r="H5285" s="253">
        <v>10</v>
      </c>
      <c r="I5285" s="23"/>
      <c r="P5285"/>
      <c r="Q5285"/>
      <c r="R5285"/>
      <c r="S5285"/>
      <c r="T5285"/>
      <c r="U5285"/>
      <c r="V5285"/>
      <c r="W5285"/>
      <c r="X5285"/>
    </row>
    <row r="5286" spans="1:24" x14ac:dyDescent="0.25">
      <c r="A5286" s="253">
        <v>4267</v>
      </c>
      <c r="B5286" s="253" t="s">
        <v>1740</v>
      </c>
      <c r="C5286" s="253" t="s">
        <v>851</v>
      </c>
      <c r="D5286" s="253" t="s">
        <v>9</v>
      </c>
      <c r="E5286" s="253" t="s">
        <v>10</v>
      </c>
      <c r="F5286" s="253">
        <v>250</v>
      </c>
      <c r="G5286" s="253">
        <f t="shared" si="88"/>
        <v>5000</v>
      </c>
      <c r="H5286" s="253">
        <v>20</v>
      </c>
      <c r="I5286" s="23"/>
      <c r="P5286"/>
      <c r="Q5286"/>
      <c r="R5286"/>
      <c r="S5286"/>
      <c r="T5286"/>
      <c r="U5286"/>
      <c r="V5286"/>
      <c r="W5286"/>
      <c r="X5286"/>
    </row>
    <row r="5287" spans="1:24" x14ac:dyDescent="0.25">
      <c r="A5287" s="253">
        <v>4267</v>
      </c>
      <c r="B5287" s="253" t="s">
        <v>1742</v>
      </c>
      <c r="C5287" s="253" t="s">
        <v>1712</v>
      </c>
      <c r="D5287" s="253" t="s">
        <v>9</v>
      </c>
      <c r="E5287" s="253" t="s">
        <v>10</v>
      </c>
      <c r="F5287" s="253">
        <v>100</v>
      </c>
      <c r="G5287" s="253">
        <f t="shared" si="88"/>
        <v>50000</v>
      </c>
      <c r="H5287" s="253">
        <v>500</v>
      </c>
      <c r="I5287" s="23"/>
      <c r="P5287"/>
      <c r="Q5287"/>
      <c r="R5287"/>
      <c r="S5287"/>
      <c r="T5287"/>
      <c r="U5287"/>
      <c r="V5287"/>
      <c r="W5287"/>
      <c r="X5287"/>
    </row>
    <row r="5288" spans="1:24" x14ac:dyDescent="0.25">
      <c r="A5288" s="253">
        <v>4267</v>
      </c>
      <c r="B5288" s="253" t="s">
        <v>1743</v>
      </c>
      <c r="C5288" s="253" t="s">
        <v>1536</v>
      </c>
      <c r="D5288" s="253" t="s">
        <v>9</v>
      </c>
      <c r="E5288" s="253" t="s">
        <v>10</v>
      </c>
      <c r="F5288" s="253">
        <v>300</v>
      </c>
      <c r="G5288" s="253">
        <f t="shared" si="88"/>
        <v>15000</v>
      </c>
      <c r="H5288" s="253">
        <v>50</v>
      </c>
      <c r="I5288" s="23"/>
      <c r="P5288"/>
      <c r="Q5288"/>
      <c r="R5288"/>
      <c r="S5288"/>
      <c r="T5288"/>
      <c r="U5288"/>
      <c r="V5288"/>
      <c r="W5288"/>
      <c r="X5288"/>
    </row>
    <row r="5289" spans="1:24" x14ac:dyDescent="0.25">
      <c r="A5289" s="253">
        <v>4267</v>
      </c>
      <c r="B5289" s="253" t="s">
        <v>1744</v>
      </c>
      <c r="C5289" s="253" t="s">
        <v>1714</v>
      </c>
      <c r="D5289" s="253" t="s">
        <v>9</v>
      </c>
      <c r="E5289" s="253" t="s">
        <v>879</v>
      </c>
      <c r="F5289" s="253">
        <v>750</v>
      </c>
      <c r="G5289" s="253">
        <f t="shared" si="88"/>
        <v>15000</v>
      </c>
      <c r="H5289" s="253">
        <v>20</v>
      </c>
      <c r="I5289" s="23"/>
      <c r="P5289"/>
      <c r="Q5289"/>
      <c r="R5289"/>
      <c r="S5289"/>
      <c r="T5289"/>
      <c r="U5289"/>
      <c r="V5289"/>
      <c r="W5289"/>
      <c r="X5289"/>
    </row>
    <row r="5290" spans="1:24" x14ac:dyDescent="0.25">
      <c r="A5290" s="253">
        <v>4267</v>
      </c>
      <c r="B5290" s="253" t="s">
        <v>1745</v>
      </c>
      <c r="C5290" s="253" t="s">
        <v>1525</v>
      </c>
      <c r="D5290" s="253" t="s">
        <v>9</v>
      </c>
      <c r="E5290" s="253" t="s">
        <v>10</v>
      </c>
      <c r="F5290" s="253">
        <v>600</v>
      </c>
      <c r="G5290" s="253">
        <f t="shared" si="88"/>
        <v>18000</v>
      </c>
      <c r="H5290" s="253">
        <v>30</v>
      </c>
      <c r="I5290" s="23"/>
      <c r="P5290"/>
      <c r="Q5290"/>
      <c r="R5290"/>
      <c r="S5290"/>
      <c r="T5290"/>
      <c r="U5290"/>
      <c r="V5290"/>
      <c r="W5290"/>
      <c r="X5290"/>
    </row>
    <row r="5291" spans="1:24" x14ac:dyDescent="0.25">
      <c r="A5291" s="253">
        <v>4267</v>
      </c>
      <c r="B5291" s="253" t="s">
        <v>1746</v>
      </c>
      <c r="C5291" s="253" t="s">
        <v>1544</v>
      </c>
      <c r="D5291" s="253" t="s">
        <v>9</v>
      </c>
      <c r="E5291" s="253" t="s">
        <v>11</v>
      </c>
      <c r="F5291" s="253">
        <v>120</v>
      </c>
      <c r="G5291" s="253">
        <f t="shared" si="88"/>
        <v>36000</v>
      </c>
      <c r="H5291" s="253">
        <v>300</v>
      </c>
      <c r="I5291" s="23"/>
      <c r="P5291"/>
      <c r="Q5291"/>
      <c r="R5291"/>
      <c r="S5291"/>
      <c r="T5291"/>
      <c r="U5291"/>
      <c r="V5291"/>
      <c r="W5291"/>
      <c r="X5291"/>
    </row>
    <row r="5292" spans="1:24" x14ac:dyDescent="0.25">
      <c r="A5292" s="253">
        <v>4267</v>
      </c>
      <c r="B5292" s="253" t="s">
        <v>1748</v>
      </c>
      <c r="C5292" s="253" t="s">
        <v>1738</v>
      </c>
      <c r="D5292" s="253" t="s">
        <v>9</v>
      </c>
      <c r="E5292" s="253" t="s">
        <v>10</v>
      </c>
      <c r="F5292" s="253">
        <v>6000</v>
      </c>
      <c r="G5292" s="253">
        <f t="shared" si="88"/>
        <v>42000</v>
      </c>
      <c r="H5292" s="253">
        <v>7</v>
      </c>
      <c r="I5292" s="23"/>
      <c r="P5292"/>
      <c r="Q5292"/>
      <c r="R5292"/>
      <c r="S5292"/>
      <c r="T5292"/>
      <c r="U5292"/>
      <c r="V5292"/>
      <c r="W5292"/>
      <c r="X5292"/>
    </row>
    <row r="5293" spans="1:24" x14ac:dyDescent="0.25">
      <c r="A5293" s="253">
        <v>4267</v>
      </c>
      <c r="B5293" s="253" t="s">
        <v>1749</v>
      </c>
      <c r="C5293" s="253" t="s">
        <v>851</v>
      </c>
      <c r="D5293" s="253" t="s">
        <v>9</v>
      </c>
      <c r="E5293" s="253" t="s">
        <v>10</v>
      </c>
      <c r="F5293" s="253">
        <v>200</v>
      </c>
      <c r="G5293" s="253">
        <f t="shared" si="88"/>
        <v>2000</v>
      </c>
      <c r="H5293" s="253">
        <v>10</v>
      </c>
      <c r="I5293" s="23"/>
      <c r="P5293"/>
      <c r="Q5293"/>
      <c r="R5293"/>
      <c r="S5293"/>
      <c r="T5293"/>
      <c r="U5293"/>
      <c r="V5293"/>
      <c r="W5293"/>
      <c r="X5293"/>
    </row>
    <row r="5294" spans="1:24" ht="27" x14ac:dyDescent="0.25">
      <c r="A5294" s="253">
        <v>4267</v>
      </c>
      <c r="B5294" s="253" t="s">
        <v>1751</v>
      </c>
      <c r="C5294" s="253" t="s">
        <v>1548</v>
      </c>
      <c r="D5294" s="253" t="s">
        <v>9</v>
      </c>
      <c r="E5294" s="253" t="s">
        <v>11</v>
      </c>
      <c r="F5294" s="253">
        <v>1346</v>
      </c>
      <c r="G5294" s="253">
        <f t="shared" si="88"/>
        <v>69992</v>
      </c>
      <c r="H5294" s="253">
        <v>52</v>
      </c>
      <c r="I5294" s="23"/>
      <c r="P5294"/>
      <c r="Q5294"/>
      <c r="R5294"/>
      <c r="S5294"/>
      <c r="T5294"/>
      <c r="U5294"/>
      <c r="V5294"/>
      <c r="W5294"/>
      <c r="X5294"/>
    </row>
    <row r="5295" spans="1:24" ht="15" customHeight="1" x14ac:dyDescent="0.25">
      <c r="A5295" s="481" t="s">
        <v>12</v>
      </c>
      <c r="B5295" s="482"/>
      <c r="C5295" s="482"/>
      <c r="D5295" s="482"/>
      <c r="E5295" s="482"/>
      <c r="F5295" s="482"/>
      <c r="G5295" s="482"/>
      <c r="H5295" s="483"/>
      <c r="I5295" s="23"/>
      <c r="P5295"/>
      <c r="Q5295"/>
      <c r="R5295"/>
      <c r="S5295"/>
      <c r="T5295"/>
      <c r="U5295"/>
      <c r="V5295"/>
      <c r="W5295"/>
      <c r="X5295"/>
    </row>
    <row r="5296" spans="1:24" ht="40.5" x14ac:dyDescent="0.25">
      <c r="A5296" s="253">
        <v>4241</v>
      </c>
      <c r="B5296" s="253" t="s">
        <v>3210</v>
      </c>
      <c r="C5296" s="253" t="s">
        <v>423</v>
      </c>
      <c r="D5296" s="253" t="s">
        <v>13</v>
      </c>
      <c r="E5296" s="253" t="s">
        <v>14</v>
      </c>
      <c r="F5296" s="253">
        <v>56000</v>
      </c>
      <c r="G5296" s="253">
        <v>56000</v>
      </c>
      <c r="H5296" s="253">
        <v>1</v>
      </c>
      <c r="I5296" s="23"/>
      <c r="P5296"/>
      <c r="Q5296"/>
      <c r="R5296"/>
      <c r="S5296"/>
      <c r="T5296"/>
      <c r="U5296"/>
      <c r="V5296"/>
      <c r="W5296"/>
      <c r="X5296"/>
    </row>
    <row r="5297" spans="1:24" ht="27" x14ac:dyDescent="0.25">
      <c r="A5297" s="253">
        <v>4214</v>
      </c>
      <c r="B5297" s="253" t="s">
        <v>1275</v>
      </c>
      <c r="C5297" s="253" t="s">
        <v>515</v>
      </c>
      <c r="D5297" s="253" t="s">
        <v>9</v>
      </c>
      <c r="E5297" s="253" t="s">
        <v>14</v>
      </c>
      <c r="F5297" s="253">
        <v>4093200</v>
      </c>
      <c r="G5297" s="253">
        <v>4093200</v>
      </c>
      <c r="H5297" s="253">
        <v>1</v>
      </c>
      <c r="I5297" s="23"/>
      <c r="P5297"/>
      <c r="Q5297"/>
      <c r="R5297"/>
      <c r="S5297"/>
      <c r="T5297"/>
      <c r="U5297"/>
      <c r="V5297"/>
      <c r="W5297"/>
      <c r="X5297"/>
    </row>
    <row r="5298" spans="1:24" ht="40.5" x14ac:dyDescent="0.25">
      <c r="A5298" s="243">
        <v>4213</v>
      </c>
      <c r="B5298" s="253" t="s">
        <v>1603</v>
      </c>
      <c r="C5298" s="253" t="s">
        <v>427</v>
      </c>
      <c r="D5298" s="253" t="s">
        <v>9</v>
      </c>
      <c r="E5298" s="253" t="s">
        <v>14</v>
      </c>
      <c r="F5298" s="253">
        <v>180000</v>
      </c>
      <c r="G5298" s="253">
        <v>180000</v>
      </c>
      <c r="H5298" s="253">
        <v>1</v>
      </c>
      <c r="I5298" s="23"/>
      <c r="P5298"/>
      <c r="Q5298"/>
      <c r="R5298"/>
      <c r="S5298"/>
      <c r="T5298"/>
      <c r="U5298"/>
      <c r="V5298"/>
      <c r="W5298"/>
      <c r="X5298"/>
    </row>
    <row r="5299" spans="1:24" ht="40.5" x14ac:dyDescent="0.25">
      <c r="A5299" s="225">
        <v>4214</v>
      </c>
      <c r="B5299" s="253" t="s">
        <v>704</v>
      </c>
      <c r="C5299" s="253" t="s">
        <v>427</v>
      </c>
      <c r="D5299" s="253" t="s">
        <v>9</v>
      </c>
      <c r="E5299" s="253" t="s">
        <v>14</v>
      </c>
      <c r="F5299" s="253">
        <v>0</v>
      </c>
      <c r="G5299" s="253">
        <v>0</v>
      </c>
      <c r="H5299" s="253">
        <v>1</v>
      </c>
      <c r="I5299" s="23"/>
      <c r="P5299"/>
      <c r="Q5299"/>
      <c r="R5299"/>
      <c r="S5299"/>
      <c r="T5299"/>
      <c r="U5299"/>
      <c r="V5299"/>
      <c r="W5299"/>
      <c r="X5299"/>
    </row>
    <row r="5300" spans="1:24" ht="27" x14ac:dyDescent="0.25">
      <c r="A5300" s="225">
        <v>4214</v>
      </c>
      <c r="B5300" s="225" t="s">
        <v>1176</v>
      </c>
      <c r="C5300" s="225" t="s">
        <v>534</v>
      </c>
      <c r="D5300" s="225" t="s">
        <v>13</v>
      </c>
      <c r="E5300" s="253" t="s">
        <v>14</v>
      </c>
      <c r="F5300" s="253">
        <v>4726100</v>
      </c>
      <c r="G5300" s="253">
        <v>4726100</v>
      </c>
      <c r="H5300" s="253">
        <v>1</v>
      </c>
      <c r="I5300" s="23"/>
      <c r="P5300"/>
      <c r="Q5300"/>
      <c r="R5300"/>
      <c r="S5300"/>
      <c r="T5300"/>
      <c r="U5300"/>
      <c r="V5300"/>
      <c r="W5300"/>
      <c r="X5300"/>
    </row>
    <row r="5301" spans="1:24" ht="27" x14ac:dyDescent="0.25">
      <c r="A5301" s="15">
        <v>4252</v>
      </c>
      <c r="B5301" s="253" t="s">
        <v>1179</v>
      </c>
      <c r="C5301" s="253" t="s">
        <v>512</v>
      </c>
      <c r="D5301" s="253" t="s">
        <v>15</v>
      </c>
      <c r="E5301" s="253" t="s">
        <v>14</v>
      </c>
      <c r="F5301" s="253">
        <v>755000</v>
      </c>
      <c r="G5301" s="253">
        <v>755000</v>
      </c>
      <c r="H5301" s="253">
        <v>1</v>
      </c>
      <c r="I5301" s="23"/>
      <c r="P5301"/>
      <c r="Q5301"/>
      <c r="R5301"/>
      <c r="S5301"/>
      <c r="T5301"/>
      <c r="U5301"/>
      <c r="V5301"/>
      <c r="W5301"/>
      <c r="X5301"/>
    </row>
    <row r="5302" spans="1:24" ht="54" x14ac:dyDescent="0.25">
      <c r="A5302" s="15">
        <v>4252</v>
      </c>
      <c r="B5302" s="253" t="s">
        <v>1180</v>
      </c>
      <c r="C5302" s="253" t="s">
        <v>713</v>
      </c>
      <c r="D5302" s="253" t="s">
        <v>15</v>
      </c>
      <c r="E5302" s="253" t="s">
        <v>14</v>
      </c>
      <c r="F5302" s="253">
        <v>730000</v>
      </c>
      <c r="G5302" s="253">
        <v>730000</v>
      </c>
      <c r="H5302" s="253">
        <v>1</v>
      </c>
      <c r="I5302" s="23"/>
      <c r="P5302"/>
      <c r="Q5302"/>
      <c r="R5302"/>
      <c r="S5302"/>
      <c r="T5302"/>
      <c r="U5302"/>
      <c r="V5302"/>
      <c r="W5302"/>
      <c r="X5302"/>
    </row>
    <row r="5303" spans="1:24" ht="40.5" x14ac:dyDescent="0.25">
      <c r="A5303" s="15">
        <v>4252</v>
      </c>
      <c r="B5303" s="15" t="s">
        <v>1181</v>
      </c>
      <c r="C5303" s="253" t="s">
        <v>554</v>
      </c>
      <c r="D5303" s="253" t="s">
        <v>15</v>
      </c>
      <c r="E5303" s="253" t="s">
        <v>14</v>
      </c>
      <c r="F5303" s="253">
        <v>0</v>
      </c>
      <c r="G5303" s="253">
        <v>0</v>
      </c>
      <c r="H5303" s="253">
        <v>1</v>
      </c>
      <c r="I5303" s="23"/>
      <c r="P5303"/>
      <c r="Q5303"/>
      <c r="R5303"/>
      <c r="S5303"/>
      <c r="T5303"/>
      <c r="U5303"/>
      <c r="V5303"/>
      <c r="W5303"/>
      <c r="X5303"/>
    </row>
    <row r="5304" spans="1:24" ht="27" x14ac:dyDescent="0.25">
      <c r="A5304" s="15">
        <v>4252</v>
      </c>
      <c r="B5304" s="15" t="s">
        <v>1182</v>
      </c>
      <c r="C5304" s="253" t="s">
        <v>1144</v>
      </c>
      <c r="D5304" s="253" t="s">
        <v>15</v>
      </c>
      <c r="E5304" s="253" t="s">
        <v>14</v>
      </c>
      <c r="F5304" s="253">
        <v>920000</v>
      </c>
      <c r="G5304" s="253">
        <v>920000</v>
      </c>
      <c r="H5304" s="253">
        <v>1</v>
      </c>
      <c r="I5304" s="23"/>
      <c r="P5304"/>
      <c r="Q5304"/>
      <c r="R5304"/>
      <c r="S5304"/>
      <c r="T5304"/>
      <c r="U5304"/>
      <c r="V5304"/>
      <c r="W5304"/>
      <c r="X5304"/>
    </row>
    <row r="5305" spans="1:24" ht="40.5" x14ac:dyDescent="0.25">
      <c r="A5305" s="15">
        <v>4252</v>
      </c>
      <c r="B5305" s="15" t="s">
        <v>1183</v>
      </c>
      <c r="C5305" s="253" t="s">
        <v>914</v>
      </c>
      <c r="D5305" s="253" t="s">
        <v>405</v>
      </c>
      <c r="E5305" s="253" t="s">
        <v>14</v>
      </c>
      <c r="F5305" s="253">
        <v>900000</v>
      </c>
      <c r="G5305" s="253">
        <v>900000</v>
      </c>
      <c r="H5305" s="253">
        <v>1</v>
      </c>
      <c r="I5305" s="23"/>
      <c r="P5305"/>
      <c r="Q5305"/>
      <c r="R5305"/>
      <c r="S5305"/>
      <c r="T5305"/>
      <c r="U5305"/>
      <c r="V5305"/>
      <c r="W5305"/>
      <c r="X5305"/>
    </row>
    <row r="5306" spans="1:24" x14ac:dyDescent="0.25">
      <c r="A5306" s="216">
        <v>4214</v>
      </c>
      <c r="B5306" s="216" t="s">
        <v>1184</v>
      </c>
      <c r="C5306" s="253" t="s">
        <v>1185</v>
      </c>
      <c r="D5306" s="253" t="s">
        <v>9</v>
      </c>
      <c r="E5306" s="253" t="s">
        <v>14</v>
      </c>
      <c r="F5306" s="253">
        <v>0</v>
      </c>
      <c r="G5306" s="253">
        <v>0</v>
      </c>
      <c r="H5306" s="253">
        <v>1</v>
      </c>
      <c r="I5306" s="23"/>
      <c r="P5306"/>
      <c r="Q5306"/>
      <c r="R5306"/>
      <c r="S5306"/>
      <c r="T5306"/>
      <c r="U5306"/>
      <c r="V5306"/>
      <c r="W5306"/>
      <c r="X5306"/>
    </row>
    <row r="5307" spans="1:24" ht="27" x14ac:dyDescent="0.25">
      <c r="A5307" s="216">
        <v>4252</v>
      </c>
      <c r="B5307" s="216" t="s">
        <v>1186</v>
      </c>
      <c r="C5307" s="16" t="s">
        <v>469</v>
      </c>
      <c r="D5307" s="16" t="s">
        <v>405</v>
      </c>
      <c r="E5307" s="16" t="s">
        <v>14</v>
      </c>
      <c r="F5307" s="16">
        <v>240000</v>
      </c>
      <c r="G5307" s="16">
        <v>240000</v>
      </c>
      <c r="H5307" s="16">
        <v>1</v>
      </c>
      <c r="I5307" s="23"/>
      <c r="P5307"/>
      <c r="Q5307"/>
      <c r="R5307"/>
      <c r="S5307"/>
      <c r="T5307"/>
      <c r="U5307"/>
      <c r="V5307"/>
      <c r="W5307"/>
      <c r="X5307"/>
    </row>
    <row r="5308" spans="1:24" ht="27" x14ac:dyDescent="0.25">
      <c r="A5308" s="216">
        <v>4213</v>
      </c>
      <c r="B5308" s="216" t="s">
        <v>1195</v>
      </c>
      <c r="C5308" s="16" t="s">
        <v>540</v>
      </c>
      <c r="D5308" s="16" t="s">
        <v>405</v>
      </c>
      <c r="E5308" s="16" t="s">
        <v>14</v>
      </c>
      <c r="F5308" s="16">
        <v>4940000</v>
      </c>
      <c r="G5308" s="16">
        <v>4940000</v>
      </c>
      <c r="H5308" s="16">
        <v>1</v>
      </c>
      <c r="I5308" s="23"/>
      <c r="P5308"/>
      <c r="Q5308"/>
      <c r="R5308"/>
      <c r="S5308"/>
      <c r="T5308"/>
      <c r="U5308"/>
      <c r="V5308"/>
      <c r="W5308"/>
      <c r="X5308"/>
    </row>
    <row r="5309" spans="1:24" ht="27" x14ac:dyDescent="0.25">
      <c r="A5309" s="216">
        <v>4234</v>
      </c>
      <c r="B5309" s="216" t="s">
        <v>1196</v>
      </c>
      <c r="C5309" s="16" t="s">
        <v>556</v>
      </c>
      <c r="D5309" s="16" t="s">
        <v>9</v>
      </c>
      <c r="E5309" s="16" t="s">
        <v>14</v>
      </c>
      <c r="F5309" s="16">
        <v>209988</v>
      </c>
      <c r="G5309" s="16">
        <v>209988</v>
      </c>
      <c r="H5309" s="16">
        <v>1</v>
      </c>
      <c r="I5309" s="23"/>
      <c r="P5309"/>
      <c r="Q5309"/>
      <c r="R5309"/>
      <c r="S5309"/>
      <c r="T5309"/>
      <c r="U5309"/>
      <c r="V5309"/>
      <c r="W5309"/>
      <c r="X5309"/>
    </row>
    <row r="5310" spans="1:24" ht="27" x14ac:dyDescent="0.25">
      <c r="A5310" s="216">
        <v>4234</v>
      </c>
      <c r="B5310" s="216" t="s">
        <v>1197</v>
      </c>
      <c r="C5310" s="217" t="s">
        <v>556</v>
      </c>
      <c r="D5310" s="216" t="s">
        <v>9</v>
      </c>
      <c r="E5310" s="16" t="s">
        <v>14</v>
      </c>
      <c r="F5310" s="16">
        <v>139800</v>
      </c>
      <c r="G5310" s="16">
        <v>139800</v>
      </c>
      <c r="H5310" s="16">
        <v>1</v>
      </c>
      <c r="I5310" s="23"/>
      <c r="P5310"/>
      <c r="Q5310"/>
      <c r="R5310"/>
      <c r="S5310"/>
      <c r="T5310"/>
      <c r="U5310"/>
      <c r="V5310"/>
      <c r="W5310"/>
      <c r="X5310"/>
    </row>
    <row r="5311" spans="1:24" ht="27" x14ac:dyDescent="0.25">
      <c r="A5311" s="216">
        <v>4234</v>
      </c>
      <c r="B5311" s="216" t="s">
        <v>1198</v>
      </c>
      <c r="C5311" s="217" t="s">
        <v>556</v>
      </c>
      <c r="D5311" s="216" t="s">
        <v>9</v>
      </c>
      <c r="E5311" s="16" t="s">
        <v>14</v>
      </c>
      <c r="F5311" s="16">
        <v>41000</v>
      </c>
      <c r="G5311" s="16">
        <v>41000</v>
      </c>
      <c r="H5311" s="16">
        <v>1</v>
      </c>
      <c r="I5311" s="23"/>
      <c r="P5311"/>
      <c r="Q5311"/>
      <c r="R5311"/>
      <c r="S5311"/>
      <c r="T5311"/>
      <c r="U5311"/>
      <c r="V5311"/>
      <c r="W5311"/>
      <c r="X5311"/>
    </row>
    <row r="5312" spans="1:24" ht="27" x14ac:dyDescent="0.25">
      <c r="A5312" s="216">
        <v>4213</v>
      </c>
      <c r="B5312" s="216" t="s">
        <v>1200</v>
      </c>
      <c r="C5312" s="217" t="s">
        <v>540</v>
      </c>
      <c r="D5312" s="216" t="s">
        <v>405</v>
      </c>
      <c r="E5312" s="216" t="s">
        <v>14</v>
      </c>
      <c r="F5312" s="216">
        <v>540000</v>
      </c>
      <c r="G5312" s="216">
        <v>540000</v>
      </c>
      <c r="H5312" s="216">
        <v>1</v>
      </c>
      <c r="I5312" s="23"/>
      <c r="P5312"/>
      <c r="Q5312"/>
      <c r="R5312"/>
      <c r="S5312"/>
      <c r="T5312"/>
      <c r="U5312"/>
      <c r="V5312"/>
      <c r="W5312"/>
      <c r="X5312"/>
    </row>
    <row r="5313" spans="1:24" ht="24" customHeight="1" x14ac:dyDescent="0.25">
      <c r="A5313" s="217" t="s">
        <v>726</v>
      </c>
      <c r="B5313" s="217" t="s">
        <v>2292</v>
      </c>
      <c r="C5313" s="217" t="s">
        <v>1185</v>
      </c>
      <c r="D5313" s="217" t="s">
        <v>9</v>
      </c>
      <c r="E5313" s="217" t="s">
        <v>14</v>
      </c>
      <c r="F5313" s="217">
        <v>180</v>
      </c>
      <c r="G5313" s="217">
        <v>180</v>
      </c>
      <c r="H5313" s="217">
        <v>1</v>
      </c>
      <c r="I5313" s="23"/>
      <c r="P5313"/>
      <c r="Q5313"/>
      <c r="R5313"/>
      <c r="S5313"/>
      <c r="T5313"/>
      <c r="U5313"/>
      <c r="V5313"/>
      <c r="W5313"/>
      <c r="X5313"/>
    </row>
    <row r="5314" spans="1:24" x14ac:dyDescent="0.25">
      <c r="A5314" s="481" t="s">
        <v>8</v>
      </c>
      <c r="B5314" s="482"/>
      <c r="C5314" s="482"/>
      <c r="D5314" s="482"/>
      <c r="E5314" s="482"/>
      <c r="F5314" s="482"/>
      <c r="G5314" s="482"/>
      <c r="H5314" s="483"/>
      <c r="I5314" s="23"/>
      <c r="P5314"/>
      <c r="Q5314"/>
      <c r="R5314"/>
      <c r="S5314"/>
      <c r="T5314"/>
      <c r="U5314"/>
      <c r="V5314"/>
      <c r="W5314"/>
      <c r="X5314"/>
    </row>
    <row r="5315" spans="1:24" x14ac:dyDescent="0.25">
      <c r="A5315" s="253">
        <v>4267</v>
      </c>
      <c r="B5315" s="253" t="s">
        <v>1847</v>
      </c>
      <c r="C5315" s="253" t="s">
        <v>1848</v>
      </c>
      <c r="D5315" s="253" t="s">
        <v>9</v>
      </c>
      <c r="E5315" s="253" t="s">
        <v>10</v>
      </c>
      <c r="F5315" s="253">
        <v>0</v>
      </c>
      <c r="G5315" s="253">
        <v>0</v>
      </c>
      <c r="H5315" s="253">
        <v>600</v>
      </c>
      <c r="I5315" s="23"/>
      <c r="P5315"/>
      <c r="Q5315"/>
      <c r="R5315"/>
      <c r="S5315"/>
      <c r="T5315"/>
      <c r="U5315"/>
      <c r="V5315"/>
      <c r="W5315"/>
      <c r="X5315"/>
    </row>
    <row r="5316" spans="1:24" x14ac:dyDescent="0.25">
      <c r="A5316" s="253">
        <v>4261</v>
      </c>
      <c r="B5316" s="253" t="s">
        <v>1402</v>
      </c>
      <c r="C5316" s="253" t="s">
        <v>1403</v>
      </c>
      <c r="D5316" s="253" t="s">
        <v>9</v>
      </c>
      <c r="E5316" s="253" t="s">
        <v>947</v>
      </c>
      <c r="F5316" s="253">
        <v>0</v>
      </c>
      <c r="G5316" s="253">
        <v>0</v>
      </c>
      <c r="H5316" s="253">
        <v>4</v>
      </c>
      <c r="I5316" s="23"/>
      <c r="P5316"/>
      <c r="Q5316"/>
      <c r="R5316"/>
      <c r="S5316"/>
      <c r="T5316"/>
      <c r="U5316"/>
      <c r="V5316"/>
      <c r="W5316"/>
      <c r="X5316"/>
    </row>
    <row r="5317" spans="1:24" ht="27" x14ac:dyDescent="0.25">
      <c r="A5317" s="235">
        <v>4261</v>
      </c>
      <c r="B5317" s="253" t="s">
        <v>1404</v>
      </c>
      <c r="C5317" s="253" t="s">
        <v>1405</v>
      </c>
      <c r="D5317" s="253" t="s">
        <v>9</v>
      </c>
      <c r="E5317" s="253" t="s">
        <v>10</v>
      </c>
      <c r="F5317" s="253">
        <v>0</v>
      </c>
      <c r="G5317" s="253">
        <v>0</v>
      </c>
      <c r="H5317" s="253">
        <v>80</v>
      </c>
      <c r="I5317" s="23"/>
      <c r="P5317"/>
      <c r="Q5317"/>
      <c r="R5317"/>
      <c r="S5317"/>
      <c r="T5317"/>
      <c r="U5317"/>
      <c r="V5317"/>
      <c r="W5317"/>
      <c r="X5317"/>
    </row>
    <row r="5318" spans="1:24" x14ac:dyDescent="0.25">
      <c r="A5318" s="235">
        <v>4261</v>
      </c>
      <c r="B5318" s="235" t="s">
        <v>1406</v>
      </c>
      <c r="C5318" s="235" t="s">
        <v>591</v>
      </c>
      <c r="D5318" s="235" t="s">
        <v>9</v>
      </c>
      <c r="E5318" s="235" t="s">
        <v>10</v>
      </c>
      <c r="F5318" s="235">
        <v>0</v>
      </c>
      <c r="G5318" s="235">
        <v>0</v>
      </c>
      <c r="H5318" s="235">
        <v>50</v>
      </c>
      <c r="I5318" s="23"/>
      <c r="P5318"/>
      <c r="Q5318"/>
      <c r="R5318"/>
      <c r="S5318"/>
      <c r="T5318"/>
      <c r="U5318"/>
      <c r="V5318"/>
      <c r="W5318"/>
      <c r="X5318"/>
    </row>
    <row r="5319" spans="1:24" x14ac:dyDescent="0.25">
      <c r="A5319" s="235">
        <v>4261</v>
      </c>
      <c r="B5319" s="235" t="s">
        <v>1407</v>
      </c>
      <c r="C5319" s="235" t="s">
        <v>633</v>
      </c>
      <c r="D5319" s="235" t="s">
        <v>9</v>
      </c>
      <c r="E5319" s="235" t="s">
        <v>10</v>
      </c>
      <c r="F5319" s="235">
        <v>0</v>
      </c>
      <c r="G5319" s="235">
        <v>0</v>
      </c>
      <c r="H5319" s="235">
        <v>5</v>
      </c>
      <c r="I5319" s="23"/>
      <c r="P5319"/>
      <c r="Q5319"/>
      <c r="R5319"/>
      <c r="S5319"/>
      <c r="T5319"/>
      <c r="U5319"/>
      <c r="V5319"/>
      <c r="W5319"/>
      <c r="X5319"/>
    </row>
    <row r="5320" spans="1:24" ht="27" x14ac:dyDescent="0.25">
      <c r="A5320" s="235">
        <v>4261</v>
      </c>
      <c r="B5320" s="235" t="s">
        <v>1408</v>
      </c>
      <c r="C5320" s="235" t="s">
        <v>1409</v>
      </c>
      <c r="D5320" s="235" t="s">
        <v>9</v>
      </c>
      <c r="E5320" s="235" t="s">
        <v>566</v>
      </c>
      <c r="F5320" s="235">
        <v>0</v>
      </c>
      <c r="G5320" s="235">
        <v>0</v>
      </c>
      <c r="H5320" s="235">
        <v>50</v>
      </c>
      <c r="I5320" s="23"/>
      <c r="P5320"/>
      <c r="Q5320"/>
      <c r="R5320"/>
      <c r="S5320"/>
      <c r="T5320"/>
      <c r="U5320"/>
      <c r="V5320"/>
      <c r="W5320"/>
      <c r="X5320"/>
    </row>
    <row r="5321" spans="1:24" x14ac:dyDescent="0.25">
      <c r="A5321" s="235">
        <v>4261</v>
      </c>
      <c r="B5321" s="235" t="s">
        <v>1410</v>
      </c>
      <c r="C5321" s="235" t="s">
        <v>579</v>
      </c>
      <c r="D5321" s="235" t="s">
        <v>9</v>
      </c>
      <c r="E5321" s="235" t="s">
        <v>10</v>
      </c>
      <c r="F5321" s="235">
        <v>0</v>
      </c>
      <c r="G5321" s="235">
        <v>0</v>
      </c>
      <c r="H5321" s="235">
        <v>40</v>
      </c>
      <c r="I5321" s="23"/>
      <c r="P5321"/>
      <c r="Q5321"/>
      <c r="R5321"/>
      <c r="S5321"/>
      <c r="T5321"/>
      <c r="U5321"/>
      <c r="V5321"/>
      <c r="W5321"/>
      <c r="X5321"/>
    </row>
    <row r="5322" spans="1:24" ht="27" x14ac:dyDescent="0.25">
      <c r="A5322" s="235">
        <v>4261</v>
      </c>
      <c r="B5322" s="235" t="s">
        <v>1411</v>
      </c>
      <c r="C5322" s="235" t="s">
        <v>575</v>
      </c>
      <c r="D5322" s="235" t="s">
        <v>9</v>
      </c>
      <c r="E5322" s="235" t="s">
        <v>10</v>
      </c>
      <c r="F5322" s="235">
        <v>0</v>
      </c>
      <c r="G5322" s="235">
        <v>0</v>
      </c>
      <c r="H5322" s="235">
        <v>350</v>
      </c>
      <c r="I5322" s="23"/>
      <c r="P5322"/>
      <c r="Q5322"/>
      <c r="R5322"/>
      <c r="S5322"/>
      <c r="T5322"/>
      <c r="U5322"/>
      <c r="V5322"/>
      <c r="W5322"/>
      <c r="X5322"/>
    </row>
    <row r="5323" spans="1:24" x14ac:dyDescent="0.25">
      <c r="A5323" s="235">
        <v>4261</v>
      </c>
      <c r="B5323" s="235" t="s">
        <v>1412</v>
      </c>
      <c r="C5323" s="235" t="s">
        <v>622</v>
      </c>
      <c r="D5323" s="235" t="s">
        <v>9</v>
      </c>
      <c r="E5323" s="235" t="s">
        <v>10</v>
      </c>
      <c r="F5323" s="235">
        <v>0</v>
      </c>
      <c r="G5323" s="235">
        <v>0</v>
      </c>
      <c r="H5323" s="235">
        <v>5</v>
      </c>
      <c r="I5323" s="23"/>
      <c r="P5323"/>
      <c r="Q5323"/>
      <c r="R5323"/>
      <c r="S5323"/>
      <c r="T5323"/>
      <c r="U5323"/>
      <c r="V5323"/>
      <c r="W5323"/>
      <c r="X5323"/>
    </row>
    <row r="5324" spans="1:24" x14ac:dyDescent="0.25">
      <c r="A5324" s="235">
        <v>4261</v>
      </c>
      <c r="B5324" s="235" t="s">
        <v>1413</v>
      </c>
      <c r="C5324" s="235" t="s">
        <v>1399</v>
      </c>
      <c r="D5324" s="235" t="s">
        <v>9</v>
      </c>
      <c r="E5324" s="235" t="s">
        <v>10</v>
      </c>
      <c r="F5324" s="235">
        <v>0</v>
      </c>
      <c r="G5324" s="235">
        <v>0</v>
      </c>
      <c r="H5324" s="235">
        <v>10</v>
      </c>
      <c r="I5324" s="23"/>
      <c r="P5324"/>
      <c r="Q5324"/>
      <c r="R5324"/>
      <c r="S5324"/>
      <c r="T5324"/>
      <c r="U5324"/>
      <c r="V5324"/>
      <c r="W5324"/>
      <c r="X5324"/>
    </row>
    <row r="5325" spans="1:24" x14ac:dyDescent="0.25">
      <c r="A5325" s="235">
        <v>4261</v>
      </c>
      <c r="B5325" s="235" t="s">
        <v>1414</v>
      </c>
      <c r="C5325" s="235" t="s">
        <v>577</v>
      </c>
      <c r="D5325" s="235" t="s">
        <v>9</v>
      </c>
      <c r="E5325" s="235" t="s">
        <v>567</v>
      </c>
      <c r="F5325" s="235">
        <v>0</v>
      </c>
      <c r="G5325" s="235">
        <v>0</v>
      </c>
      <c r="H5325" s="235">
        <v>30</v>
      </c>
      <c r="I5325" s="23"/>
      <c r="P5325"/>
      <c r="Q5325"/>
      <c r="R5325"/>
      <c r="S5325"/>
      <c r="T5325"/>
      <c r="U5325"/>
      <c r="V5325"/>
      <c r="W5325"/>
      <c r="X5325"/>
    </row>
    <row r="5326" spans="1:24" x14ac:dyDescent="0.25">
      <c r="A5326" s="235">
        <v>4261</v>
      </c>
      <c r="B5326" s="235" t="s">
        <v>1415</v>
      </c>
      <c r="C5326" s="235" t="s">
        <v>609</v>
      </c>
      <c r="D5326" s="235" t="s">
        <v>9</v>
      </c>
      <c r="E5326" s="235" t="s">
        <v>10</v>
      </c>
      <c r="F5326" s="235">
        <v>0</v>
      </c>
      <c r="G5326" s="235">
        <v>0</v>
      </c>
      <c r="H5326" s="235">
        <v>20</v>
      </c>
      <c r="I5326" s="23"/>
      <c r="P5326"/>
      <c r="Q5326"/>
      <c r="R5326"/>
      <c r="S5326"/>
      <c r="T5326"/>
      <c r="U5326"/>
      <c r="V5326"/>
      <c r="W5326"/>
      <c r="X5326"/>
    </row>
    <row r="5327" spans="1:24" x14ac:dyDescent="0.25">
      <c r="A5327" s="235">
        <v>4261</v>
      </c>
      <c r="B5327" s="235" t="s">
        <v>1416</v>
      </c>
      <c r="C5327" s="235" t="s">
        <v>669</v>
      </c>
      <c r="D5327" s="235" t="s">
        <v>9</v>
      </c>
      <c r="E5327" s="235" t="s">
        <v>10</v>
      </c>
      <c r="F5327" s="235">
        <v>0</v>
      </c>
      <c r="G5327" s="235">
        <v>0</v>
      </c>
      <c r="H5327" s="235">
        <v>50</v>
      </c>
      <c r="I5327" s="23"/>
      <c r="P5327"/>
      <c r="Q5327"/>
      <c r="R5327"/>
      <c r="S5327"/>
      <c r="T5327"/>
      <c r="U5327"/>
      <c r="V5327"/>
      <c r="W5327"/>
      <c r="X5327"/>
    </row>
    <row r="5328" spans="1:24" ht="40.5" x14ac:dyDescent="0.25">
      <c r="A5328" s="235">
        <v>4261</v>
      </c>
      <c r="B5328" s="235" t="s">
        <v>1417</v>
      </c>
      <c r="C5328" s="235" t="s">
        <v>793</v>
      </c>
      <c r="D5328" s="235" t="s">
        <v>9</v>
      </c>
      <c r="E5328" s="235" t="s">
        <v>10</v>
      </c>
      <c r="F5328" s="235">
        <v>0</v>
      </c>
      <c r="G5328" s="235">
        <v>0</v>
      </c>
      <c r="H5328" s="235">
        <v>40</v>
      </c>
      <c r="I5328" s="23"/>
      <c r="P5328"/>
      <c r="Q5328"/>
      <c r="R5328"/>
      <c r="S5328"/>
      <c r="T5328"/>
      <c r="U5328"/>
      <c r="V5328"/>
      <c r="W5328"/>
      <c r="X5328"/>
    </row>
    <row r="5329" spans="1:24" ht="27" x14ac:dyDescent="0.25">
      <c r="A5329" s="235">
        <v>4261</v>
      </c>
      <c r="B5329" s="235" t="s">
        <v>1418</v>
      </c>
      <c r="C5329" s="235" t="s">
        <v>1419</v>
      </c>
      <c r="D5329" s="235" t="s">
        <v>9</v>
      </c>
      <c r="E5329" s="235" t="s">
        <v>10</v>
      </c>
      <c r="F5329" s="235">
        <v>0</v>
      </c>
      <c r="G5329" s="235">
        <v>0</v>
      </c>
      <c r="H5329" s="235">
        <v>10</v>
      </c>
      <c r="I5329" s="23"/>
      <c r="P5329"/>
      <c r="Q5329"/>
      <c r="R5329"/>
      <c r="S5329"/>
      <c r="T5329"/>
      <c r="U5329"/>
      <c r="V5329"/>
      <c r="W5329"/>
      <c r="X5329"/>
    </row>
    <row r="5330" spans="1:24" x14ac:dyDescent="0.25">
      <c r="A5330" s="235">
        <v>4261</v>
      </c>
      <c r="B5330" s="235" t="s">
        <v>1420</v>
      </c>
      <c r="C5330" s="235" t="s">
        <v>616</v>
      </c>
      <c r="D5330" s="235" t="s">
        <v>9</v>
      </c>
      <c r="E5330" s="235" t="s">
        <v>10</v>
      </c>
      <c r="F5330" s="235">
        <v>0</v>
      </c>
      <c r="G5330" s="235">
        <v>0</v>
      </c>
      <c r="H5330" s="235">
        <v>5</v>
      </c>
      <c r="I5330" s="23"/>
      <c r="P5330"/>
      <c r="Q5330"/>
      <c r="R5330"/>
      <c r="S5330"/>
      <c r="T5330"/>
      <c r="U5330"/>
      <c r="V5330"/>
      <c r="W5330"/>
      <c r="X5330"/>
    </row>
    <row r="5331" spans="1:24" x14ac:dyDescent="0.25">
      <c r="A5331" s="235">
        <v>4261</v>
      </c>
      <c r="B5331" s="235" t="s">
        <v>1421</v>
      </c>
      <c r="C5331" s="235" t="s">
        <v>597</v>
      </c>
      <c r="D5331" s="235" t="s">
        <v>9</v>
      </c>
      <c r="E5331" s="235" t="s">
        <v>10</v>
      </c>
      <c r="F5331" s="235">
        <v>0</v>
      </c>
      <c r="G5331" s="235">
        <v>0</v>
      </c>
      <c r="H5331" s="235">
        <v>70</v>
      </c>
      <c r="I5331" s="23"/>
      <c r="P5331"/>
      <c r="Q5331"/>
      <c r="R5331"/>
      <c r="S5331"/>
      <c r="T5331"/>
      <c r="U5331"/>
      <c r="V5331"/>
      <c r="W5331"/>
      <c r="X5331"/>
    </row>
    <row r="5332" spans="1:24" x14ac:dyDescent="0.25">
      <c r="A5332" s="235">
        <v>4261</v>
      </c>
      <c r="B5332" s="235" t="s">
        <v>1422</v>
      </c>
      <c r="C5332" s="235" t="s">
        <v>599</v>
      </c>
      <c r="D5332" s="235" t="s">
        <v>9</v>
      </c>
      <c r="E5332" s="235" t="s">
        <v>10</v>
      </c>
      <c r="F5332" s="235">
        <v>0</v>
      </c>
      <c r="G5332" s="235">
        <v>0</v>
      </c>
      <c r="H5332" s="235">
        <v>20</v>
      </c>
      <c r="I5332" s="23"/>
      <c r="P5332"/>
      <c r="Q5332"/>
      <c r="R5332"/>
      <c r="S5332"/>
      <c r="T5332"/>
      <c r="U5332"/>
      <c r="V5332"/>
      <c r="W5332"/>
      <c r="X5332"/>
    </row>
    <row r="5333" spans="1:24" x14ac:dyDescent="0.25">
      <c r="A5333" s="235">
        <v>4261</v>
      </c>
      <c r="B5333" s="235" t="s">
        <v>1423</v>
      </c>
      <c r="C5333" s="235" t="s">
        <v>660</v>
      </c>
      <c r="D5333" s="235" t="s">
        <v>9</v>
      </c>
      <c r="E5333" s="235" t="s">
        <v>10</v>
      </c>
      <c r="F5333" s="235">
        <v>0</v>
      </c>
      <c r="G5333" s="235">
        <v>0</v>
      </c>
      <c r="H5333" s="235">
        <v>40</v>
      </c>
      <c r="I5333" s="23"/>
      <c r="P5333"/>
      <c r="Q5333"/>
      <c r="R5333"/>
      <c r="S5333"/>
      <c r="T5333"/>
      <c r="U5333"/>
      <c r="V5333"/>
      <c r="W5333"/>
      <c r="X5333"/>
    </row>
    <row r="5334" spans="1:24" ht="27" x14ac:dyDescent="0.25">
      <c r="A5334" s="235">
        <v>4261</v>
      </c>
      <c r="B5334" s="235" t="s">
        <v>1424</v>
      </c>
      <c r="C5334" s="235" t="s">
        <v>613</v>
      </c>
      <c r="D5334" s="235" t="s">
        <v>9</v>
      </c>
      <c r="E5334" s="235" t="s">
        <v>10</v>
      </c>
      <c r="F5334" s="235">
        <v>0</v>
      </c>
      <c r="G5334" s="235">
        <v>0</v>
      </c>
      <c r="H5334" s="235">
        <v>5000</v>
      </c>
      <c r="I5334" s="23"/>
      <c r="P5334"/>
      <c r="Q5334"/>
      <c r="R5334"/>
      <c r="S5334"/>
      <c r="T5334"/>
      <c r="U5334"/>
      <c r="V5334"/>
      <c r="W5334"/>
      <c r="X5334"/>
    </row>
    <row r="5335" spans="1:24" x14ac:dyDescent="0.25">
      <c r="A5335" s="235">
        <v>4261</v>
      </c>
      <c r="B5335" s="235" t="s">
        <v>1425</v>
      </c>
      <c r="C5335" s="235" t="s">
        <v>624</v>
      </c>
      <c r="D5335" s="235" t="s">
        <v>9</v>
      </c>
      <c r="E5335" s="235" t="s">
        <v>10</v>
      </c>
      <c r="F5335" s="235">
        <v>0</v>
      </c>
      <c r="G5335" s="235">
        <v>0</v>
      </c>
      <c r="H5335" s="235">
        <v>500</v>
      </c>
      <c r="I5335" s="23"/>
      <c r="P5335"/>
      <c r="Q5335"/>
      <c r="R5335"/>
      <c r="S5335"/>
      <c r="T5335"/>
      <c r="U5335"/>
      <c r="V5335"/>
      <c r="W5335"/>
      <c r="X5335"/>
    </row>
    <row r="5336" spans="1:24" x14ac:dyDescent="0.25">
      <c r="A5336" s="235">
        <v>4261</v>
      </c>
      <c r="B5336" s="235" t="s">
        <v>1426</v>
      </c>
      <c r="C5336" s="235" t="s">
        <v>635</v>
      </c>
      <c r="D5336" s="235" t="s">
        <v>9</v>
      </c>
      <c r="E5336" s="235" t="s">
        <v>10</v>
      </c>
      <c r="F5336" s="235">
        <v>0</v>
      </c>
      <c r="G5336" s="235">
        <v>0</v>
      </c>
      <c r="H5336" s="235">
        <v>150</v>
      </c>
      <c r="I5336" s="23"/>
      <c r="P5336"/>
      <c r="Q5336"/>
      <c r="R5336"/>
      <c r="S5336"/>
      <c r="T5336"/>
      <c r="U5336"/>
      <c r="V5336"/>
      <c r="W5336"/>
      <c r="X5336"/>
    </row>
    <row r="5337" spans="1:24" x14ac:dyDescent="0.25">
      <c r="A5337" s="235">
        <v>4261</v>
      </c>
      <c r="B5337" s="235" t="s">
        <v>1427</v>
      </c>
      <c r="C5337" s="235" t="s">
        <v>631</v>
      </c>
      <c r="D5337" s="235" t="s">
        <v>9</v>
      </c>
      <c r="E5337" s="235" t="s">
        <v>10</v>
      </c>
      <c r="F5337" s="235">
        <v>0</v>
      </c>
      <c r="G5337" s="235">
        <v>0</v>
      </c>
      <c r="H5337" s="235">
        <v>40</v>
      </c>
      <c r="I5337" s="23"/>
      <c r="P5337"/>
      <c r="Q5337"/>
      <c r="R5337"/>
      <c r="S5337"/>
      <c r="T5337"/>
      <c r="U5337"/>
      <c r="V5337"/>
      <c r="W5337"/>
      <c r="X5337"/>
    </row>
    <row r="5338" spans="1:24" x14ac:dyDescent="0.25">
      <c r="A5338" s="235">
        <v>4261</v>
      </c>
      <c r="B5338" s="235" t="s">
        <v>1428</v>
      </c>
      <c r="C5338" s="235" t="s">
        <v>657</v>
      </c>
      <c r="D5338" s="235" t="s">
        <v>9</v>
      </c>
      <c r="E5338" s="235" t="s">
        <v>10</v>
      </c>
      <c r="F5338" s="235">
        <v>0</v>
      </c>
      <c r="G5338" s="235">
        <v>0</v>
      </c>
      <c r="H5338" s="235">
        <v>500</v>
      </c>
      <c r="I5338" s="23"/>
      <c r="P5338"/>
      <c r="Q5338"/>
      <c r="R5338"/>
      <c r="S5338"/>
      <c r="T5338"/>
      <c r="U5338"/>
      <c r="V5338"/>
      <c r="W5338"/>
      <c r="X5338"/>
    </row>
    <row r="5339" spans="1:24" x14ac:dyDescent="0.25">
      <c r="A5339" s="235">
        <v>4261</v>
      </c>
      <c r="B5339" s="235" t="s">
        <v>1429</v>
      </c>
      <c r="C5339" s="235" t="s">
        <v>585</v>
      </c>
      <c r="D5339" s="235" t="s">
        <v>9</v>
      </c>
      <c r="E5339" s="235" t="s">
        <v>10</v>
      </c>
      <c r="F5339" s="235">
        <v>0</v>
      </c>
      <c r="G5339" s="235">
        <v>0</v>
      </c>
      <c r="H5339" s="235">
        <v>25</v>
      </c>
      <c r="I5339" s="23"/>
      <c r="P5339"/>
      <c r="Q5339"/>
      <c r="R5339"/>
      <c r="S5339"/>
      <c r="T5339"/>
      <c r="U5339"/>
      <c r="V5339"/>
      <c r="W5339"/>
      <c r="X5339"/>
    </row>
    <row r="5340" spans="1:24" ht="27" x14ac:dyDescent="0.25">
      <c r="A5340" s="235">
        <v>4261</v>
      </c>
      <c r="B5340" s="235" t="s">
        <v>1430</v>
      </c>
      <c r="C5340" s="235" t="s">
        <v>639</v>
      </c>
      <c r="D5340" s="235" t="s">
        <v>9</v>
      </c>
      <c r="E5340" s="235" t="s">
        <v>10</v>
      </c>
      <c r="F5340" s="235">
        <v>0</v>
      </c>
      <c r="G5340" s="235">
        <v>0</v>
      </c>
      <c r="H5340" s="235">
        <v>10</v>
      </c>
      <c r="I5340" s="23"/>
      <c r="P5340"/>
      <c r="Q5340"/>
      <c r="R5340"/>
      <c r="S5340"/>
      <c r="T5340"/>
      <c r="U5340"/>
      <c r="V5340"/>
      <c r="W5340"/>
      <c r="X5340"/>
    </row>
    <row r="5341" spans="1:24" x14ac:dyDescent="0.25">
      <c r="A5341" s="235">
        <v>4261</v>
      </c>
      <c r="B5341" s="235" t="s">
        <v>1431</v>
      </c>
      <c r="C5341" s="235" t="s">
        <v>1432</v>
      </c>
      <c r="D5341" s="235" t="s">
        <v>9</v>
      </c>
      <c r="E5341" s="235" t="s">
        <v>10</v>
      </c>
      <c r="F5341" s="235">
        <v>0</v>
      </c>
      <c r="G5341" s="235">
        <v>0</v>
      </c>
      <c r="H5341" s="235">
        <v>80</v>
      </c>
      <c r="I5341" s="23"/>
      <c r="P5341"/>
      <c r="Q5341"/>
      <c r="R5341"/>
      <c r="S5341"/>
      <c r="T5341"/>
      <c r="U5341"/>
      <c r="V5341"/>
      <c r="W5341"/>
      <c r="X5341"/>
    </row>
    <row r="5342" spans="1:24" ht="27" x14ac:dyDescent="0.25">
      <c r="A5342" s="235">
        <v>4261</v>
      </c>
      <c r="B5342" s="235" t="s">
        <v>1433</v>
      </c>
      <c r="C5342" s="235" t="s">
        <v>1434</v>
      </c>
      <c r="D5342" s="235" t="s">
        <v>9</v>
      </c>
      <c r="E5342" s="235" t="s">
        <v>10</v>
      </c>
      <c r="F5342" s="235">
        <v>0</v>
      </c>
      <c r="G5342" s="235">
        <v>0</v>
      </c>
      <c r="H5342" s="235">
        <v>300</v>
      </c>
      <c r="I5342" s="23"/>
      <c r="P5342"/>
      <c r="Q5342"/>
      <c r="R5342"/>
      <c r="S5342"/>
      <c r="T5342"/>
      <c r="U5342"/>
      <c r="V5342"/>
      <c r="W5342"/>
      <c r="X5342"/>
    </row>
    <row r="5343" spans="1:24" x14ac:dyDescent="0.25">
      <c r="A5343" s="235">
        <v>4261</v>
      </c>
      <c r="B5343" s="235" t="s">
        <v>1435</v>
      </c>
      <c r="C5343" s="235" t="s">
        <v>607</v>
      </c>
      <c r="D5343" s="235" t="s">
        <v>9</v>
      </c>
      <c r="E5343" s="235" t="s">
        <v>10</v>
      </c>
      <c r="F5343" s="235">
        <v>0</v>
      </c>
      <c r="G5343" s="235">
        <v>0</v>
      </c>
      <c r="H5343" s="235">
        <v>20</v>
      </c>
      <c r="I5343" s="23"/>
      <c r="P5343"/>
      <c r="Q5343"/>
      <c r="R5343"/>
      <c r="S5343"/>
      <c r="T5343"/>
      <c r="U5343"/>
      <c r="V5343"/>
      <c r="W5343"/>
      <c r="X5343"/>
    </row>
    <row r="5344" spans="1:24" x14ac:dyDescent="0.25">
      <c r="A5344" s="235">
        <v>4261</v>
      </c>
      <c r="B5344" s="235" t="s">
        <v>1436</v>
      </c>
      <c r="C5344" s="235" t="s">
        <v>637</v>
      </c>
      <c r="D5344" s="235" t="s">
        <v>9</v>
      </c>
      <c r="E5344" s="235" t="s">
        <v>567</v>
      </c>
      <c r="F5344" s="235">
        <v>0</v>
      </c>
      <c r="G5344" s="235">
        <v>0</v>
      </c>
      <c r="H5344" s="235">
        <v>1200</v>
      </c>
      <c r="I5344" s="23"/>
      <c r="P5344"/>
      <c r="Q5344"/>
      <c r="R5344"/>
      <c r="S5344"/>
      <c r="T5344"/>
      <c r="U5344"/>
      <c r="V5344"/>
      <c r="W5344"/>
      <c r="X5344"/>
    </row>
    <row r="5345" spans="1:24" x14ac:dyDescent="0.25">
      <c r="A5345" s="235">
        <v>4261</v>
      </c>
      <c r="B5345" s="235" t="s">
        <v>1437</v>
      </c>
      <c r="C5345" s="235" t="s">
        <v>1438</v>
      </c>
      <c r="D5345" s="235" t="s">
        <v>9</v>
      </c>
      <c r="E5345" s="235" t="s">
        <v>10</v>
      </c>
      <c r="F5345" s="235">
        <v>0</v>
      </c>
      <c r="G5345" s="235">
        <v>0</v>
      </c>
      <c r="H5345" s="235">
        <v>30</v>
      </c>
      <c r="I5345" s="23"/>
      <c r="P5345"/>
      <c r="Q5345"/>
      <c r="R5345"/>
      <c r="S5345"/>
      <c r="T5345"/>
      <c r="U5345"/>
      <c r="V5345"/>
      <c r="W5345"/>
      <c r="X5345"/>
    </row>
    <row r="5346" spans="1:24" x14ac:dyDescent="0.25">
      <c r="A5346" s="235">
        <v>4261</v>
      </c>
      <c r="B5346" s="235" t="s">
        <v>1439</v>
      </c>
      <c r="C5346" s="235" t="s">
        <v>573</v>
      </c>
      <c r="D5346" s="235" t="s">
        <v>9</v>
      </c>
      <c r="E5346" s="235" t="s">
        <v>10</v>
      </c>
      <c r="F5346" s="235">
        <v>0</v>
      </c>
      <c r="G5346" s="235">
        <v>0</v>
      </c>
      <c r="H5346" s="235">
        <v>100</v>
      </c>
      <c r="I5346" s="23"/>
      <c r="P5346"/>
      <c r="Q5346"/>
      <c r="R5346"/>
      <c r="S5346"/>
      <c r="T5346"/>
      <c r="U5346"/>
      <c r="V5346"/>
      <c r="W5346"/>
      <c r="X5346"/>
    </row>
    <row r="5347" spans="1:24" ht="27" x14ac:dyDescent="0.25">
      <c r="A5347" s="235">
        <v>4261</v>
      </c>
      <c r="B5347" s="235" t="s">
        <v>1440</v>
      </c>
      <c r="C5347" s="235" t="s">
        <v>1441</v>
      </c>
      <c r="D5347" s="235" t="s">
        <v>9</v>
      </c>
      <c r="E5347" s="235" t="s">
        <v>566</v>
      </c>
      <c r="F5347" s="235">
        <v>0</v>
      </c>
      <c r="G5347" s="235">
        <v>0</v>
      </c>
      <c r="H5347" s="235">
        <v>10</v>
      </c>
      <c r="I5347" s="23"/>
      <c r="P5347"/>
      <c r="Q5347"/>
      <c r="R5347"/>
      <c r="S5347"/>
      <c r="T5347"/>
      <c r="U5347"/>
      <c r="V5347"/>
      <c r="W5347"/>
      <c r="X5347"/>
    </row>
    <row r="5348" spans="1:24" x14ac:dyDescent="0.25">
      <c r="A5348" s="235">
        <v>4261</v>
      </c>
      <c r="B5348" s="235" t="s">
        <v>1442</v>
      </c>
      <c r="C5348" s="235" t="s">
        <v>629</v>
      </c>
      <c r="D5348" s="235" t="s">
        <v>9</v>
      </c>
      <c r="E5348" s="235" t="s">
        <v>10</v>
      </c>
      <c r="F5348" s="235">
        <v>0</v>
      </c>
      <c r="G5348" s="235">
        <v>0</v>
      </c>
      <c r="H5348" s="235">
        <v>100</v>
      </c>
      <c r="I5348" s="23"/>
      <c r="P5348"/>
      <c r="Q5348"/>
      <c r="R5348"/>
      <c r="S5348"/>
      <c r="T5348"/>
      <c r="U5348"/>
      <c r="V5348"/>
      <c r="W5348"/>
      <c r="X5348"/>
    </row>
    <row r="5349" spans="1:24" x14ac:dyDescent="0.25">
      <c r="A5349" s="235">
        <v>4261</v>
      </c>
      <c r="B5349" s="235" t="s">
        <v>1443</v>
      </c>
      <c r="C5349" s="235" t="s">
        <v>1432</v>
      </c>
      <c r="D5349" s="235" t="s">
        <v>9</v>
      </c>
      <c r="E5349" s="235" t="s">
        <v>10</v>
      </c>
      <c r="F5349" s="235">
        <v>0</v>
      </c>
      <c r="G5349" s="235">
        <v>0</v>
      </c>
      <c r="H5349" s="235">
        <v>70</v>
      </c>
      <c r="I5349" s="23"/>
      <c r="P5349"/>
      <c r="Q5349"/>
      <c r="R5349"/>
      <c r="S5349"/>
      <c r="T5349"/>
      <c r="U5349"/>
      <c r="V5349"/>
      <c r="W5349"/>
      <c r="X5349"/>
    </row>
    <row r="5350" spans="1:24" x14ac:dyDescent="0.25">
      <c r="A5350" s="235">
        <v>4261</v>
      </c>
      <c r="B5350" s="235" t="s">
        <v>1444</v>
      </c>
      <c r="C5350" s="235" t="s">
        <v>589</v>
      </c>
      <c r="D5350" s="235" t="s">
        <v>9</v>
      </c>
      <c r="E5350" s="235" t="s">
        <v>10</v>
      </c>
      <c r="F5350" s="235">
        <v>0</v>
      </c>
      <c r="G5350" s="235">
        <v>0</v>
      </c>
      <c r="H5350" s="235">
        <v>120</v>
      </c>
      <c r="I5350" s="23"/>
      <c r="P5350"/>
      <c r="Q5350"/>
      <c r="R5350"/>
      <c r="S5350"/>
      <c r="T5350"/>
      <c r="U5350"/>
      <c r="V5350"/>
      <c r="W5350"/>
      <c r="X5350"/>
    </row>
    <row r="5351" spans="1:24" x14ac:dyDescent="0.25">
      <c r="A5351" s="235">
        <v>4267</v>
      </c>
      <c r="B5351" s="235" t="s">
        <v>1199</v>
      </c>
      <c r="C5351" s="235" t="s">
        <v>565</v>
      </c>
      <c r="D5351" s="235" t="s">
        <v>9</v>
      </c>
      <c r="E5351" s="235" t="s">
        <v>11</v>
      </c>
      <c r="F5351" s="235">
        <v>0</v>
      </c>
      <c r="G5351" s="235">
        <v>0</v>
      </c>
      <c r="H5351" s="235">
        <v>1000</v>
      </c>
      <c r="I5351" s="23"/>
      <c r="P5351"/>
      <c r="Q5351"/>
      <c r="R5351"/>
      <c r="S5351"/>
      <c r="T5351"/>
      <c r="U5351"/>
      <c r="V5351"/>
      <c r="W5351"/>
      <c r="X5351"/>
    </row>
    <row r="5352" spans="1:24" x14ac:dyDescent="0.25">
      <c r="A5352" s="235">
        <v>4267</v>
      </c>
      <c r="B5352" s="235" t="s">
        <v>705</v>
      </c>
      <c r="C5352" s="235" t="s">
        <v>565</v>
      </c>
      <c r="D5352" s="235" t="s">
        <v>9</v>
      </c>
      <c r="E5352" s="235" t="s">
        <v>11</v>
      </c>
      <c r="F5352" s="235">
        <v>0</v>
      </c>
      <c r="G5352" s="235">
        <v>0</v>
      </c>
      <c r="H5352" s="235">
        <v>120</v>
      </c>
      <c r="I5352" s="23"/>
      <c r="P5352"/>
      <c r="Q5352"/>
      <c r="R5352"/>
      <c r="S5352"/>
      <c r="T5352"/>
      <c r="U5352"/>
      <c r="V5352"/>
      <c r="W5352"/>
      <c r="X5352"/>
    </row>
    <row r="5353" spans="1:24" x14ac:dyDescent="0.25">
      <c r="A5353" s="235">
        <v>4267</v>
      </c>
      <c r="B5353" s="235" t="s">
        <v>706</v>
      </c>
      <c r="C5353" s="235" t="s">
        <v>565</v>
      </c>
      <c r="D5353" s="235" t="s">
        <v>9</v>
      </c>
      <c r="E5353" s="235" t="s">
        <v>11</v>
      </c>
      <c r="F5353" s="235">
        <v>0</v>
      </c>
      <c r="G5353" s="235">
        <v>0</v>
      </c>
      <c r="H5353" s="235">
        <v>1000</v>
      </c>
      <c r="I5353" s="23"/>
      <c r="P5353"/>
      <c r="Q5353"/>
      <c r="R5353"/>
      <c r="S5353"/>
      <c r="T5353"/>
      <c r="U5353"/>
      <c r="V5353"/>
      <c r="W5353"/>
      <c r="X5353"/>
    </row>
    <row r="5354" spans="1:24" x14ac:dyDescent="0.25">
      <c r="A5354" s="12">
        <v>4264</v>
      </c>
      <c r="B5354" s="12" t="s">
        <v>394</v>
      </c>
      <c r="C5354" s="12" t="s">
        <v>249</v>
      </c>
      <c r="D5354" s="12" t="s">
        <v>9</v>
      </c>
      <c r="E5354" s="12" t="s">
        <v>11</v>
      </c>
      <c r="F5354" s="12">
        <v>490</v>
      </c>
      <c r="G5354" s="12">
        <f>F5354*H5354</f>
        <v>5527200</v>
      </c>
      <c r="H5354" s="12">
        <v>11280</v>
      </c>
      <c r="I5354" s="23"/>
      <c r="P5354"/>
      <c r="Q5354"/>
      <c r="R5354"/>
      <c r="S5354"/>
      <c r="T5354"/>
      <c r="U5354"/>
      <c r="V5354"/>
      <c r="W5354"/>
      <c r="X5354"/>
    </row>
    <row r="5355" spans="1:24" ht="15" customHeight="1" x14ac:dyDescent="0.25">
      <c r="A5355" s="484" t="s">
        <v>147</v>
      </c>
      <c r="B5355" s="485"/>
      <c r="C5355" s="485"/>
      <c r="D5355" s="485"/>
      <c r="E5355" s="485"/>
      <c r="F5355" s="485"/>
      <c r="G5355" s="485"/>
      <c r="H5355" s="486"/>
      <c r="I5355" s="23"/>
      <c r="P5355"/>
      <c r="Q5355"/>
      <c r="R5355"/>
      <c r="S5355"/>
      <c r="T5355"/>
      <c r="U5355"/>
      <c r="V5355"/>
      <c r="W5355"/>
      <c r="X5355"/>
    </row>
    <row r="5356" spans="1:24" ht="15" customHeight="1" x14ac:dyDescent="0.25">
      <c r="A5356" s="481" t="s">
        <v>12</v>
      </c>
      <c r="B5356" s="482"/>
      <c r="C5356" s="482"/>
      <c r="D5356" s="482"/>
      <c r="E5356" s="482"/>
      <c r="F5356" s="482"/>
      <c r="G5356" s="482"/>
      <c r="H5356" s="483"/>
      <c r="I5356" s="23"/>
      <c r="P5356"/>
      <c r="Q5356"/>
      <c r="R5356"/>
      <c r="S5356"/>
      <c r="T5356"/>
      <c r="U5356"/>
      <c r="V5356"/>
      <c r="W5356"/>
      <c r="X5356"/>
    </row>
    <row r="5357" spans="1:24" ht="54" x14ac:dyDescent="0.25">
      <c r="A5357" s="4">
        <v>4239</v>
      </c>
      <c r="B5357" s="4" t="s">
        <v>3234</v>
      </c>
      <c r="C5357" s="4" t="s">
        <v>1391</v>
      </c>
      <c r="D5357" s="4" t="s">
        <v>9</v>
      </c>
      <c r="E5357" s="4" t="s">
        <v>14</v>
      </c>
      <c r="F5357" s="4">
        <v>500000</v>
      </c>
      <c r="G5357" s="4">
        <v>500000</v>
      </c>
      <c r="H5357" s="4">
        <v>1</v>
      </c>
      <c r="I5357" s="23"/>
      <c r="P5357"/>
      <c r="Q5357"/>
      <c r="R5357"/>
      <c r="S5357"/>
      <c r="T5357"/>
      <c r="U5357"/>
      <c r="V5357"/>
      <c r="W5357"/>
      <c r="X5357"/>
    </row>
    <row r="5358" spans="1:24" ht="15" customHeight="1" x14ac:dyDescent="0.25">
      <c r="A5358" s="484" t="s">
        <v>163</v>
      </c>
      <c r="B5358" s="485"/>
      <c r="C5358" s="485"/>
      <c r="D5358" s="485"/>
      <c r="E5358" s="485"/>
      <c r="F5358" s="485"/>
      <c r="G5358" s="485"/>
      <c r="H5358" s="486"/>
      <c r="I5358" s="23"/>
      <c r="P5358"/>
      <c r="Q5358"/>
      <c r="R5358"/>
      <c r="S5358"/>
      <c r="T5358"/>
      <c r="U5358"/>
      <c r="V5358"/>
      <c r="W5358"/>
      <c r="X5358"/>
    </row>
    <row r="5359" spans="1:24" ht="15" customHeight="1" x14ac:dyDescent="0.25">
      <c r="A5359" s="481" t="s">
        <v>12</v>
      </c>
      <c r="B5359" s="482"/>
      <c r="C5359" s="482"/>
      <c r="D5359" s="482"/>
      <c r="E5359" s="482"/>
      <c r="F5359" s="482"/>
      <c r="G5359" s="482"/>
      <c r="H5359" s="483"/>
      <c r="I5359" s="23"/>
      <c r="P5359"/>
      <c r="Q5359"/>
      <c r="R5359"/>
      <c r="S5359"/>
      <c r="T5359"/>
      <c r="U5359"/>
      <c r="V5359"/>
      <c r="W5359"/>
      <c r="X5359"/>
    </row>
    <row r="5360" spans="1:24" ht="27" x14ac:dyDescent="0.25">
      <c r="A5360" s="361">
        <v>5113</v>
      </c>
      <c r="B5360" s="361" t="s">
        <v>3243</v>
      </c>
      <c r="C5360" s="361" t="s">
        <v>17</v>
      </c>
      <c r="D5360" s="361" t="s">
        <v>15</v>
      </c>
      <c r="E5360" s="361" t="s">
        <v>14</v>
      </c>
      <c r="F5360" s="361">
        <v>450000</v>
      </c>
      <c r="G5360" s="361">
        <v>450000</v>
      </c>
      <c r="H5360" s="361">
        <v>1</v>
      </c>
      <c r="I5360" s="23"/>
      <c r="P5360"/>
      <c r="Q5360"/>
      <c r="R5360"/>
      <c r="S5360"/>
      <c r="T5360"/>
      <c r="U5360"/>
      <c r="V5360"/>
      <c r="W5360"/>
      <c r="X5360"/>
    </row>
    <row r="5361" spans="1:24" ht="27" x14ac:dyDescent="0.25">
      <c r="A5361" s="361">
        <v>5113</v>
      </c>
      <c r="B5361" s="361" t="s">
        <v>3244</v>
      </c>
      <c r="C5361" s="361" t="s">
        <v>17</v>
      </c>
      <c r="D5361" s="361" t="s">
        <v>15</v>
      </c>
      <c r="E5361" s="361" t="s">
        <v>14</v>
      </c>
      <c r="F5361" s="361">
        <v>450000</v>
      </c>
      <c r="G5361" s="361">
        <v>450000</v>
      </c>
      <c r="H5361" s="361">
        <v>1</v>
      </c>
      <c r="I5361" s="23"/>
      <c r="P5361"/>
      <c r="Q5361"/>
      <c r="R5361"/>
      <c r="S5361"/>
      <c r="T5361"/>
      <c r="U5361"/>
      <c r="V5361"/>
      <c r="W5361"/>
      <c r="X5361"/>
    </row>
    <row r="5362" spans="1:24" ht="27" x14ac:dyDescent="0.25">
      <c r="A5362" s="361">
        <v>5113</v>
      </c>
      <c r="B5362" s="361" t="s">
        <v>3245</v>
      </c>
      <c r="C5362" s="361" t="s">
        <v>17</v>
      </c>
      <c r="D5362" s="361" t="s">
        <v>15</v>
      </c>
      <c r="E5362" s="361" t="s">
        <v>14</v>
      </c>
      <c r="F5362" s="361">
        <v>450000</v>
      </c>
      <c r="G5362" s="361">
        <v>450000</v>
      </c>
      <c r="H5362" s="361">
        <v>1</v>
      </c>
      <c r="I5362" s="23"/>
      <c r="P5362"/>
      <c r="Q5362"/>
      <c r="R5362"/>
      <c r="S5362"/>
      <c r="T5362"/>
      <c r="U5362"/>
      <c r="V5362"/>
      <c r="W5362"/>
      <c r="X5362"/>
    </row>
    <row r="5363" spans="1:24" ht="27" x14ac:dyDescent="0.25">
      <c r="A5363" s="361">
        <v>5113</v>
      </c>
      <c r="B5363" s="361" t="s">
        <v>3246</v>
      </c>
      <c r="C5363" s="361" t="s">
        <v>17</v>
      </c>
      <c r="D5363" s="361" t="s">
        <v>15</v>
      </c>
      <c r="E5363" s="361" t="s">
        <v>14</v>
      </c>
      <c r="F5363" s="361">
        <v>450000</v>
      </c>
      <c r="G5363" s="361">
        <v>450000</v>
      </c>
      <c r="H5363" s="361">
        <v>1</v>
      </c>
      <c r="I5363" s="23"/>
      <c r="P5363"/>
      <c r="Q5363"/>
      <c r="R5363"/>
      <c r="S5363"/>
      <c r="T5363"/>
      <c r="U5363"/>
      <c r="V5363"/>
      <c r="W5363"/>
      <c r="X5363"/>
    </row>
    <row r="5364" spans="1:24" ht="27" x14ac:dyDescent="0.25">
      <c r="A5364" s="361">
        <v>5113</v>
      </c>
      <c r="B5364" s="361" t="s">
        <v>3247</v>
      </c>
      <c r="C5364" s="361" t="s">
        <v>17</v>
      </c>
      <c r="D5364" s="361" t="s">
        <v>15</v>
      </c>
      <c r="E5364" s="361" t="s">
        <v>14</v>
      </c>
      <c r="F5364" s="361">
        <v>400000</v>
      </c>
      <c r="G5364" s="361">
        <v>400000</v>
      </c>
      <c r="H5364" s="361">
        <v>1</v>
      </c>
      <c r="I5364" s="23"/>
      <c r="P5364"/>
      <c r="Q5364"/>
      <c r="R5364"/>
      <c r="S5364"/>
      <c r="T5364"/>
      <c r="U5364"/>
      <c r="V5364"/>
      <c r="W5364"/>
      <c r="X5364"/>
    </row>
    <row r="5365" spans="1:24" ht="27" x14ac:dyDescent="0.25">
      <c r="A5365" s="361">
        <v>5113</v>
      </c>
      <c r="B5365" s="361" t="s">
        <v>3248</v>
      </c>
      <c r="C5365" s="361" t="s">
        <v>17</v>
      </c>
      <c r="D5365" s="361" t="s">
        <v>15</v>
      </c>
      <c r="E5365" s="361" t="s">
        <v>14</v>
      </c>
      <c r="F5365" s="361">
        <v>450000</v>
      </c>
      <c r="G5365" s="361">
        <v>450000</v>
      </c>
      <c r="H5365" s="361">
        <v>1</v>
      </c>
      <c r="I5365" s="23"/>
      <c r="P5365"/>
      <c r="Q5365"/>
      <c r="R5365"/>
      <c r="S5365"/>
      <c r="T5365"/>
      <c r="U5365"/>
      <c r="V5365"/>
      <c r="W5365"/>
      <c r="X5365"/>
    </row>
    <row r="5366" spans="1:24" ht="27" x14ac:dyDescent="0.25">
      <c r="A5366" s="361">
        <v>5113</v>
      </c>
      <c r="B5366" s="361" t="s">
        <v>3249</v>
      </c>
      <c r="C5366" s="361" t="s">
        <v>17</v>
      </c>
      <c r="D5366" s="361" t="s">
        <v>15</v>
      </c>
      <c r="E5366" s="361" t="s">
        <v>14</v>
      </c>
      <c r="F5366" s="361">
        <v>400000</v>
      </c>
      <c r="G5366" s="361">
        <v>400000</v>
      </c>
      <c r="H5366" s="361">
        <v>1</v>
      </c>
      <c r="I5366" s="23"/>
      <c r="P5366"/>
      <c r="Q5366"/>
      <c r="R5366"/>
      <c r="S5366"/>
      <c r="T5366"/>
      <c r="U5366"/>
      <c r="V5366"/>
      <c r="W5366"/>
      <c r="X5366"/>
    </row>
    <row r="5367" spans="1:24" ht="27" x14ac:dyDescent="0.25">
      <c r="A5367" s="361">
        <v>5113</v>
      </c>
      <c r="B5367" s="361" t="s">
        <v>3250</v>
      </c>
      <c r="C5367" s="361" t="s">
        <v>17</v>
      </c>
      <c r="D5367" s="361" t="s">
        <v>15</v>
      </c>
      <c r="E5367" s="361" t="s">
        <v>14</v>
      </c>
      <c r="F5367" s="361">
        <v>450000</v>
      </c>
      <c r="G5367" s="361">
        <v>450000</v>
      </c>
      <c r="H5367" s="361">
        <v>1</v>
      </c>
      <c r="I5367" s="23"/>
      <c r="P5367"/>
      <c r="Q5367"/>
      <c r="R5367"/>
      <c r="S5367"/>
      <c r="T5367"/>
      <c r="U5367"/>
      <c r="V5367"/>
      <c r="W5367"/>
      <c r="X5367"/>
    </row>
    <row r="5368" spans="1:24" ht="27" x14ac:dyDescent="0.25">
      <c r="A5368" s="361">
        <v>5113</v>
      </c>
      <c r="B5368" s="361" t="s">
        <v>3251</v>
      </c>
      <c r="C5368" s="361" t="s">
        <v>17</v>
      </c>
      <c r="D5368" s="361" t="s">
        <v>15</v>
      </c>
      <c r="E5368" s="361" t="s">
        <v>14</v>
      </c>
      <c r="F5368" s="361">
        <v>450000</v>
      </c>
      <c r="G5368" s="361">
        <v>450000</v>
      </c>
      <c r="H5368" s="361">
        <v>1</v>
      </c>
      <c r="I5368" s="23"/>
      <c r="P5368"/>
      <c r="Q5368"/>
      <c r="R5368"/>
      <c r="S5368"/>
      <c r="T5368"/>
      <c r="U5368"/>
      <c r="V5368"/>
      <c r="W5368"/>
      <c r="X5368"/>
    </row>
    <row r="5369" spans="1:24" ht="27" x14ac:dyDescent="0.25">
      <c r="A5369" s="361">
        <v>5113</v>
      </c>
      <c r="B5369" s="361" t="s">
        <v>3252</v>
      </c>
      <c r="C5369" s="361" t="s">
        <v>17</v>
      </c>
      <c r="D5369" s="361" t="s">
        <v>15</v>
      </c>
      <c r="E5369" s="361" t="s">
        <v>14</v>
      </c>
      <c r="F5369" s="361">
        <v>450000</v>
      </c>
      <c r="G5369" s="361">
        <v>450000</v>
      </c>
      <c r="H5369" s="361">
        <v>1</v>
      </c>
      <c r="I5369" s="23"/>
      <c r="P5369"/>
      <c r="Q5369"/>
      <c r="R5369"/>
      <c r="S5369"/>
      <c r="T5369"/>
      <c r="U5369"/>
      <c r="V5369"/>
      <c r="W5369"/>
      <c r="X5369"/>
    </row>
    <row r="5370" spans="1:24" ht="27" x14ac:dyDescent="0.25">
      <c r="A5370" s="361">
        <v>5113</v>
      </c>
      <c r="B5370" s="361" t="s">
        <v>3253</v>
      </c>
      <c r="C5370" s="361" t="s">
        <v>17</v>
      </c>
      <c r="D5370" s="361" t="s">
        <v>15</v>
      </c>
      <c r="E5370" s="361" t="s">
        <v>14</v>
      </c>
      <c r="F5370" s="361">
        <v>450000</v>
      </c>
      <c r="G5370" s="361">
        <v>450000</v>
      </c>
      <c r="H5370" s="361">
        <v>1</v>
      </c>
      <c r="I5370" s="23"/>
      <c r="P5370"/>
      <c r="Q5370"/>
      <c r="R5370"/>
      <c r="S5370"/>
      <c r="T5370"/>
      <c r="U5370"/>
      <c r="V5370"/>
      <c r="W5370"/>
      <c r="X5370"/>
    </row>
    <row r="5371" spans="1:24" ht="27" x14ac:dyDescent="0.25">
      <c r="A5371" s="361">
        <v>5113</v>
      </c>
      <c r="B5371" s="361" t="s">
        <v>3254</v>
      </c>
      <c r="C5371" s="361" t="s">
        <v>17</v>
      </c>
      <c r="D5371" s="361" t="s">
        <v>15</v>
      </c>
      <c r="E5371" s="361" t="s">
        <v>14</v>
      </c>
      <c r="F5371" s="361">
        <v>450000</v>
      </c>
      <c r="G5371" s="361">
        <v>450000</v>
      </c>
      <c r="H5371" s="361">
        <v>1</v>
      </c>
      <c r="I5371" s="23"/>
      <c r="P5371"/>
      <c r="Q5371"/>
      <c r="R5371"/>
      <c r="S5371"/>
      <c r="T5371"/>
      <c r="U5371"/>
      <c r="V5371"/>
      <c r="W5371"/>
      <c r="X5371"/>
    </row>
    <row r="5372" spans="1:24" ht="27" x14ac:dyDescent="0.25">
      <c r="A5372" s="361">
        <v>5113</v>
      </c>
      <c r="B5372" s="361" t="s">
        <v>3255</v>
      </c>
      <c r="C5372" s="361" t="s">
        <v>17</v>
      </c>
      <c r="D5372" s="361" t="s">
        <v>15</v>
      </c>
      <c r="E5372" s="361" t="s">
        <v>14</v>
      </c>
      <c r="F5372" s="361">
        <v>450000</v>
      </c>
      <c r="G5372" s="361">
        <v>450000</v>
      </c>
      <c r="H5372" s="361">
        <v>1</v>
      </c>
      <c r="I5372" s="23"/>
      <c r="P5372"/>
      <c r="Q5372"/>
      <c r="R5372"/>
      <c r="S5372"/>
      <c r="T5372"/>
      <c r="U5372"/>
      <c r="V5372"/>
      <c r="W5372"/>
      <c r="X5372"/>
    </row>
    <row r="5373" spans="1:24" ht="27" x14ac:dyDescent="0.25">
      <c r="A5373" s="361">
        <v>5113</v>
      </c>
      <c r="B5373" s="361" t="s">
        <v>3256</v>
      </c>
      <c r="C5373" s="361" t="s">
        <v>17</v>
      </c>
      <c r="D5373" s="361" t="s">
        <v>15</v>
      </c>
      <c r="E5373" s="361" t="s">
        <v>14</v>
      </c>
      <c r="F5373" s="361">
        <v>450000</v>
      </c>
      <c r="G5373" s="361">
        <v>450000</v>
      </c>
      <c r="H5373" s="361">
        <v>1</v>
      </c>
      <c r="I5373" s="23"/>
      <c r="P5373"/>
      <c r="Q5373"/>
      <c r="R5373"/>
      <c r="S5373"/>
      <c r="T5373"/>
      <c r="U5373"/>
      <c r="V5373"/>
      <c r="W5373"/>
      <c r="X5373"/>
    </row>
    <row r="5374" spans="1:24" ht="27" x14ac:dyDescent="0.25">
      <c r="A5374" s="361">
        <v>5113</v>
      </c>
      <c r="B5374" s="361" t="s">
        <v>3257</v>
      </c>
      <c r="C5374" s="361" t="s">
        <v>17</v>
      </c>
      <c r="D5374" s="361" t="s">
        <v>15</v>
      </c>
      <c r="E5374" s="361" t="s">
        <v>14</v>
      </c>
      <c r="F5374" s="361">
        <v>450000</v>
      </c>
      <c r="G5374" s="361">
        <v>450000</v>
      </c>
      <c r="H5374" s="361">
        <v>1</v>
      </c>
      <c r="I5374" s="23"/>
      <c r="P5374"/>
      <c r="Q5374"/>
      <c r="R5374"/>
      <c r="S5374"/>
      <c r="T5374"/>
      <c r="U5374"/>
      <c r="V5374"/>
      <c r="W5374"/>
      <c r="X5374"/>
    </row>
    <row r="5375" spans="1:24" ht="27" x14ac:dyDescent="0.25">
      <c r="A5375" s="361">
        <v>5113</v>
      </c>
      <c r="B5375" s="361" t="s">
        <v>3258</v>
      </c>
      <c r="C5375" s="361" t="s">
        <v>17</v>
      </c>
      <c r="D5375" s="361" t="s">
        <v>15</v>
      </c>
      <c r="E5375" s="361" t="s">
        <v>14</v>
      </c>
      <c r="F5375" s="361">
        <v>450000</v>
      </c>
      <c r="G5375" s="361">
        <v>450000</v>
      </c>
      <c r="H5375" s="361">
        <v>1</v>
      </c>
      <c r="I5375" s="23"/>
      <c r="P5375"/>
      <c r="Q5375"/>
      <c r="R5375"/>
      <c r="S5375"/>
      <c r="T5375"/>
      <c r="U5375"/>
      <c r="V5375"/>
      <c r="W5375"/>
      <c r="X5375"/>
    </row>
    <row r="5376" spans="1:24" ht="27" x14ac:dyDescent="0.25">
      <c r="A5376" s="361">
        <v>5113</v>
      </c>
      <c r="B5376" s="361" t="s">
        <v>3259</v>
      </c>
      <c r="C5376" s="361" t="s">
        <v>17</v>
      </c>
      <c r="D5376" s="361" t="s">
        <v>15</v>
      </c>
      <c r="E5376" s="361" t="s">
        <v>14</v>
      </c>
      <c r="F5376" s="361">
        <v>450000</v>
      </c>
      <c r="G5376" s="361">
        <v>450000</v>
      </c>
      <c r="H5376" s="361">
        <v>1</v>
      </c>
      <c r="I5376" s="23"/>
      <c r="P5376"/>
      <c r="Q5376"/>
      <c r="R5376"/>
      <c r="S5376"/>
      <c r="T5376"/>
      <c r="U5376"/>
      <c r="V5376"/>
      <c r="W5376"/>
      <c r="X5376"/>
    </row>
    <row r="5377" spans="1:24" ht="27" x14ac:dyDescent="0.25">
      <c r="A5377" s="361">
        <v>5113</v>
      </c>
      <c r="B5377" s="383" t="s">
        <v>3260</v>
      </c>
      <c r="C5377" s="383" t="s">
        <v>17</v>
      </c>
      <c r="D5377" s="383" t="s">
        <v>15</v>
      </c>
      <c r="E5377" s="383" t="s">
        <v>14</v>
      </c>
      <c r="F5377" s="383">
        <v>450000</v>
      </c>
      <c r="G5377" s="383">
        <v>450000</v>
      </c>
      <c r="H5377" s="383">
        <v>1</v>
      </c>
      <c r="I5377" s="23"/>
      <c r="P5377"/>
      <c r="Q5377"/>
      <c r="R5377"/>
      <c r="S5377"/>
      <c r="T5377"/>
      <c r="U5377"/>
      <c r="V5377"/>
      <c r="W5377"/>
      <c r="X5377"/>
    </row>
    <row r="5378" spans="1:24" ht="27" x14ac:dyDescent="0.25">
      <c r="A5378" s="383">
        <v>5134</v>
      </c>
      <c r="B5378" s="416" t="s">
        <v>3677</v>
      </c>
      <c r="C5378" s="416" t="s">
        <v>416</v>
      </c>
      <c r="D5378" s="416" t="s">
        <v>405</v>
      </c>
      <c r="E5378" s="416" t="s">
        <v>14</v>
      </c>
      <c r="F5378" s="416">
        <v>384000</v>
      </c>
      <c r="G5378" s="416">
        <v>384000</v>
      </c>
      <c r="H5378" s="416">
        <v>1</v>
      </c>
      <c r="I5378" s="23"/>
      <c r="P5378"/>
      <c r="Q5378"/>
      <c r="R5378"/>
      <c r="S5378"/>
      <c r="T5378"/>
      <c r="U5378"/>
      <c r="V5378"/>
      <c r="W5378"/>
      <c r="X5378"/>
    </row>
    <row r="5379" spans="1:24" ht="27" x14ac:dyDescent="0.25">
      <c r="A5379" s="416">
        <v>5134</v>
      </c>
      <c r="B5379" s="416" t="s">
        <v>4265</v>
      </c>
      <c r="C5379" s="416" t="s">
        <v>416</v>
      </c>
      <c r="D5379" s="416" t="s">
        <v>405</v>
      </c>
      <c r="E5379" s="416" t="s">
        <v>14</v>
      </c>
      <c r="F5379" s="416">
        <v>384000</v>
      </c>
      <c r="G5379" s="416">
        <v>384000</v>
      </c>
      <c r="H5379" s="416">
        <v>1</v>
      </c>
      <c r="I5379" s="23"/>
      <c r="P5379"/>
      <c r="Q5379"/>
      <c r="R5379"/>
      <c r="S5379"/>
      <c r="T5379"/>
      <c r="U5379"/>
      <c r="V5379"/>
      <c r="W5379"/>
      <c r="X5379"/>
    </row>
    <row r="5380" spans="1:24" ht="27" x14ac:dyDescent="0.25">
      <c r="A5380" s="469">
        <v>5134</v>
      </c>
      <c r="B5380" s="469" t="s">
        <v>4942</v>
      </c>
      <c r="C5380" s="469" t="s">
        <v>416</v>
      </c>
      <c r="D5380" s="416" t="s">
        <v>13</v>
      </c>
      <c r="E5380" s="416" t="s">
        <v>14</v>
      </c>
      <c r="F5380" s="416">
        <v>384000</v>
      </c>
      <c r="G5380" s="416">
        <v>384000</v>
      </c>
      <c r="H5380" s="416">
        <v>1</v>
      </c>
      <c r="I5380" s="23"/>
      <c r="P5380"/>
      <c r="Q5380"/>
      <c r="R5380"/>
      <c r="S5380"/>
      <c r="T5380"/>
      <c r="U5380"/>
      <c r="V5380"/>
      <c r="W5380"/>
      <c r="X5380"/>
    </row>
    <row r="5381" spans="1:24" ht="15" customHeight="1" x14ac:dyDescent="0.25">
      <c r="A5381" s="484" t="s">
        <v>99</v>
      </c>
      <c r="B5381" s="485"/>
      <c r="C5381" s="485"/>
      <c r="D5381" s="485"/>
      <c r="E5381" s="485"/>
      <c r="F5381" s="485"/>
      <c r="G5381" s="485"/>
      <c r="H5381" s="486"/>
      <c r="I5381" s="23"/>
      <c r="P5381"/>
      <c r="Q5381"/>
      <c r="R5381"/>
      <c r="S5381"/>
      <c r="T5381"/>
      <c r="U5381"/>
      <c r="V5381"/>
      <c r="W5381"/>
      <c r="X5381"/>
    </row>
    <row r="5382" spans="1:24" ht="15" customHeight="1" x14ac:dyDescent="0.25">
      <c r="A5382" s="481" t="s">
        <v>16</v>
      </c>
      <c r="B5382" s="482"/>
      <c r="C5382" s="482"/>
      <c r="D5382" s="482"/>
      <c r="E5382" s="482"/>
      <c r="F5382" s="482"/>
      <c r="G5382" s="482"/>
      <c r="H5382" s="483"/>
      <c r="I5382" s="23"/>
      <c r="P5382"/>
      <c r="Q5382"/>
      <c r="R5382"/>
      <c r="S5382"/>
      <c r="T5382"/>
      <c r="U5382"/>
      <c r="V5382"/>
      <c r="W5382"/>
      <c r="X5382"/>
    </row>
    <row r="5383" spans="1:24" x14ac:dyDescent="0.25">
      <c r="A5383" s="4"/>
      <c r="B5383" s="4"/>
      <c r="C5383" s="4"/>
      <c r="D5383" s="4"/>
      <c r="E5383" s="4"/>
      <c r="F5383" s="4"/>
      <c r="G5383" s="4"/>
      <c r="H5383" s="4"/>
      <c r="I5383" s="23"/>
      <c r="P5383"/>
      <c r="Q5383"/>
      <c r="R5383"/>
      <c r="S5383"/>
      <c r="T5383"/>
      <c r="U5383"/>
      <c r="V5383"/>
      <c r="W5383"/>
      <c r="X5383"/>
    </row>
    <row r="5384" spans="1:24" ht="15" customHeight="1" x14ac:dyDescent="0.25">
      <c r="A5384" s="484" t="s">
        <v>98</v>
      </c>
      <c r="B5384" s="485"/>
      <c r="C5384" s="485"/>
      <c r="D5384" s="485"/>
      <c r="E5384" s="485"/>
      <c r="F5384" s="485"/>
      <c r="G5384" s="485"/>
      <c r="H5384" s="486"/>
      <c r="I5384" s="23"/>
      <c r="P5384"/>
      <c r="Q5384"/>
      <c r="R5384"/>
      <c r="S5384"/>
      <c r="T5384"/>
      <c r="U5384"/>
      <c r="V5384"/>
      <c r="W5384"/>
      <c r="X5384"/>
    </row>
    <row r="5385" spans="1:24" ht="15" customHeight="1" x14ac:dyDescent="0.25">
      <c r="A5385" s="481" t="s">
        <v>16</v>
      </c>
      <c r="B5385" s="482"/>
      <c r="C5385" s="482"/>
      <c r="D5385" s="482"/>
      <c r="E5385" s="482"/>
      <c r="F5385" s="482"/>
      <c r="G5385" s="482"/>
      <c r="H5385" s="483"/>
      <c r="I5385" s="23"/>
      <c r="P5385"/>
      <c r="Q5385"/>
      <c r="R5385"/>
      <c r="S5385"/>
      <c r="T5385"/>
      <c r="U5385"/>
      <c r="V5385"/>
      <c r="W5385"/>
      <c r="X5385"/>
    </row>
    <row r="5386" spans="1:24" ht="40.5" x14ac:dyDescent="0.25">
      <c r="A5386" s="304" t="s">
        <v>2003</v>
      </c>
      <c r="B5386" s="304" t="s">
        <v>2218</v>
      </c>
      <c r="C5386" s="304" t="s">
        <v>24</v>
      </c>
      <c r="D5386" s="304" t="s">
        <v>15</v>
      </c>
      <c r="E5386" s="304" t="s">
        <v>14</v>
      </c>
      <c r="F5386" s="304">
        <v>129206000</v>
      </c>
      <c r="G5386" s="304">
        <v>129206000</v>
      </c>
      <c r="H5386" s="304">
        <v>1</v>
      </c>
      <c r="I5386" s="23"/>
      <c r="P5386"/>
      <c r="Q5386"/>
      <c r="R5386"/>
      <c r="S5386"/>
      <c r="T5386"/>
      <c r="U5386"/>
      <c r="V5386"/>
      <c r="W5386"/>
      <c r="X5386"/>
    </row>
    <row r="5387" spans="1:24" ht="15" customHeight="1" x14ac:dyDescent="0.25">
      <c r="A5387" s="481" t="s">
        <v>12</v>
      </c>
      <c r="B5387" s="482"/>
      <c r="C5387" s="482"/>
      <c r="D5387" s="482"/>
      <c r="E5387" s="482"/>
      <c r="F5387" s="482"/>
      <c r="G5387" s="482"/>
      <c r="H5387" s="483"/>
      <c r="I5387" s="23"/>
      <c r="P5387"/>
      <c r="Q5387"/>
      <c r="R5387"/>
      <c r="S5387"/>
      <c r="T5387"/>
      <c r="U5387"/>
      <c r="V5387"/>
      <c r="W5387"/>
      <c r="X5387"/>
    </row>
    <row r="5388" spans="1:24" ht="27" x14ac:dyDescent="0.25">
      <c r="A5388" s="304" t="s">
        <v>2003</v>
      </c>
      <c r="B5388" s="304" t="s">
        <v>2219</v>
      </c>
      <c r="C5388" s="304" t="s">
        <v>478</v>
      </c>
      <c r="D5388" s="304" t="s">
        <v>15</v>
      </c>
      <c r="E5388" s="304" t="s">
        <v>14</v>
      </c>
      <c r="F5388" s="304">
        <v>1292000</v>
      </c>
      <c r="G5388" s="304">
        <v>1292000</v>
      </c>
      <c r="H5388" s="304">
        <v>1</v>
      </c>
      <c r="I5388" s="23"/>
      <c r="P5388"/>
      <c r="Q5388"/>
      <c r="R5388"/>
      <c r="S5388"/>
      <c r="T5388"/>
      <c r="U5388"/>
      <c r="V5388"/>
      <c r="W5388"/>
      <c r="X5388"/>
    </row>
    <row r="5389" spans="1:24" ht="15" customHeight="1" x14ac:dyDescent="0.25">
      <c r="A5389" s="484" t="s">
        <v>154</v>
      </c>
      <c r="B5389" s="485"/>
      <c r="C5389" s="485"/>
      <c r="D5389" s="485"/>
      <c r="E5389" s="485"/>
      <c r="F5389" s="485"/>
      <c r="G5389" s="485"/>
      <c r="H5389" s="486"/>
      <c r="I5389" s="23"/>
      <c r="P5389"/>
      <c r="Q5389"/>
      <c r="R5389"/>
      <c r="S5389"/>
      <c r="T5389"/>
      <c r="U5389"/>
      <c r="V5389"/>
      <c r="W5389"/>
      <c r="X5389"/>
    </row>
    <row r="5390" spans="1:24" ht="15" customHeight="1" x14ac:dyDescent="0.25">
      <c r="A5390" s="481" t="s">
        <v>16</v>
      </c>
      <c r="B5390" s="482"/>
      <c r="C5390" s="482"/>
      <c r="D5390" s="482"/>
      <c r="E5390" s="482"/>
      <c r="F5390" s="482"/>
      <c r="G5390" s="482"/>
      <c r="H5390" s="483"/>
      <c r="I5390" s="23"/>
      <c r="P5390"/>
      <c r="Q5390"/>
      <c r="R5390"/>
      <c r="S5390"/>
      <c r="T5390"/>
      <c r="U5390"/>
      <c r="V5390"/>
      <c r="W5390"/>
      <c r="X5390"/>
    </row>
    <row r="5391" spans="1:24" ht="27" x14ac:dyDescent="0.25">
      <c r="A5391" s="4">
        <v>4251</v>
      </c>
      <c r="B5391" s="4" t="s">
        <v>3433</v>
      </c>
      <c r="C5391" s="4" t="s">
        <v>478</v>
      </c>
      <c r="D5391" s="4" t="s">
        <v>15</v>
      </c>
      <c r="E5391" s="4" t="s">
        <v>14</v>
      </c>
      <c r="F5391" s="4">
        <v>1414500</v>
      </c>
      <c r="G5391" s="4">
        <v>1414500</v>
      </c>
      <c r="H5391" s="4">
        <v>1</v>
      </c>
      <c r="I5391" s="23"/>
      <c r="P5391"/>
      <c r="Q5391"/>
      <c r="R5391"/>
      <c r="S5391"/>
      <c r="T5391"/>
      <c r="U5391"/>
      <c r="V5391"/>
      <c r="W5391"/>
      <c r="X5391"/>
    </row>
    <row r="5392" spans="1:24" ht="15" customHeight="1" x14ac:dyDescent="0.25">
      <c r="A5392" s="484" t="s">
        <v>324</v>
      </c>
      <c r="B5392" s="485"/>
      <c r="C5392" s="485"/>
      <c r="D5392" s="485"/>
      <c r="E5392" s="485"/>
      <c r="F5392" s="485"/>
      <c r="G5392" s="485"/>
      <c r="H5392" s="486"/>
      <c r="I5392" s="23"/>
      <c r="P5392"/>
      <c r="Q5392"/>
      <c r="R5392"/>
      <c r="S5392"/>
      <c r="T5392"/>
      <c r="U5392"/>
      <c r="V5392"/>
      <c r="W5392"/>
      <c r="X5392"/>
    </row>
    <row r="5393" spans="1:24" ht="15" customHeight="1" x14ac:dyDescent="0.25">
      <c r="A5393" s="481" t="s">
        <v>16</v>
      </c>
      <c r="B5393" s="482"/>
      <c r="C5393" s="482"/>
      <c r="D5393" s="482"/>
      <c r="E5393" s="482"/>
      <c r="F5393" s="482"/>
      <c r="G5393" s="482"/>
      <c r="H5393" s="483"/>
      <c r="I5393" s="23"/>
      <c r="P5393"/>
      <c r="Q5393"/>
      <c r="R5393"/>
      <c r="S5393"/>
      <c r="T5393"/>
      <c r="U5393"/>
      <c r="V5393"/>
      <c r="W5393"/>
      <c r="X5393"/>
    </row>
    <row r="5394" spans="1:24" x14ac:dyDescent="0.25">
      <c r="A5394" s="170"/>
      <c r="B5394" s="170"/>
      <c r="C5394" s="170"/>
      <c r="D5394" s="170"/>
      <c r="E5394" s="170"/>
      <c r="F5394" s="170"/>
      <c r="G5394" s="170"/>
      <c r="H5394" s="170"/>
      <c r="I5394" s="23"/>
      <c r="P5394"/>
      <c r="Q5394"/>
      <c r="R5394"/>
      <c r="S5394"/>
      <c r="T5394"/>
      <c r="U5394"/>
      <c r="V5394"/>
      <c r="W5394"/>
      <c r="X5394"/>
    </row>
    <row r="5395" spans="1:24" ht="15" customHeight="1" x14ac:dyDescent="0.25">
      <c r="A5395" s="484" t="s">
        <v>118</v>
      </c>
      <c r="B5395" s="485"/>
      <c r="C5395" s="485"/>
      <c r="D5395" s="485"/>
      <c r="E5395" s="485"/>
      <c r="F5395" s="485"/>
      <c r="G5395" s="485"/>
      <c r="H5395" s="486"/>
      <c r="I5395" s="23"/>
      <c r="P5395"/>
      <c r="Q5395"/>
      <c r="R5395"/>
      <c r="S5395"/>
      <c r="T5395"/>
      <c r="U5395"/>
      <c r="V5395"/>
      <c r="W5395"/>
      <c r="X5395"/>
    </row>
    <row r="5396" spans="1:24" ht="15" customHeight="1" x14ac:dyDescent="0.25">
      <c r="A5396" s="481" t="s">
        <v>16</v>
      </c>
      <c r="B5396" s="482"/>
      <c r="C5396" s="482"/>
      <c r="D5396" s="482"/>
      <c r="E5396" s="482"/>
      <c r="F5396" s="482"/>
      <c r="G5396" s="482"/>
      <c r="H5396" s="483"/>
      <c r="I5396" s="23"/>
      <c r="P5396"/>
      <c r="Q5396"/>
      <c r="R5396"/>
      <c r="S5396"/>
      <c r="T5396"/>
      <c r="U5396"/>
      <c r="V5396"/>
      <c r="W5396"/>
      <c r="X5396"/>
    </row>
    <row r="5397" spans="1:24" ht="40.5" x14ac:dyDescent="0.25">
      <c r="A5397" s="250">
        <v>4861</v>
      </c>
      <c r="B5397" s="250" t="s">
        <v>1701</v>
      </c>
      <c r="C5397" s="250" t="s">
        <v>519</v>
      </c>
      <c r="D5397" s="250" t="s">
        <v>405</v>
      </c>
      <c r="E5397" s="404" t="s">
        <v>14</v>
      </c>
      <c r="F5397" s="404">
        <v>18508000</v>
      </c>
      <c r="G5397" s="404">
        <v>18508000</v>
      </c>
      <c r="H5397" s="404">
        <v>1</v>
      </c>
      <c r="I5397" s="23"/>
      <c r="P5397"/>
      <c r="Q5397"/>
      <c r="R5397"/>
      <c r="S5397"/>
      <c r="T5397"/>
      <c r="U5397"/>
      <c r="V5397"/>
      <c r="W5397"/>
      <c r="X5397"/>
    </row>
    <row r="5398" spans="1:24" ht="27" x14ac:dyDescent="0.25">
      <c r="A5398" s="88">
        <v>4861</v>
      </c>
      <c r="B5398" s="250" t="s">
        <v>1584</v>
      </c>
      <c r="C5398" s="337" t="s">
        <v>20</v>
      </c>
      <c r="D5398" s="337" t="s">
        <v>405</v>
      </c>
      <c r="E5398" s="337" t="s">
        <v>14</v>
      </c>
      <c r="F5398" s="337">
        <v>19600000</v>
      </c>
      <c r="G5398" s="337">
        <v>19600000</v>
      </c>
      <c r="H5398" s="337">
        <v>1</v>
      </c>
      <c r="I5398" s="23"/>
      <c r="P5398"/>
      <c r="Q5398"/>
      <c r="R5398"/>
      <c r="S5398"/>
      <c r="T5398"/>
      <c r="U5398"/>
      <c r="V5398"/>
      <c r="W5398"/>
      <c r="X5398"/>
    </row>
    <row r="5399" spans="1:24" ht="15" customHeight="1" x14ac:dyDescent="0.25">
      <c r="A5399" s="481" t="s">
        <v>12</v>
      </c>
      <c r="B5399" s="482"/>
      <c r="C5399" s="482"/>
      <c r="D5399" s="482"/>
      <c r="E5399" s="482"/>
      <c r="F5399" s="482"/>
      <c r="G5399" s="482"/>
      <c r="H5399" s="483"/>
      <c r="I5399" s="23"/>
      <c r="P5399"/>
      <c r="Q5399"/>
      <c r="R5399"/>
      <c r="S5399"/>
      <c r="T5399"/>
      <c r="U5399"/>
      <c r="V5399"/>
      <c r="W5399"/>
      <c r="X5399"/>
    </row>
    <row r="5400" spans="1:24" ht="40.5" x14ac:dyDescent="0.25">
      <c r="A5400" s="241">
        <v>4861</v>
      </c>
      <c r="B5400" s="241" t="s">
        <v>1586</v>
      </c>
      <c r="C5400" s="241" t="s">
        <v>519</v>
      </c>
      <c r="D5400" s="241" t="s">
        <v>405</v>
      </c>
      <c r="E5400" s="241" t="s">
        <v>14</v>
      </c>
      <c r="F5400" s="241">
        <v>0</v>
      </c>
      <c r="G5400" s="241">
        <v>0</v>
      </c>
      <c r="H5400" s="241">
        <v>1</v>
      </c>
      <c r="I5400" s="23"/>
      <c r="P5400"/>
      <c r="Q5400"/>
      <c r="R5400"/>
      <c r="S5400"/>
      <c r="T5400"/>
      <c r="U5400"/>
      <c r="V5400"/>
      <c r="W5400"/>
      <c r="X5400"/>
    </row>
    <row r="5401" spans="1:24" ht="27" x14ac:dyDescent="0.25">
      <c r="A5401" s="241">
        <v>4861</v>
      </c>
      <c r="B5401" s="241" t="s">
        <v>1585</v>
      </c>
      <c r="C5401" s="241" t="s">
        <v>478</v>
      </c>
      <c r="D5401" s="241" t="s">
        <v>1236</v>
      </c>
      <c r="E5401" s="241" t="s">
        <v>14</v>
      </c>
      <c r="F5401" s="241">
        <v>100000</v>
      </c>
      <c r="G5401" s="241">
        <v>100000</v>
      </c>
      <c r="H5401" s="241">
        <v>1</v>
      </c>
      <c r="I5401" s="23"/>
      <c r="P5401"/>
      <c r="Q5401"/>
      <c r="R5401"/>
      <c r="S5401"/>
      <c r="T5401"/>
      <c r="U5401"/>
      <c r="V5401"/>
      <c r="W5401"/>
      <c r="X5401"/>
    </row>
    <row r="5402" spans="1:24" ht="15" customHeight="1" x14ac:dyDescent="0.25">
      <c r="A5402" s="484" t="s">
        <v>277</v>
      </c>
      <c r="B5402" s="485"/>
      <c r="C5402" s="485"/>
      <c r="D5402" s="485"/>
      <c r="E5402" s="485"/>
      <c r="F5402" s="485"/>
      <c r="G5402" s="485"/>
      <c r="H5402" s="486"/>
      <c r="I5402" s="23"/>
      <c r="P5402"/>
      <c r="Q5402"/>
      <c r="R5402"/>
      <c r="S5402"/>
      <c r="T5402"/>
      <c r="U5402"/>
      <c r="V5402"/>
      <c r="W5402"/>
      <c r="X5402"/>
    </row>
    <row r="5403" spans="1:24" ht="15" customHeight="1" x14ac:dyDescent="0.25">
      <c r="A5403" s="481" t="s">
        <v>12</v>
      </c>
      <c r="B5403" s="482"/>
      <c r="C5403" s="482"/>
      <c r="D5403" s="482"/>
      <c r="E5403" s="482"/>
      <c r="F5403" s="482"/>
      <c r="G5403" s="482"/>
      <c r="H5403" s="483"/>
      <c r="I5403" s="23"/>
      <c r="P5403"/>
      <c r="Q5403"/>
      <c r="R5403"/>
      <c r="S5403"/>
      <c r="T5403"/>
      <c r="U5403"/>
      <c r="V5403"/>
      <c r="W5403"/>
      <c r="X5403"/>
    </row>
    <row r="5404" spans="1:24" x14ac:dyDescent="0.25">
      <c r="A5404" s="136"/>
      <c r="B5404" s="136"/>
      <c r="C5404" s="136"/>
      <c r="D5404" s="136"/>
      <c r="E5404" s="136"/>
      <c r="F5404" s="136"/>
      <c r="G5404" s="136"/>
      <c r="H5404" s="136"/>
      <c r="I5404" s="23"/>
      <c r="P5404"/>
      <c r="Q5404"/>
      <c r="R5404"/>
      <c r="S5404"/>
      <c r="T5404"/>
      <c r="U5404"/>
      <c r="V5404"/>
      <c r="W5404"/>
      <c r="X5404"/>
    </row>
    <row r="5405" spans="1:24" ht="14.25" customHeight="1" x14ac:dyDescent="0.25">
      <c r="A5405" s="484" t="s">
        <v>155</v>
      </c>
      <c r="B5405" s="485"/>
      <c r="C5405" s="485"/>
      <c r="D5405" s="485"/>
      <c r="E5405" s="485"/>
      <c r="F5405" s="485"/>
      <c r="G5405" s="485"/>
      <c r="H5405" s="486"/>
      <c r="I5405" s="23"/>
      <c r="P5405"/>
      <c r="Q5405"/>
      <c r="R5405"/>
      <c r="S5405"/>
      <c r="T5405"/>
      <c r="U5405"/>
      <c r="V5405"/>
      <c r="W5405"/>
      <c r="X5405"/>
    </row>
    <row r="5406" spans="1:24" ht="15" customHeight="1" x14ac:dyDescent="0.25">
      <c r="A5406" s="481" t="s">
        <v>12</v>
      </c>
      <c r="B5406" s="482"/>
      <c r="C5406" s="482"/>
      <c r="D5406" s="482"/>
      <c r="E5406" s="482"/>
      <c r="F5406" s="482"/>
      <c r="G5406" s="482"/>
      <c r="H5406" s="483"/>
      <c r="I5406" s="23"/>
      <c r="P5406"/>
      <c r="Q5406"/>
      <c r="R5406"/>
      <c r="S5406"/>
      <c r="T5406"/>
      <c r="U5406"/>
      <c r="V5406"/>
      <c r="W5406"/>
      <c r="X5406"/>
    </row>
    <row r="5407" spans="1:24" x14ac:dyDescent="0.25">
      <c r="A5407" s="4"/>
      <c r="B5407" s="4"/>
      <c r="C5407" s="21"/>
      <c r="D5407" s="21"/>
      <c r="E5407" s="21"/>
      <c r="F5407" s="21"/>
      <c r="G5407" s="21"/>
      <c r="H5407" s="21"/>
      <c r="I5407" s="23"/>
      <c r="P5407"/>
      <c r="Q5407"/>
      <c r="R5407"/>
      <c r="S5407"/>
      <c r="T5407"/>
      <c r="U5407"/>
      <c r="V5407"/>
      <c r="W5407"/>
      <c r="X5407"/>
    </row>
    <row r="5408" spans="1:24" ht="15" customHeight="1" x14ac:dyDescent="0.25">
      <c r="A5408" s="484" t="s">
        <v>4963</v>
      </c>
      <c r="B5408" s="485"/>
      <c r="C5408" s="485"/>
      <c r="D5408" s="485"/>
      <c r="E5408" s="485"/>
      <c r="F5408" s="485"/>
      <c r="G5408" s="485"/>
      <c r="H5408" s="486"/>
      <c r="I5408" s="23"/>
      <c r="P5408"/>
      <c r="Q5408"/>
      <c r="R5408"/>
      <c r="S5408"/>
      <c r="T5408"/>
      <c r="U5408"/>
      <c r="V5408"/>
      <c r="W5408"/>
      <c r="X5408"/>
    </row>
    <row r="5409" spans="1:24" ht="15" customHeight="1" x14ac:dyDescent="0.25">
      <c r="A5409" s="481" t="s">
        <v>12</v>
      </c>
      <c r="B5409" s="482"/>
      <c r="C5409" s="482"/>
      <c r="D5409" s="482"/>
      <c r="E5409" s="482"/>
      <c r="F5409" s="482"/>
      <c r="G5409" s="482"/>
      <c r="H5409" s="483"/>
      <c r="P5409"/>
      <c r="Q5409"/>
      <c r="R5409"/>
      <c r="S5409"/>
      <c r="T5409"/>
      <c r="U5409"/>
      <c r="V5409"/>
      <c r="W5409"/>
      <c r="X5409"/>
    </row>
    <row r="5410" spans="1:24" ht="27" x14ac:dyDescent="0.25">
      <c r="A5410" s="4">
        <v>4251</v>
      </c>
      <c r="B5410" s="4" t="s">
        <v>3435</v>
      </c>
      <c r="C5410" s="4" t="s">
        <v>478</v>
      </c>
      <c r="D5410" s="4" t="s">
        <v>1236</v>
      </c>
      <c r="E5410" s="4" t="s">
        <v>14</v>
      </c>
      <c r="F5410" s="4">
        <v>764700</v>
      </c>
      <c r="G5410" s="4">
        <v>764700</v>
      </c>
      <c r="H5410" s="4">
        <v>1</v>
      </c>
      <c r="P5410"/>
      <c r="Q5410"/>
      <c r="R5410"/>
      <c r="S5410"/>
      <c r="T5410"/>
      <c r="U5410"/>
      <c r="V5410"/>
      <c r="W5410"/>
      <c r="X5410"/>
    </row>
    <row r="5411" spans="1:24" ht="15" customHeight="1" x14ac:dyDescent="0.25">
      <c r="A5411" s="481" t="s">
        <v>16</v>
      </c>
      <c r="B5411" s="482"/>
      <c r="C5411" s="482"/>
      <c r="D5411" s="482"/>
      <c r="E5411" s="482"/>
      <c r="F5411" s="482"/>
      <c r="G5411" s="482"/>
      <c r="H5411" s="483"/>
      <c r="P5411"/>
      <c r="Q5411"/>
      <c r="R5411"/>
      <c r="S5411"/>
      <c r="T5411"/>
      <c r="U5411"/>
      <c r="V5411"/>
      <c r="W5411"/>
      <c r="X5411"/>
    </row>
    <row r="5412" spans="1:24" ht="27" x14ac:dyDescent="0.25">
      <c r="A5412" s="376">
        <v>4251</v>
      </c>
      <c r="B5412" s="376" t="s">
        <v>3562</v>
      </c>
      <c r="C5412" s="376" t="s">
        <v>494</v>
      </c>
      <c r="D5412" s="376" t="s">
        <v>405</v>
      </c>
      <c r="E5412" s="376" t="s">
        <v>14</v>
      </c>
      <c r="F5412" s="376">
        <v>38235300</v>
      </c>
      <c r="G5412" s="376">
        <v>38235300</v>
      </c>
      <c r="H5412" s="376">
        <v>1</v>
      </c>
      <c r="P5412"/>
      <c r="Q5412"/>
      <c r="R5412"/>
      <c r="S5412"/>
      <c r="T5412"/>
      <c r="U5412"/>
      <c r="V5412"/>
      <c r="W5412"/>
      <c r="X5412"/>
    </row>
    <row r="5413" spans="1:24" ht="15" customHeight="1" x14ac:dyDescent="0.25">
      <c r="A5413" s="484" t="s">
        <v>179</v>
      </c>
      <c r="B5413" s="485"/>
      <c r="C5413" s="485"/>
      <c r="D5413" s="485"/>
      <c r="E5413" s="485"/>
      <c r="F5413" s="485"/>
      <c r="G5413" s="485"/>
      <c r="H5413" s="486"/>
      <c r="I5413"/>
      <c r="P5413"/>
      <c r="Q5413"/>
      <c r="R5413"/>
      <c r="S5413"/>
      <c r="T5413"/>
      <c r="U5413"/>
      <c r="V5413"/>
      <c r="W5413"/>
      <c r="X5413"/>
    </row>
    <row r="5414" spans="1:24" ht="15" customHeight="1" x14ac:dyDescent="0.25">
      <c r="A5414" s="481" t="s">
        <v>16</v>
      </c>
      <c r="B5414" s="482"/>
      <c r="C5414" s="482"/>
      <c r="D5414" s="482"/>
      <c r="E5414" s="482"/>
      <c r="F5414" s="482"/>
      <c r="G5414" s="482"/>
      <c r="H5414" s="483"/>
      <c r="I5414"/>
      <c r="P5414"/>
      <c r="Q5414"/>
      <c r="R5414"/>
      <c r="S5414"/>
      <c r="T5414"/>
      <c r="U5414"/>
      <c r="V5414"/>
      <c r="W5414"/>
      <c r="X5414"/>
    </row>
    <row r="5415" spans="1:24" x14ac:dyDescent="0.25">
      <c r="A5415" s="33"/>
      <c r="B5415" s="33"/>
      <c r="C5415" s="33"/>
      <c r="D5415" s="13"/>
      <c r="E5415" s="13"/>
      <c r="F5415" s="33"/>
      <c r="G5415" s="33"/>
      <c r="H5415" s="4"/>
      <c r="I5415"/>
      <c r="P5415"/>
      <c r="Q5415"/>
      <c r="R5415"/>
      <c r="S5415"/>
      <c r="T5415"/>
      <c r="U5415"/>
      <c r="V5415"/>
      <c r="W5415"/>
      <c r="X5415"/>
    </row>
    <row r="5416" spans="1:24" ht="15" customHeight="1" x14ac:dyDescent="0.25">
      <c r="A5416" s="484" t="s">
        <v>156</v>
      </c>
      <c r="B5416" s="485"/>
      <c r="C5416" s="485"/>
      <c r="D5416" s="485"/>
      <c r="E5416" s="485"/>
      <c r="F5416" s="485"/>
      <c r="G5416" s="485"/>
      <c r="H5416" s="486"/>
      <c r="I5416"/>
      <c r="P5416"/>
      <c r="Q5416"/>
      <c r="R5416"/>
      <c r="S5416"/>
      <c r="T5416"/>
      <c r="U5416"/>
      <c r="V5416"/>
      <c r="W5416"/>
      <c r="X5416"/>
    </row>
    <row r="5417" spans="1:24" ht="15" customHeight="1" x14ac:dyDescent="0.25">
      <c r="A5417" s="481" t="s">
        <v>16</v>
      </c>
      <c r="B5417" s="482"/>
      <c r="C5417" s="482"/>
      <c r="D5417" s="482"/>
      <c r="E5417" s="482"/>
      <c r="F5417" s="482"/>
      <c r="G5417" s="482"/>
      <c r="H5417" s="483"/>
      <c r="I5417"/>
      <c r="P5417"/>
      <c r="Q5417"/>
      <c r="R5417"/>
      <c r="S5417"/>
      <c r="T5417"/>
      <c r="U5417"/>
      <c r="V5417"/>
      <c r="W5417"/>
      <c r="X5417"/>
    </row>
    <row r="5418" spans="1:24" x14ac:dyDescent="0.25">
      <c r="A5418" s="437">
        <v>4269</v>
      </c>
      <c r="B5418" s="437" t="s">
        <v>4552</v>
      </c>
      <c r="C5418" s="437" t="s">
        <v>1595</v>
      </c>
      <c r="D5418" s="437" t="s">
        <v>271</v>
      </c>
      <c r="E5418" s="437" t="s">
        <v>878</v>
      </c>
      <c r="F5418" s="437">
        <v>3000</v>
      </c>
      <c r="G5418" s="437">
        <f>+F5418*H5418</f>
        <v>12000000</v>
      </c>
      <c r="H5418" s="437">
        <v>4000</v>
      </c>
      <c r="I5418"/>
      <c r="P5418"/>
      <c r="Q5418"/>
      <c r="R5418"/>
      <c r="S5418"/>
      <c r="T5418"/>
      <c r="U5418"/>
      <c r="V5418"/>
      <c r="W5418"/>
      <c r="X5418"/>
    </row>
    <row r="5419" spans="1:24" ht="15" customHeight="1" x14ac:dyDescent="0.25">
      <c r="A5419" s="481" t="s">
        <v>12</v>
      </c>
      <c r="B5419" s="482"/>
      <c r="C5419" s="482"/>
      <c r="D5419" s="482"/>
      <c r="E5419" s="482"/>
      <c r="F5419" s="482"/>
      <c r="G5419" s="482"/>
      <c r="H5419" s="483"/>
      <c r="I5419"/>
      <c r="P5419"/>
      <c r="Q5419"/>
      <c r="R5419"/>
      <c r="S5419"/>
      <c r="T5419"/>
      <c r="U5419"/>
      <c r="V5419"/>
      <c r="W5419"/>
      <c r="X5419"/>
    </row>
    <row r="5420" spans="1:24" ht="27" x14ac:dyDescent="0.25">
      <c r="A5420" s="4">
        <v>4251</v>
      </c>
      <c r="B5420" s="4" t="s">
        <v>3434</v>
      </c>
      <c r="C5420" s="4" t="s">
        <v>478</v>
      </c>
      <c r="D5420" s="4" t="s">
        <v>1236</v>
      </c>
      <c r="E5420" s="4" t="s">
        <v>14</v>
      </c>
      <c r="F5420" s="4">
        <v>568600</v>
      </c>
      <c r="G5420" s="4">
        <v>568600</v>
      </c>
      <c r="H5420" s="4">
        <v>1</v>
      </c>
      <c r="I5420"/>
      <c r="P5420"/>
      <c r="Q5420"/>
      <c r="R5420"/>
      <c r="S5420"/>
      <c r="T5420"/>
      <c r="U5420"/>
      <c r="V5420"/>
      <c r="W5420"/>
      <c r="X5420"/>
    </row>
    <row r="5421" spans="1:24" ht="15" customHeight="1" x14ac:dyDescent="0.25">
      <c r="A5421" s="484" t="s">
        <v>129</v>
      </c>
      <c r="B5421" s="485"/>
      <c r="C5421" s="485"/>
      <c r="D5421" s="485"/>
      <c r="E5421" s="485"/>
      <c r="F5421" s="485"/>
      <c r="G5421" s="485"/>
      <c r="H5421" s="486"/>
      <c r="I5421"/>
      <c r="P5421"/>
      <c r="Q5421"/>
      <c r="R5421"/>
      <c r="S5421"/>
      <c r="T5421"/>
      <c r="U5421"/>
      <c r="V5421"/>
      <c r="W5421"/>
      <c r="X5421"/>
    </row>
    <row r="5422" spans="1:24" ht="15" customHeight="1" x14ac:dyDescent="0.25">
      <c r="A5422" s="481" t="s">
        <v>12</v>
      </c>
      <c r="B5422" s="482"/>
      <c r="C5422" s="482"/>
      <c r="D5422" s="482"/>
      <c r="E5422" s="482"/>
      <c r="F5422" s="482"/>
      <c r="G5422" s="482"/>
      <c r="H5422" s="483"/>
      <c r="I5422"/>
      <c r="P5422"/>
      <c r="Q5422"/>
      <c r="R5422"/>
      <c r="S5422"/>
      <c r="T5422"/>
      <c r="U5422"/>
      <c r="V5422"/>
      <c r="W5422"/>
      <c r="X5422"/>
    </row>
    <row r="5423" spans="1:24" x14ac:dyDescent="0.25">
      <c r="A5423" s="384"/>
      <c r="B5423" s="385"/>
      <c r="C5423" s="385"/>
      <c r="D5423" s="385"/>
      <c r="E5423" s="385"/>
      <c r="F5423" s="385"/>
      <c r="G5423" s="385"/>
      <c r="H5423" s="386"/>
      <c r="I5423"/>
      <c r="P5423"/>
      <c r="Q5423"/>
      <c r="R5423"/>
      <c r="S5423"/>
      <c r="T5423"/>
      <c r="U5423"/>
      <c r="V5423"/>
      <c r="W5423"/>
      <c r="X5423"/>
    </row>
    <row r="5424" spans="1:24" ht="40.5" x14ac:dyDescent="0.25">
      <c r="A5424" s="388">
        <v>4239</v>
      </c>
      <c r="B5424" s="388" t="s">
        <v>3837</v>
      </c>
      <c r="C5424" s="388" t="s">
        <v>458</v>
      </c>
      <c r="D5424" s="388" t="s">
        <v>9</v>
      </c>
      <c r="E5424" s="388" t="s">
        <v>14</v>
      </c>
      <c r="F5424" s="388">
        <v>500000</v>
      </c>
      <c r="G5424" s="388">
        <v>500000</v>
      </c>
      <c r="H5424" s="12">
        <v>1</v>
      </c>
      <c r="I5424"/>
      <c r="P5424"/>
      <c r="Q5424"/>
      <c r="R5424"/>
      <c r="S5424"/>
      <c r="T5424"/>
      <c r="U5424"/>
      <c r="V5424"/>
      <c r="W5424"/>
      <c r="X5424"/>
    </row>
    <row r="5425" spans="1:24" ht="40.5" x14ac:dyDescent="0.25">
      <c r="A5425" s="388">
        <v>4239</v>
      </c>
      <c r="B5425" s="388" t="s">
        <v>3838</v>
      </c>
      <c r="C5425" s="388" t="s">
        <v>458</v>
      </c>
      <c r="D5425" s="388" t="s">
        <v>9</v>
      </c>
      <c r="E5425" s="388" t="s">
        <v>14</v>
      </c>
      <c r="F5425" s="388">
        <v>500000</v>
      </c>
      <c r="G5425" s="388">
        <v>500000</v>
      </c>
      <c r="H5425" s="12">
        <v>1</v>
      </c>
      <c r="I5425"/>
      <c r="P5425"/>
      <c r="Q5425"/>
      <c r="R5425"/>
      <c r="S5425"/>
      <c r="T5425"/>
      <c r="U5425"/>
      <c r="V5425"/>
      <c r="W5425"/>
      <c r="X5425"/>
    </row>
    <row r="5426" spans="1:24" ht="40.5" x14ac:dyDescent="0.25">
      <c r="A5426" s="388">
        <v>4239</v>
      </c>
      <c r="B5426" s="388" t="s">
        <v>3839</v>
      </c>
      <c r="C5426" s="388" t="s">
        <v>458</v>
      </c>
      <c r="D5426" s="388" t="s">
        <v>9</v>
      </c>
      <c r="E5426" s="388" t="s">
        <v>14</v>
      </c>
      <c r="F5426" s="388">
        <v>250000</v>
      </c>
      <c r="G5426" s="388">
        <v>250000</v>
      </c>
      <c r="H5426" s="12">
        <v>1</v>
      </c>
      <c r="I5426"/>
      <c r="P5426"/>
      <c r="Q5426"/>
      <c r="R5426"/>
      <c r="S5426"/>
      <c r="T5426"/>
      <c r="U5426"/>
      <c r="V5426"/>
      <c r="W5426"/>
      <c r="X5426"/>
    </row>
    <row r="5427" spans="1:24" ht="40.5" x14ac:dyDescent="0.25">
      <c r="A5427" s="388">
        <v>4239</v>
      </c>
      <c r="B5427" s="388" t="s">
        <v>3840</v>
      </c>
      <c r="C5427" s="388" t="s">
        <v>458</v>
      </c>
      <c r="D5427" s="388" t="s">
        <v>9</v>
      </c>
      <c r="E5427" s="388" t="s">
        <v>14</v>
      </c>
      <c r="F5427" s="388">
        <v>900000</v>
      </c>
      <c r="G5427" s="388">
        <v>900000</v>
      </c>
      <c r="H5427" s="12">
        <v>1</v>
      </c>
      <c r="I5427"/>
      <c r="P5427"/>
      <c r="Q5427"/>
      <c r="R5427"/>
      <c r="S5427"/>
      <c r="T5427"/>
      <c r="U5427"/>
      <c r="V5427"/>
      <c r="W5427"/>
      <c r="X5427"/>
    </row>
    <row r="5428" spans="1:24" ht="40.5" x14ac:dyDescent="0.25">
      <c r="A5428" s="388">
        <v>4239</v>
      </c>
      <c r="B5428" s="388" t="s">
        <v>3841</v>
      </c>
      <c r="C5428" s="388" t="s">
        <v>458</v>
      </c>
      <c r="D5428" s="388" t="s">
        <v>9</v>
      </c>
      <c r="E5428" s="388" t="s">
        <v>14</v>
      </c>
      <c r="F5428" s="388">
        <v>400000</v>
      </c>
      <c r="G5428" s="388">
        <v>400000</v>
      </c>
      <c r="H5428" s="12">
        <v>1</v>
      </c>
      <c r="I5428"/>
      <c r="P5428"/>
      <c r="Q5428"/>
      <c r="R5428"/>
      <c r="S5428"/>
      <c r="T5428"/>
      <c r="U5428"/>
      <c r="V5428"/>
      <c r="W5428"/>
      <c r="X5428"/>
    </row>
    <row r="5429" spans="1:24" ht="40.5" x14ac:dyDescent="0.25">
      <c r="A5429" s="388">
        <v>4239</v>
      </c>
      <c r="B5429" s="388" t="s">
        <v>1192</v>
      </c>
      <c r="C5429" s="388" t="s">
        <v>458</v>
      </c>
      <c r="D5429" s="388" t="s">
        <v>9</v>
      </c>
      <c r="E5429" s="388" t="s">
        <v>14</v>
      </c>
      <c r="F5429" s="388">
        <v>442000</v>
      </c>
      <c r="G5429" s="388">
        <v>442000</v>
      </c>
      <c r="H5429" s="12">
        <v>1</v>
      </c>
      <c r="I5429"/>
      <c r="P5429"/>
      <c r="Q5429"/>
      <c r="R5429"/>
      <c r="S5429"/>
      <c r="T5429"/>
      <c r="U5429"/>
      <c r="V5429"/>
      <c r="W5429"/>
      <c r="X5429"/>
    </row>
    <row r="5430" spans="1:24" ht="40.5" x14ac:dyDescent="0.25">
      <c r="A5430" s="388">
        <v>4239</v>
      </c>
      <c r="B5430" s="388" t="s">
        <v>1193</v>
      </c>
      <c r="C5430" s="388" t="s">
        <v>458</v>
      </c>
      <c r="D5430" s="388" t="s">
        <v>9</v>
      </c>
      <c r="E5430" s="388" t="s">
        <v>14</v>
      </c>
      <c r="F5430" s="388">
        <v>0</v>
      </c>
      <c r="G5430" s="388">
        <v>0</v>
      </c>
      <c r="H5430" s="12">
        <v>1</v>
      </c>
      <c r="I5430"/>
      <c r="P5430"/>
      <c r="Q5430"/>
      <c r="R5430"/>
      <c r="S5430"/>
      <c r="T5430"/>
      <c r="U5430"/>
      <c r="V5430"/>
      <c r="W5430"/>
      <c r="X5430"/>
    </row>
    <row r="5431" spans="1:24" ht="40.5" x14ac:dyDescent="0.25">
      <c r="A5431" s="210">
        <v>4239</v>
      </c>
      <c r="B5431" s="337" t="s">
        <v>1194</v>
      </c>
      <c r="C5431" s="337" t="s">
        <v>458</v>
      </c>
      <c r="D5431" s="337" t="s">
        <v>9</v>
      </c>
      <c r="E5431" s="337" t="s">
        <v>14</v>
      </c>
      <c r="F5431" s="337">
        <v>700000</v>
      </c>
      <c r="G5431" s="337">
        <v>700000</v>
      </c>
      <c r="H5431" s="12">
        <v>1</v>
      </c>
      <c r="I5431"/>
      <c r="P5431"/>
      <c r="Q5431"/>
      <c r="R5431"/>
      <c r="S5431"/>
      <c r="T5431"/>
      <c r="U5431"/>
      <c r="V5431"/>
      <c r="W5431"/>
      <c r="X5431"/>
    </row>
    <row r="5432" spans="1:24" ht="15" customHeight="1" x14ac:dyDescent="0.25">
      <c r="A5432" s="484" t="s">
        <v>106</v>
      </c>
      <c r="B5432" s="485"/>
      <c r="C5432" s="485"/>
      <c r="D5432" s="485"/>
      <c r="E5432" s="485"/>
      <c r="F5432" s="485"/>
      <c r="G5432" s="485"/>
      <c r="H5432" s="486"/>
      <c r="I5432"/>
      <c r="P5432"/>
      <c r="Q5432"/>
      <c r="R5432"/>
      <c r="S5432"/>
      <c r="T5432"/>
      <c r="U5432"/>
      <c r="V5432"/>
      <c r="W5432"/>
      <c r="X5432"/>
    </row>
    <row r="5433" spans="1:24" ht="15" customHeight="1" x14ac:dyDescent="0.25">
      <c r="A5433" s="481" t="s">
        <v>12</v>
      </c>
      <c r="B5433" s="482"/>
      <c r="C5433" s="482"/>
      <c r="D5433" s="482"/>
      <c r="E5433" s="482"/>
      <c r="F5433" s="482"/>
      <c r="G5433" s="482"/>
      <c r="H5433" s="483"/>
      <c r="I5433"/>
      <c r="P5433"/>
      <c r="Q5433"/>
      <c r="R5433"/>
      <c r="S5433"/>
      <c r="T5433"/>
      <c r="U5433"/>
      <c r="V5433"/>
      <c r="W5433"/>
      <c r="X5433"/>
    </row>
    <row r="5434" spans="1:24" ht="40.5" x14ac:dyDescent="0.25">
      <c r="A5434" s="444">
        <v>4239</v>
      </c>
      <c r="B5434" s="444" t="s">
        <v>4579</v>
      </c>
      <c r="C5434" s="444" t="s">
        <v>521</v>
      </c>
      <c r="D5434" s="444" t="s">
        <v>9</v>
      </c>
      <c r="E5434" s="444" t="s">
        <v>14</v>
      </c>
      <c r="F5434" s="444">
        <v>100000</v>
      </c>
      <c r="G5434" s="444">
        <v>100000</v>
      </c>
      <c r="H5434" s="12">
        <v>1</v>
      </c>
      <c r="I5434"/>
      <c r="P5434"/>
      <c r="Q5434"/>
      <c r="R5434"/>
      <c r="S5434"/>
      <c r="T5434"/>
      <c r="U5434"/>
      <c r="V5434"/>
      <c r="W5434"/>
      <c r="X5434"/>
    </row>
    <row r="5435" spans="1:24" ht="40.5" x14ac:dyDescent="0.25">
      <c r="A5435" s="444">
        <v>4239</v>
      </c>
      <c r="B5435" s="444" t="s">
        <v>4580</v>
      </c>
      <c r="C5435" s="444" t="s">
        <v>521</v>
      </c>
      <c r="D5435" s="444" t="s">
        <v>9</v>
      </c>
      <c r="E5435" s="444" t="s">
        <v>14</v>
      </c>
      <c r="F5435" s="444">
        <v>450000</v>
      </c>
      <c r="G5435" s="444">
        <v>450000</v>
      </c>
      <c r="H5435" s="12">
        <v>1</v>
      </c>
      <c r="I5435"/>
      <c r="P5435"/>
      <c r="Q5435"/>
      <c r="R5435"/>
      <c r="S5435"/>
      <c r="T5435"/>
      <c r="U5435"/>
      <c r="V5435"/>
      <c r="W5435"/>
      <c r="X5435"/>
    </row>
    <row r="5436" spans="1:24" ht="40.5" x14ac:dyDescent="0.25">
      <c r="A5436" s="444">
        <v>4239</v>
      </c>
      <c r="B5436" s="444" t="s">
        <v>4581</v>
      </c>
      <c r="C5436" s="444" t="s">
        <v>521</v>
      </c>
      <c r="D5436" s="444" t="s">
        <v>9</v>
      </c>
      <c r="E5436" s="444" t="s">
        <v>14</v>
      </c>
      <c r="F5436" s="444">
        <v>150000</v>
      </c>
      <c r="G5436" s="444">
        <v>150000</v>
      </c>
      <c r="H5436" s="12">
        <v>1</v>
      </c>
      <c r="I5436"/>
      <c r="P5436"/>
      <c r="Q5436"/>
      <c r="R5436"/>
      <c r="S5436"/>
      <c r="T5436"/>
      <c r="U5436"/>
      <c r="V5436"/>
      <c r="W5436"/>
      <c r="X5436"/>
    </row>
    <row r="5437" spans="1:24" ht="40.5" x14ac:dyDescent="0.25">
      <c r="A5437" s="444">
        <v>4239</v>
      </c>
      <c r="B5437" s="444" t="s">
        <v>4582</v>
      </c>
      <c r="C5437" s="444" t="s">
        <v>521</v>
      </c>
      <c r="D5437" s="444" t="s">
        <v>9</v>
      </c>
      <c r="E5437" s="444" t="s">
        <v>14</v>
      </c>
      <c r="F5437" s="444">
        <v>250000</v>
      </c>
      <c r="G5437" s="444">
        <v>250000</v>
      </c>
      <c r="H5437" s="12">
        <v>1</v>
      </c>
      <c r="I5437"/>
      <c r="P5437"/>
      <c r="Q5437"/>
      <c r="R5437"/>
      <c r="S5437"/>
      <c r="T5437"/>
      <c r="U5437"/>
      <c r="V5437"/>
      <c r="W5437"/>
      <c r="X5437"/>
    </row>
    <row r="5438" spans="1:24" ht="40.5" x14ac:dyDescent="0.25">
      <c r="A5438" s="444">
        <v>4239</v>
      </c>
      <c r="B5438" s="444" t="s">
        <v>4583</v>
      </c>
      <c r="C5438" s="444" t="s">
        <v>521</v>
      </c>
      <c r="D5438" s="444" t="s">
        <v>9</v>
      </c>
      <c r="E5438" s="444" t="s">
        <v>14</v>
      </c>
      <c r="F5438" s="444">
        <v>400000</v>
      </c>
      <c r="G5438" s="444">
        <v>400000</v>
      </c>
      <c r="H5438" s="12">
        <v>1</v>
      </c>
      <c r="I5438"/>
      <c r="P5438"/>
      <c r="Q5438"/>
      <c r="R5438"/>
      <c r="S5438"/>
      <c r="T5438"/>
      <c r="U5438"/>
      <c r="V5438"/>
      <c r="W5438"/>
      <c r="X5438"/>
    </row>
    <row r="5439" spans="1:24" ht="40.5" x14ac:dyDescent="0.25">
      <c r="A5439" s="444">
        <v>4239</v>
      </c>
      <c r="B5439" s="444" t="s">
        <v>4584</v>
      </c>
      <c r="C5439" s="444" t="s">
        <v>521</v>
      </c>
      <c r="D5439" s="444" t="s">
        <v>9</v>
      </c>
      <c r="E5439" s="444" t="s">
        <v>14</v>
      </c>
      <c r="F5439" s="444">
        <v>300000</v>
      </c>
      <c r="G5439" s="444">
        <v>300000</v>
      </c>
      <c r="H5439" s="12">
        <v>1</v>
      </c>
      <c r="I5439"/>
      <c r="P5439"/>
      <c r="Q5439"/>
      <c r="R5439"/>
      <c r="S5439"/>
      <c r="T5439"/>
      <c r="U5439"/>
      <c r="V5439"/>
      <c r="W5439"/>
      <c r="X5439"/>
    </row>
    <row r="5440" spans="1:24" ht="40.5" x14ac:dyDescent="0.25">
      <c r="A5440" s="444">
        <v>4239</v>
      </c>
      <c r="B5440" s="444" t="s">
        <v>4585</v>
      </c>
      <c r="C5440" s="444" t="s">
        <v>521</v>
      </c>
      <c r="D5440" s="444" t="s">
        <v>9</v>
      </c>
      <c r="E5440" s="444" t="s">
        <v>14</v>
      </c>
      <c r="F5440" s="444">
        <v>1100000</v>
      </c>
      <c r="G5440" s="444">
        <v>1100000</v>
      </c>
      <c r="H5440" s="12">
        <v>1</v>
      </c>
      <c r="I5440"/>
      <c r="P5440"/>
      <c r="Q5440"/>
      <c r="R5440"/>
      <c r="S5440"/>
      <c r="T5440"/>
      <c r="U5440"/>
      <c r="V5440"/>
      <c r="W5440"/>
      <c r="X5440"/>
    </row>
    <row r="5441" spans="1:24" ht="40.5" x14ac:dyDescent="0.25">
      <c r="A5441" s="444">
        <v>4239</v>
      </c>
      <c r="B5441" s="444" t="s">
        <v>4586</v>
      </c>
      <c r="C5441" s="444" t="s">
        <v>521</v>
      </c>
      <c r="D5441" s="444" t="s">
        <v>9</v>
      </c>
      <c r="E5441" s="444" t="s">
        <v>14</v>
      </c>
      <c r="F5441" s="444">
        <v>600000</v>
      </c>
      <c r="G5441" s="444">
        <v>600000</v>
      </c>
      <c r="H5441" s="12">
        <v>1</v>
      </c>
      <c r="I5441"/>
      <c r="P5441"/>
      <c r="Q5441"/>
      <c r="R5441"/>
      <c r="S5441"/>
      <c r="T5441"/>
      <c r="U5441"/>
      <c r="V5441"/>
      <c r="W5441"/>
      <c r="X5441"/>
    </row>
    <row r="5442" spans="1:24" ht="40.5" x14ac:dyDescent="0.25">
      <c r="A5442" s="444">
        <v>4239</v>
      </c>
      <c r="B5442" s="444" t="s">
        <v>4587</v>
      </c>
      <c r="C5442" s="444" t="s">
        <v>521</v>
      </c>
      <c r="D5442" s="444" t="s">
        <v>9</v>
      </c>
      <c r="E5442" s="444" t="s">
        <v>14</v>
      </c>
      <c r="F5442" s="444">
        <v>200000</v>
      </c>
      <c r="G5442" s="444">
        <v>200000</v>
      </c>
      <c r="H5442" s="12">
        <v>1</v>
      </c>
      <c r="I5442"/>
      <c r="P5442"/>
      <c r="Q5442"/>
      <c r="R5442"/>
      <c r="S5442"/>
      <c r="T5442"/>
      <c r="U5442"/>
      <c r="V5442"/>
      <c r="W5442"/>
      <c r="X5442"/>
    </row>
    <row r="5443" spans="1:24" ht="40.5" x14ac:dyDescent="0.25">
      <c r="A5443" s="444">
        <v>4239</v>
      </c>
      <c r="B5443" s="444" t="s">
        <v>4588</v>
      </c>
      <c r="C5443" s="444" t="s">
        <v>521</v>
      </c>
      <c r="D5443" s="444" t="s">
        <v>9</v>
      </c>
      <c r="E5443" s="444" t="s">
        <v>14</v>
      </c>
      <c r="F5443" s="444">
        <v>1000000</v>
      </c>
      <c r="G5443" s="444">
        <v>1000000</v>
      </c>
      <c r="H5443" s="12">
        <v>1</v>
      </c>
      <c r="I5443"/>
      <c r="P5443"/>
      <c r="Q5443"/>
      <c r="R5443"/>
      <c r="S5443"/>
      <c r="T5443"/>
      <c r="U5443"/>
      <c r="V5443"/>
      <c r="W5443"/>
      <c r="X5443"/>
    </row>
    <row r="5444" spans="1:24" ht="40.5" x14ac:dyDescent="0.25">
      <c r="A5444" s="444">
        <v>4239</v>
      </c>
      <c r="B5444" s="444" t="s">
        <v>3436</v>
      </c>
      <c r="C5444" s="444" t="s">
        <v>521</v>
      </c>
      <c r="D5444" s="444" t="s">
        <v>9</v>
      </c>
      <c r="E5444" s="444" t="s">
        <v>14</v>
      </c>
      <c r="F5444" s="444">
        <v>250000</v>
      </c>
      <c r="G5444" s="444">
        <v>250000</v>
      </c>
      <c r="H5444" s="12">
        <v>1</v>
      </c>
      <c r="I5444"/>
      <c r="P5444"/>
      <c r="Q5444"/>
      <c r="R5444"/>
      <c r="S5444"/>
      <c r="T5444"/>
      <c r="U5444"/>
      <c r="V5444"/>
      <c r="W5444"/>
      <c r="X5444"/>
    </row>
    <row r="5445" spans="1:24" ht="40.5" x14ac:dyDescent="0.25">
      <c r="A5445" s="444">
        <v>4239</v>
      </c>
      <c r="B5445" s="444" t="s">
        <v>3437</v>
      </c>
      <c r="C5445" s="444" t="s">
        <v>521</v>
      </c>
      <c r="D5445" s="444" t="s">
        <v>9</v>
      </c>
      <c r="E5445" s="444" t="s">
        <v>14</v>
      </c>
      <c r="F5445" s="444">
        <v>300000</v>
      </c>
      <c r="G5445" s="444">
        <v>300000</v>
      </c>
      <c r="H5445" s="12">
        <v>1</v>
      </c>
      <c r="I5445"/>
      <c r="P5445"/>
      <c r="Q5445"/>
      <c r="R5445"/>
      <c r="S5445"/>
      <c r="T5445"/>
      <c r="U5445"/>
      <c r="V5445"/>
      <c r="W5445"/>
      <c r="X5445"/>
    </row>
    <row r="5446" spans="1:24" ht="40.5" x14ac:dyDescent="0.25">
      <c r="A5446" s="444">
        <v>4239</v>
      </c>
      <c r="B5446" s="444" t="s">
        <v>3438</v>
      </c>
      <c r="C5446" s="444" t="s">
        <v>521</v>
      </c>
      <c r="D5446" s="444" t="s">
        <v>9</v>
      </c>
      <c r="E5446" s="444" t="s">
        <v>14</v>
      </c>
      <c r="F5446" s="444">
        <v>150000</v>
      </c>
      <c r="G5446" s="444">
        <v>150000</v>
      </c>
      <c r="H5446" s="12">
        <v>1</v>
      </c>
      <c r="I5446"/>
      <c r="P5446"/>
      <c r="Q5446"/>
      <c r="R5446"/>
      <c r="S5446"/>
      <c r="T5446"/>
      <c r="U5446"/>
      <c r="V5446"/>
      <c r="W5446"/>
      <c r="X5446"/>
    </row>
    <row r="5447" spans="1:24" ht="40.5" x14ac:dyDescent="0.25">
      <c r="A5447" s="444">
        <v>4239</v>
      </c>
      <c r="B5447" s="444" t="s">
        <v>3439</v>
      </c>
      <c r="C5447" s="444" t="s">
        <v>521</v>
      </c>
      <c r="D5447" s="444" t="s">
        <v>9</v>
      </c>
      <c r="E5447" s="444" t="s">
        <v>14</v>
      </c>
      <c r="F5447" s="444">
        <v>700000</v>
      </c>
      <c r="G5447" s="444">
        <v>700000</v>
      </c>
      <c r="H5447" s="12">
        <v>1</v>
      </c>
      <c r="I5447"/>
      <c r="P5447"/>
      <c r="Q5447"/>
      <c r="R5447"/>
      <c r="S5447"/>
      <c r="T5447"/>
      <c r="U5447"/>
      <c r="V5447"/>
      <c r="W5447"/>
      <c r="X5447"/>
    </row>
    <row r="5448" spans="1:24" ht="40.5" x14ac:dyDescent="0.25">
      <c r="A5448" s="444">
        <v>4239</v>
      </c>
      <c r="B5448" s="444" t="s">
        <v>3440</v>
      </c>
      <c r="C5448" s="444" t="s">
        <v>521</v>
      </c>
      <c r="D5448" s="444" t="s">
        <v>9</v>
      </c>
      <c r="E5448" s="444" t="s">
        <v>14</v>
      </c>
      <c r="F5448" s="444">
        <v>600000</v>
      </c>
      <c r="G5448" s="444">
        <v>600000</v>
      </c>
      <c r="H5448" s="12">
        <v>1</v>
      </c>
      <c r="I5448"/>
      <c r="P5448"/>
      <c r="Q5448"/>
      <c r="R5448"/>
      <c r="S5448"/>
      <c r="T5448"/>
      <c r="U5448"/>
      <c r="V5448"/>
      <c r="W5448"/>
      <c r="X5448"/>
    </row>
    <row r="5449" spans="1:24" ht="40.5" x14ac:dyDescent="0.25">
      <c r="A5449" s="444">
        <v>4239</v>
      </c>
      <c r="B5449" s="444" t="s">
        <v>3441</v>
      </c>
      <c r="C5449" s="444" t="s">
        <v>521</v>
      </c>
      <c r="D5449" s="444" t="s">
        <v>9</v>
      </c>
      <c r="E5449" s="444" t="s">
        <v>14</v>
      </c>
      <c r="F5449" s="444">
        <v>1380000</v>
      </c>
      <c r="G5449" s="444">
        <v>1380000</v>
      </c>
      <c r="H5449" s="12">
        <v>1</v>
      </c>
      <c r="I5449"/>
      <c r="P5449"/>
      <c r="Q5449"/>
      <c r="R5449"/>
      <c r="S5449"/>
      <c r="T5449"/>
      <c r="U5449"/>
      <c r="V5449"/>
      <c r="W5449"/>
      <c r="X5449"/>
    </row>
    <row r="5450" spans="1:24" ht="40.5" x14ac:dyDescent="0.25">
      <c r="A5450" s="444">
        <v>4239</v>
      </c>
      <c r="B5450" s="444" t="s">
        <v>3442</v>
      </c>
      <c r="C5450" s="444" t="s">
        <v>521</v>
      </c>
      <c r="D5450" s="444" t="s">
        <v>9</v>
      </c>
      <c r="E5450" s="444" t="s">
        <v>14</v>
      </c>
      <c r="F5450" s="444">
        <v>230000</v>
      </c>
      <c r="G5450" s="444">
        <v>230000</v>
      </c>
      <c r="H5450" s="12">
        <v>1</v>
      </c>
      <c r="I5450"/>
      <c r="P5450"/>
      <c r="Q5450"/>
      <c r="R5450"/>
      <c r="S5450"/>
      <c r="T5450"/>
      <c r="U5450"/>
      <c r="V5450"/>
      <c r="W5450"/>
      <c r="X5450"/>
    </row>
    <row r="5451" spans="1:24" ht="40.5" x14ac:dyDescent="0.25">
      <c r="A5451" s="377">
        <v>4239</v>
      </c>
      <c r="B5451" s="377" t="s">
        <v>3443</v>
      </c>
      <c r="C5451" s="377" t="s">
        <v>521</v>
      </c>
      <c r="D5451" s="377" t="s">
        <v>9</v>
      </c>
      <c r="E5451" s="377" t="s">
        <v>14</v>
      </c>
      <c r="F5451" s="377">
        <v>120000</v>
      </c>
      <c r="G5451" s="377">
        <v>120000</v>
      </c>
      <c r="H5451" s="443">
        <v>1</v>
      </c>
      <c r="I5451"/>
      <c r="P5451"/>
      <c r="Q5451"/>
      <c r="R5451"/>
      <c r="S5451"/>
      <c r="T5451"/>
      <c r="U5451"/>
      <c r="V5451"/>
      <c r="W5451"/>
      <c r="X5451"/>
    </row>
    <row r="5452" spans="1:24" ht="40.5" x14ac:dyDescent="0.25">
      <c r="A5452" s="377">
        <v>4239</v>
      </c>
      <c r="B5452" s="377" t="s">
        <v>3444</v>
      </c>
      <c r="C5452" s="377" t="s">
        <v>521</v>
      </c>
      <c r="D5452" s="377" t="s">
        <v>9</v>
      </c>
      <c r="E5452" s="377" t="s">
        <v>14</v>
      </c>
      <c r="F5452" s="377">
        <v>250000</v>
      </c>
      <c r="G5452" s="377">
        <v>250000</v>
      </c>
      <c r="H5452" s="443">
        <v>1</v>
      </c>
      <c r="I5452"/>
      <c r="P5452"/>
      <c r="Q5452"/>
      <c r="R5452"/>
      <c r="S5452"/>
      <c r="T5452"/>
      <c r="U5452"/>
      <c r="V5452"/>
      <c r="W5452"/>
      <c r="X5452"/>
    </row>
    <row r="5453" spans="1:24" ht="40.5" x14ac:dyDescent="0.25">
      <c r="A5453" s="377">
        <v>4239</v>
      </c>
      <c r="B5453" s="377" t="s">
        <v>3445</v>
      </c>
      <c r="C5453" s="377" t="s">
        <v>521</v>
      </c>
      <c r="D5453" s="377" t="s">
        <v>9</v>
      </c>
      <c r="E5453" s="377" t="s">
        <v>14</v>
      </c>
      <c r="F5453" s="377">
        <v>400000</v>
      </c>
      <c r="G5453" s="377">
        <v>400000</v>
      </c>
      <c r="H5453" s="443">
        <v>1</v>
      </c>
      <c r="I5453"/>
      <c r="P5453"/>
      <c r="Q5453"/>
      <c r="R5453"/>
      <c r="S5453"/>
      <c r="T5453"/>
      <c r="U5453"/>
      <c r="V5453"/>
      <c r="W5453"/>
      <c r="X5453"/>
    </row>
    <row r="5454" spans="1:24" ht="40.5" x14ac:dyDescent="0.25">
      <c r="A5454" s="377">
        <v>4239</v>
      </c>
      <c r="B5454" s="377" t="s">
        <v>3446</v>
      </c>
      <c r="C5454" s="377" t="s">
        <v>521</v>
      </c>
      <c r="D5454" s="377" t="s">
        <v>9</v>
      </c>
      <c r="E5454" s="377" t="s">
        <v>14</v>
      </c>
      <c r="F5454" s="377">
        <v>230000</v>
      </c>
      <c r="G5454" s="377">
        <v>230000</v>
      </c>
      <c r="H5454" s="443">
        <v>1</v>
      </c>
      <c r="I5454"/>
      <c r="P5454"/>
      <c r="Q5454"/>
      <c r="R5454"/>
      <c r="S5454"/>
      <c r="T5454"/>
      <c r="U5454"/>
      <c r="V5454"/>
      <c r="W5454"/>
      <c r="X5454"/>
    </row>
    <row r="5455" spans="1:24" ht="40.5" x14ac:dyDescent="0.25">
      <c r="A5455" s="377">
        <v>4239</v>
      </c>
      <c r="B5455" s="377" t="s">
        <v>3447</v>
      </c>
      <c r="C5455" s="377" t="s">
        <v>521</v>
      </c>
      <c r="D5455" s="377" t="s">
        <v>9</v>
      </c>
      <c r="E5455" s="377" t="s">
        <v>14</v>
      </c>
      <c r="F5455" s="377">
        <v>300000</v>
      </c>
      <c r="G5455" s="377">
        <v>300000</v>
      </c>
      <c r="H5455" s="443">
        <v>1</v>
      </c>
      <c r="I5455"/>
      <c r="P5455"/>
      <c r="Q5455"/>
      <c r="R5455"/>
      <c r="S5455"/>
      <c r="T5455"/>
      <c r="U5455"/>
      <c r="V5455"/>
      <c r="W5455"/>
      <c r="X5455"/>
    </row>
    <row r="5456" spans="1:24" ht="40.5" x14ac:dyDescent="0.25">
      <c r="A5456" s="337">
        <v>4239</v>
      </c>
      <c r="B5456" s="377" t="s">
        <v>1187</v>
      </c>
      <c r="C5456" s="377" t="s">
        <v>521</v>
      </c>
      <c r="D5456" s="377" t="s">
        <v>9</v>
      </c>
      <c r="E5456" s="377" t="s">
        <v>14</v>
      </c>
      <c r="F5456" s="377">
        <v>203000</v>
      </c>
      <c r="G5456" s="377">
        <v>203000</v>
      </c>
      <c r="H5456" s="443">
        <v>1</v>
      </c>
      <c r="I5456"/>
      <c r="P5456"/>
      <c r="Q5456"/>
      <c r="R5456"/>
      <c r="S5456"/>
      <c r="T5456"/>
      <c r="U5456"/>
      <c r="V5456"/>
      <c r="W5456"/>
      <c r="X5456"/>
    </row>
    <row r="5457" spans="1:24" ht="40.5" x14ac:dyDescent="0.25">
      <c r="A5457" s="337">
        <v>4239</v>
      </c>
      <c r="B5457" s="337" t="s">
        <v>1188</v>
      </c>
      <c r="C5457" s="337" t="s">
        <v>521</v>
      </c>
      <c r="D5457" s="337" t="s">
        <v>9</v>
      </c>
      <c r="E5457" s="337" t="s">
        <v>14</v>
      </c>
      <c r="F5457" s="337">
        <v>199000</v>
      </c>
      <c r="G5457" s="337">
        <v>199000</v>
      </c>
      <c r="H5457" s="12">
        <v>1</v>
      </c>
      <c r="I5457"/>
      <c r="P5457"/>
      <c r="Q5457"/>
      <c r="R5457"/>
      <c r="S5457"/>
      <c r="T5457"/>
      <c r="U5457"/>
      <c r="V5457"/>
      <c r="W5457"/>
      <c r="X5457"/>
    </row>
    <row r="5458" spans="1:24" ht="40.5" x14ac:dyDescent="0.25">
      <c r="A5458" s="337">
        <v>4239</v>
      </c>
      <c r="B5458" s="337" t="s">
        <v>1189</v>
      </c>
      <c r="C5458" s="337" t="s">
        <v>521</v>
      </c>
      <c r="D5458" s="337" t="s">
        <v>9</v>
      </c>
      <c r="E5458" s="337" t="s">
        <v>14</v>
      </c>
      <c r="F5458" s="337">
        <v>1350000</v>
      </c>
      <c r="G5458" s="337">
        <v>1350000</v>
      </c>
      <c r="H5458" s="12">
        <v>1</v>
      </c>
      <c r="I5458"/>
      <c r="P5458"/>
      <c r="Q5458"/>
      <c r="R5458"/>
      <c r="S5458"/>
      <c r="T5458"/>
      <c r="U5458"/>
      <c r="V5458"/>
      <c r="W5458"/>
      <c r="X5458"/>
    </row>
    <row r="5459" spans="1:24" ht="40.5" x14ac:dyDescent="0.25">
      <c r="A5459" s="337">
        <v>4239</v>
      </c>
      <c r="B5459" s="337" t="s">
        <v>1190</v>
      </c>
      <c r="C5459" s="337" t="s">
        <v>521</v>
      </c>
      <c r="D5459" s="337" t="s">
        <v>9</v>
      </c>
      <c r="E5459" s="337" t="s">
        <v>14</v>
      </c>
      <c r="F5459" s="337">
        <v>241000</v>
      </c>
      <c r="G5459" s="337">
        <v>241000</v>
      </c>
      <c r="H5459" s="12">
        <v>1</v>
      </c>
      <c r="I5459"/>
      <c r="P5459"/>
      <c r="Q5459"/>
      <c r="R5459"/>
      <c r="S5459"/>
      <c r="T5459"/>
      <c r="U5459"/>
      <c r="V5459"/>
      <c r="W5459"/>
      <c r="X5459"/>
    </row>
    <row r="5460" spans="1:24" ht="40.5" x14ac:dyDescent="0.25">
      <c r="A5460" s="210">
        <v>4239</v>
      </c>
      <c r="B5460" s="337" t="s">
        <v>1187</v>
      </c>
      <c r="C5460" s="337" t="s">
        <v>521</v>
      </c>
      <c r="D5460" s="337" t="s">
        <v>9</v>
      </c>
      <c r="E5460" s="337" t="s">
        <v>14</v>
      </c>
      <c r="F5460" s="337">
        <v>0</v>
      </c>
      <c r="G5460" s="337">
        <v>0</v>
      </c>
      <c r="H5460" s="12">
        <v>1</v>
      </c>
      <c r="I5460"/>
      <c r="P5460"/>
      <c r="Q5460"/>
      <c r="R5460"/>
      <c r="S5460"/>
      <c r="T5460"/>
      <c r="U5460"/>
      <c r="V5460"/>
      <c r="W5460"/>
      <c r="X5460"/>
    </row>
    <row r="5461" spans="1:24" ht="40.5" x14ac:dyDescent="0.25">
      <c r="A5461" s="210">
        <v>4239</v>
      </c>
      <c r="B5461" s="210" t="s">
        <v>1188</v>
      </c>
      <c r="C5461" s="210" t="s">
        <v>521</v>
      </c>
      <c r="D5461" s="210" t="s">
        <v>9</v>
      </c>
      <c r="E5461" s="210" t="s">
        <v>14</v>
      </c>
      <c r="F5461" s="210">
        <v>0</v>
      </c>
      <c r="G5461" s="210">
        <v>0</v>
      </c>
      <c r="H5461" s="12">
        <v>1</v>
      </c>
      <c r="I5461"/>
      <c r="P5461"/>
      <c r="Q5461"/>
      <c r="R5461"/>
      <c r="S5461"/>
      <c r="T5461"/>
      <c r="U5461"/>
      <c r="V5461"/>
      <c r="W5461"/>
      <c r="X5461"/>
    </row>
    <row r="5462" spans="1:24" ht="40.5" x14ac:dyDescent="0.25">
      <c r="A5462" s="210">
        <v>4239</v>
      </c>
      <c r="B5462" s="210" t="s">
        <v>1189</v>
      </c>
      <c r="C5462" s="210" t="s">
        <v>521</v>
      </c>
      <c r="D5462" s="210" t="s">
        <v>9</v>
      </c>
      <c r="E5462" s="210" t="s">
        <v>14</v>
      </c>
      <c r="F5462" s="210">
        <v>0</v>
      </c>
      <c r="G5462" s="210">
        <v>0</v>
      </c>
      <c r="H5462" s="12">
        <v>1</v>
      </c>
      <c r="I5462"/>
      <c r="P5462"/>
      <c r="Q5462"/>
      <c r="R5462"/>
      <c r="S5462"/>
      <c r="T5462"/>
      <c r="U5462"/>
      <c r="V5462"/>
      <c r="W5462"/>
      <c r="X5462"/>
    </row>
    <row r="5463" spans="1:24" ht="40.5" x14ac:dyDescent="0.25">
      <c r="A5463" s="210">
        <v>4239</v>
      </c>
      <c r="B5463" s="210" t="s">
        <v>1190</v>
      </c>
      <c r="C5463" s="210" t="s">
        <v>521</v>
      </c>
      <c r="D5463" s="210" t="s">
        <v>9</v>
      </c>
      <c r="E5463" s="210" t="s">
        <v>14</v>
      </c>
      <c r="F5463" s="210">
        <v>0</v>
      </c>
      <c r="G5463" s="210">
        <v>0</v>
      </c>
      <c r="H5463" s="12">
        <v>1</v>
      </c>
      <c r="I5463"/>
      <c r="P5463"/>
      <c r="Q5463"/>
      <c r="R5463"/>
      <c r="S5463"/>
      <c r="T5463"/>
      <c r="U5463"/>
      <c r="V5463"/>
      <c r="W5463"/>
      <c r="X5463"/>
    </row>
    <row r="5464" spans="1:24" ht="40.5" x14ac:dyDescent="0.25">
      <c r="A5464" s="210">
        <v>4239</v>
      </c>
      <c r="B5464" s="210" t="s">
        <v>1191</v>
      </c>
      <c r="C5464" s="210" t="s">
        <v>521</v>
      </c>
      <c r="D5464" s="210" t="s">
        <v>9</v>
      </c>
      <c r="E5464" s="210" t="s">
        <v>14</v>
      </c>
      <c r="F5464" s="210">
        <v>0</v>
      </c>
      <c r="G5464" s="210">
        <v>0</v>
      </c>
      <c r="H5464" s="12">
        <v>1</v>
      </c>
      <c r="I5464"/>
      <c r="P5464"/>
      <c r="Q5464"/>
      <c r="R5464"/>
      <c r="S5464"/>
      <c r="T5464"/>
      <c r="U5464"/>
      <c r="V5464"/>
      <c r="W5464"/>
      <c r="X5464"/>
    </row>
    <row r="5465" spans="1:24" x14ac:dyDescent="0.25">
      <c r="A5465" s="4"/>
      <c r="B5465" s="4"/>
      <c r="C5465" s="4"/>
      <c r="D5465" s="4"/>
      <c r="E5465" s="4"/>
      <c r="F5465" s="4"/>
      <c r="G5465" s="4"/>
      <c r="H5465" s="4"/>
      <c r="I5465"/>
      <c r="P5465"/>
      <c r="Q5465"/>
      <c r="R5465"/>
      <c r="S5465"/>
      <c r="T5465"/>
      <c r="U5465"/>
      <c r="V5465"/>
      <c r="W5465"/>
      <c r="X5465"/>
    </row>
    <row r="5466" spans="1:24" ht="15" customHeight="1" x14ac:dyDescent="0.25">
      <c r="A5466" s="484" t="s">
        <v>246</v>
      </c>
      <c r="B5466" s="485"/>
      <c r="C5466" s="485"/>
      <c r="D5466" s="485"/>
      <c r="E5466" s="485"/>
      <c r="F5466" s="485"/>
      <c r="G5466" s="485"/>
      <c r="H5466" s="486"/>
      <c r="I5466"/>
      <c r="P5466"/>
      <c r="Q5466"/>
      <c r="R5466"/>
      <c r="S5466"/>
      <c r="T5466"/>
      <c r="U5466"/>
      <c r="V5466"/>
      <c r="W5466"/>
      <c r="X5466"/>
    </row>
    <row r="5467" spans="1:24" x14ac:dyDescent="0.25">
      <c r="A5467" s="532" t="s">
        <v>8</v>
      </c>
      <c r="B5467" s="532"/>
      <c r="C5467" s="532"/>
      <c r="D5467" s="532"/>
      <c r="E5467" s="532"/>
      <c r="F5467" s="532"/>
      <c r="G5467" s="532"/>
      <c r="H5467" s="533"/>
      <c r="I5467"/>
      <c r="P5467"/>
      <c r="Q5467"/>
      <c r="R5467"/>
      <c r="S5467"/>
      <c r="T5467"/>
      <c r="U5467"/>
      <c r="V5467"/>
      <c r="W5467"/>
      <c r="X5467"/>
    </row>
    <row r="5468" spans="1:24" x14ac:dyDescent="0.25">
      <c r="A5468" s="75">
        <v>4269</v>
      </c>
      <c r="B5468" s="75" t="s">
        <v>4015</v>
      </c>
      <c r="C5468" s="75" t="s">
        <v>983</v>
      </c>
      <c r="D5468" s="75" t="s">
        <v>405</v>
      </c>
      <c r="E5468" s="75" t="s">
        <v>14</v>
      </c>
      <c r="F5468" s="75">
        <v>1200000</v>
      </c>
      <c r="G5468" s="75">
        <v>1200000</v>
      </c>
      <c r="H5468" s="75">
        <v>1</v>
      </c>
      <c r="I5468"/>
      <c r="P5468"/>
      <c r="Q5468"/>
      <c r="R5468"/>
      <c r="S5468"/>
      <c r="T5468"/>
      <c r="U5468"/>
      <c r="V5468"/>
      <c r="W5468"/>
      <c r="X5468"/>
    </row>
    <row r="5469" spans="1:24" ht="15" customHeight="1" x14ac:dyDescent="0.25">
      <c r="A5469" s="484" t="s">
        <v>321</v>
      </c>
      <c r="B5469" s="485"/>
      <c r="C5469" s="485"/>
      <c r="D5469" s="485"/>
      <c r="E5469" s="485"/>
      <c r="F5469" s="485"/>
      <c r="G5469" s="485"/>
      <c r="H5469" s="486"/>
      <c r="I5469"/>
      <c r="P5469"/>
      <c r="Q5469"/>
      <c r="R5469"/>
      <c r="S5469"/>
      <c r="T5469"/>
      <c r="U5469"/>
      <c r="V5469"/>
      <c r="W5469"/>
      <c r="X5469"/>
    </row>
    <row r="5470" spans="1:24" ht="15" customHeight="1" x14ac:dyDescent="0.25">
      <c r="A5470" s="532" t="s">
        <v>12</v>
      </c>
      <c r="B5470" s="532"/>
      <c r="C5470" s="532"/>
      <c r="D5470" s="532"/>
      <c r="E5470" s="532"/>
      <c r="F5470" s="532"/>
      <c r="G5470" s="532"/>
      <c r="H5470" s="533"/>
      <c r="I5470"/>
      <c r="P5470"/>
      <c r="Q5470"/>
      <c r="R5470"/>
      <c r="S5470"/>
      <c r="T5470"/>
      <c r="U5470"/>
      <c r="V5470"/>
      <c r="W5470"/>
      <c r="X5470"/>
    </row>
    <row r="5471" spans="1:24" x14ac:dyDescent="0.25">
      <c r="A5471" s="168"/>
      <c r="B5471" s="168"/>
      <c r="C5471" s="168"/>
      <c r="D5471" s="168"/>
      <c r="E5471" s="168"/>
      <c r="F5471" s="168"/>
      <c r="G5471" s="168"/>
      <c r="H5471" s="168"/>
      <c r="I5471"/>
      <c r="P5471"/>
      <c r="Q5471"/>
      <c r="R5471"/>
      <c r="S5471"/>
      <c r="T5471"/>
      <c r="U5471"/>
      <c r="V5471"/>
      <c r="W5471"/>
      <c r="X5471"/>
    </row>
    <row r="5472" spans="1:24" s="450" customFormat="1" x14ac:dyDescent="0.25">
      <c r="A5472" s="532" t="s">
        <v>8</v>
      </c>
      <c r="B5472" s="532"/>
      <c r="C5472" s="532"/>
      <c r="D5472" s="532"/>
      <c r="E5472" s="532"/>
      <c r="F5472" s="532"/>
      <c r="G5472" s="532"/>
      <c r="H5472" s="533"/>
    </row>
    <row r="5473" spans="1:24" s="450" customFormat="1" x14ac:dyDescent="0.25">
      <c r="A5473" s="466">
        <v>5129</v>
      </c>
      <c r="B5473" s="466" t="s">
        <v>4896</v>
      </c>
      <c r="C5473" s="466" t="s">
        <v>1608</v>
      </c>
      <c r="D5473" s="168" t="s">
        <v>9</v>
      </c>
      <c r="E5473" s="168" t="s">
        <v>10</v>
      </c>
      <c r="F5473" s="168">
        <v>195000</v>
      </c>
      <c r="G5473" s="168">
        <f>H5473*F5473</f>
        <v>15015000</v>
      </c>
      <c r="H5473" s="75">
        <v>77</v>
      </c>
    </row>
    <row r="5474" spans="1:24" ht="15" customHeight="1" x14ac:dyDescent="0.25">
      <c r="A5474" s="484" t="s">
        <v>149</v>
      </c>
      <c r="B5474" s="485"/>
      <c r="C5474" s="485"/>
      <c r="D5474" s="485"/>
      <c r="E5474" s="485"/>
      <c r="F5474" s="485"/>
      <c r="G5474" s="485"/>
      <c r="H5474" s="486"/>
      <c r="I5474"/>
      <c r="P5474"/>
      <c r="Q5474"/>
      <c r="R5474"/>
      <c r="S5474"/>
      <c r="T5474"/>
      <c r="U5474"/>
      <c r="V5474"/>
      <c r="W5474"/>
      <c r="X5474"/>
    </row>
    <row r="5475" spans="1:24" ht="15" customHeight="1" x14ac:dyDescent="0.25">
      <c r="A5475" s="532" t="s">
        <v>12</v>
      </c>
      <c r="B5475" s="532"/>
      <c r="C5475" s="532"/>
      <c r="D5475" s="532"/>
      <c r="E5475" s="532"/>
      <c r="F5475" s="532"/>
      <c r="G5475" s="532"/>
      <c r="H5475" s="533"/>
      <c r="I5475"/>
      <c r="P5475"/>
      <c r="Q5475"/>
      <c r="R5475"/>
      <c r="S5475"/>
      <c r="T5475"/>
      <c r="U5475"/>
      <c r="V5475"/>
      <c r="W5475"/>
      <c r="X5475"/>
    </row>
    <row r="5476" spans="1:24" x14ac:dyDescent="0.25">
      <c r="A5476" s="75">
        <v>4239</v>
      </c>
      <c r="B5476" s="75" t="s">
        <v>1177</v>
      </c>
      <c r="C5476" s="75" t="s">
        <v>31</v>
      </c>
      <c r="D5476" s="75" t="s">
        <v>13</v>
      </c>
      <c r="E5476" s="75" t="s">
        <v>14</v>
      </c>
      <c r="F5476" s="75">
        <v>550000</v>
      </c>
      <c r="G5476" s="75">
        <v>550000</v>
      </c>
      <c r="H5476" s="75">
        <v>1</v>
      </c>
      <c r="I5476"/>
      <c r="P5476"/>
      <c r="Q5476"/>
      <c r="R5476"/>
      <c r="S5476"/>
      <c r="T5476"/>
      <c r="U5476"/>
      <c r="V5476"/>
      <c r="W5476"/>
      <c r="X5476"/>
    </row>
    <row r="5477" spans="1:24" x14ac:dyDescent="0.25">
      <c r="A5477" s="75">
        <v>4239</v>
      </c>
      <c r="B5477" s="75" t="s">
        <v>1178</v>
      </c>
      <c r="C5477" s="75" t="s">
        <v>31</v>
      </c>
      <c r="D5477" s="75" t="s">
        <v>13</v>
      </c>
      <c r="E5477" s="75" t="s">
        <v>14</v>
      </c>
      <c r="F5477" s="75">
        <v>460000</v>
      </c>
      <c r="G5477" s="75">
        <v>460000</v>
      </c>
      <c r="H5477" s="75">
        <v>1</v>
      </c>
      <c r="I5477"/>
      <c r="P5477"/>
      <c r="Q5477"/>
      <c r="R5477"/>
      <c r="S5477"/>
      <c r="T5477"/>
      <c r="U5477"/>
      <c r="V5477"/>
      <c r="W5477"/>
      <c r="X5477"/>
    </row>
    <row r="5478" spans="1:24" ht="15" customHeight="1" x14ac:dyDescent="0.25">
      <c r="A5478" s="484" t="s">
        <v>157</v>
      </c>
      <c r="B5478" s="485"/>
      <c r="C5478" s="485"/>
      <c r="D5478" s="485"/>
      <c r="E5478" s="485"/>
      <c r="F5478" s="485"/>
      <c r="G5478" s="485"/>
      <c r="H5478" s="486"/>
      <c r="I5478"/>
      <c r="P5478"/>
      <c r="Q5478"/>
      <c r="R5478"/>
      <c r="S5478"/>
      <c r="T5478"/>
      <c r="U5478"/>
      <c r="V5478"/>
      <c r="W5478"/>
      <c r="X5478"/>
    </row>
    <row r="5479" spans="1:24" x14ac:dyDescent="0.25">
      <c r="A5479" s="13"/>
      <c r="B5479" s="13"/>
      <c r="C5479" s="13"/>
      <c r="D5479" s="13"/>
      <c r="E5479" s="13"/>
      <c r="F5479" s="13"/>
      <c r="G5479" s="13"/>
      <c r="H5479" s="13"/>
      <c r="I5479"/>
      <c r="P5479"/>
      <c r="Q5479"/>
      <c r="R5479"/>
      <c r="S5479"/>
      <c r="T5479"/>
      <c r="U5479"/>
      <c r="V5479"/>
      <c r="W5479"/>
      <c r="X5479"/>
    </row>
    <row r="5480" spans="1:24" ht="15" customHeight="1" x14ac:dyDescent="0.25">
      <c r="A5480" s="484" t="s">
        <v>180</v>
      </c>
      <c r="B5480" s="485"/>
      <c r="C5480" s="485"/>
      <c r="D5480" s="485"/>
      <c r="E5480" s="485"/>
      <c r="F5480" s="485"/>
      <c r="G5480" s="485"/>
      <c r="H5480" s="486"/>
      <c r="I5480"/>
      <c r="P5480"/>
      <c r="Q5480"/>
      <c r="R5480"/>
      <c r="S5480"/>
      <c r="T5480"/>
      <c r="U5480"/>
      <c r="V5480"/>
      <c r="W5480"/>
      <c r="X5480"/>
    </row>
    <row r="5481" spans="1:24" ht="15" customHeight="1" x14ac:dyDescent="0.25">
      <c r="A5481" s="536" t="s">
        <v>16</v>
      </c>
      <c r="B5481" s="537"/>
      <c r="C5481" s="537"/>
      <c r="D5481" s="537"/>
      <c r="E5481" s="537"/>
      <c r="F5481" s="537"/>
      <c r="G5481" s="537"/>
      <c r="H5481" s="538"/>
      <c r="I5481"/>
      <c r="P5481"/>
      <c r="Q5481"/>
      <c r="R5481"/>
      <c r="S5481"/>
      <c r="T5481"/>
      <c r="U5481"/>
      <c r="V5481"/>
      <c r="W5481"/>
      <c r="X5481"/>
    </row>
    <row r="5482" spans="1:24" ht="27" x14ac:dyDescent="0.25">
      <c r="A5482" s="347">
        <v>5112</v>
      </c>
      <c r="B5482" s="347" t="s">
        <v>2112</v>
      </c>
      <c r="C5482" s="347" t="s">
        <v>998</v>
      </c>
      <c r="D5482" s="373" t="s">
        <v>405</v>
      </c>
      <c r="E5482" s="373" t="s">
        <v>14</v>
      </c>
      <c r="F5482" s="373">
        <v>29670000</v>
      </c>
      <c r="G5482" s="373">
        <v>29670000</v>
      </c>
      <c r="H5482" s="373">
        <v>1</v>
      </c>
      <c r="I5482"/>
      <c r="P5482"/>
      <c r="Q5482"/>
      <c r="R5482"/>
      <c r="S5482"/>
      <c r="T5482"/>
      <c r="U5482"/>
      <c r="V5482"/>
      <c r="W5482"/>
      <c r="X5482"/>
    </row>
    <row r="5483" spans="1:24" ht="27" x14ac:dyDescent="0.25">
      <c r="A5483" s="347">
        <v>5112</v>
      </c>
      <c r="B5483" s="347" t="s">
        <v>2113</v>
      </c>
      <c r="C5483" s="347" t="s">
        <v>998</v>
      </c>
      <c r="D5483" s="373" t="s">
        <v>405</v>
      </c>
      <c r="E5483" s="373" t="s">
        <v>14</v>
      </c>
      <c r="F5483" s="373">
        <v>6699982</v>
      </c>
      <c r="G5483" s="373">
        <v>6699982</v>
      </c>
      <c r="H5483" s="373">
        <v>1</v>
      </c>
      <c r="I5483"/>
      <c r="P5483"/>
      <c r="Q5483"/>
      <c r="R5483"/>
      <c r="S5483"/>
      <c r="T5483"/>
      <c r="U5483"/>
      <c r="V5483"/>
      <c r="W5483"/>
      <c r="X5483"/>
    </row>
    <row r="5484" spans="1:24" ht="27" x14ac:dyDescent="0.25">
      <c r="A5484" s="347">
        <v>5112</v>
      </c>
      <c r="B5484" s="347" t="s">
        <v>2114</v>
      </c>
      <c r="C5484" s="347" t="s">
        <v>998</v>
      </c>
      <c r="D5484" s="373" t="s">
        <v>405</v>
      </c>
      <c r="E5484" s="373" t="s">
        <v>14</v>
      </c>
      <c r="F5484" s="373">
        <v>35814103</v>
      </c>
      <c r="G5484" s="373">
        <v>35814103</v>
      </c>
      <c r="H5484" s="373">
        <v>1</v>
      </c>
      <c r="I5484"/>
      <c r="P5484"/>
      <c r="Q5484"/>
      <c r="R5484"/>
      <c r="S5484"/>
      <c r="T5484"/>
      <c r="U5484"/>
      <c r="V5484"/>
      <c r="W5484"/>
      <c r="X5484"/>
    </row>
    <row r="5485" spans="1:24" ht="15" customHeight="1" x14ac:dyDescent="0.25">
      <c r="A5485" s="532" t="s">
        <v>12</v>
      </c>
      <c r="B5485" s="532"/>
      <c r="C5485" s="532"/>
      <c r="D5485" s="532"/>
      <c r="E5485" s="532"/>
      <c r="F5485" s="532"/>
      <c r="G5485" s="532"/>
      <c r="H5485" s="533"/>
      <c r="I5485"/>
      <c r="P5485"/>
      <c r="Q5485"/>
      <c r="R5485"/>
      <c r="S5485"/>
      <c r="T5485"/>
      <c r="U5485"/>
      <c r="V5485"/>
      <c r="W5485"/>
      <c r="X5485"/>
    </row>
    <row r="5486" spans="1:24" ht="27" x14ac:dyDescent="0.25">
      <c r="A5486" s="372">
        <v>5112</v>
      </c>
      <c r="B5486" s="372" t="s">
        <v>3347</v>
      </c>
      <c r="C5486" s="372" t="s">
        <v>478</v>
      </c>
      <c r="D5486" s="372" t="s">
        <v>1236</v>
      </c>
      <c r="E5486" s="372" t="s">
        <v>14</v>
      </c>
      <c r="F5486" s="372">
        <v>35000</v>
      </c>
      <c r="G5486" s="372">
        <v>35000</v>
      </c>
      <c r="H5486" s="372">
        <v>1</v>
      </c>
      <c r="I5486"/>
      <c r="P5486"/>
      <c r="Q5486"/>
      <c r="R5486"/>
      <c r="S5486"/>
      <c r="T5486"/>
      <c r="U5486"/>
      <c r="V5486"/>
      <c r="W5486"/>
      <c r="X5486"/>
    </row>
    <row r="5487" spans="1:24" ht="27" x14ac:dyDescent="0.25">
      <c r="A5487" s="372">
        <v>5112</v>
      </c>
      <c r="B5487" s="372" t="s">
        <v>3348</v>
      </c>
      <c r="C5487" s="372" t="s">
        <v>478</v>
      </c>
      <c r="D5487" s="372" t="s">
        <v>1236</v>
      </c>
      <c r="E5487" s="372" t="s">
        <v>14</v>
      </c>
      <c r="F5487" s="372">
        <v>55000</v>
      </c>
      <c r="G5487" s="372">
        <v>55000</v>
      </c>
      <c r="H5487" s="372">
        <v>1</v>
      </c>
      <c r="I5487"/>
      <c r="P5487"/>
      <c r="Q5487"/>
      <c r="R5487"/>
      <c r="S5487"/>
      <c r="T5487"/>
      <c r="U5487"/>
      <c r="V5487"/>
      <c r="W5487"/>
      <c r="X5487"/>
    </row>
    <row r="5488" spans="1:24" ht="27" x14ac:dyDescent="0.25">
      <c r="A5488" s="372">
        <v>5112</v>
      </c>
      <c r="B5488" s="372" t="s">
        <v>3349</v>
      </c>
      <c r="C5488" s="372" t="s">
        <v>478</v>
      </c>
      <c r="D5488" s="372" t="s">
        <v>1236</v>
      </c>
      <c r="E5488" s="372" t="s">
        <v>14</v>
      </c>
      <c r="F5488" s="372">
        <v>35000</v>
      </c>
      <c r="G5488" s="372">
        <v>35000</v>
      </c>
      <c r="H5488" s="372">
        <v>1</v>
      </c>
      <c r="I5488"/>
      <c r="P5488"/>
      <c r="Q5488"/>
      <c r="R5488"/>
      <c r="S5488"/>
      <c r="T5488"/>
      <c r="U5488"/>
      <c r="V5488"/>
      <c r="W5488"/>
      <c r="X5488"/>
    </row>
    <row r="5489" spans="1:24" s="450" customFormat="1" ht="27" x14ac:dyDescent="0.25">
      <c r="A5489" s="372">
        <v>5112</v>
      </c>
      <c r="B5489" s="372" t="s">
        <v>5042</v>
      </c>
      <c r="C5489" s="372" t="s">
        <v>1117</v>
      </c>
      <c r="D5489" s="372" t="s">
        <v>13</v>
      </c>
      <c r="E5489" s="372" t="s">
        <v>14</v>
      </c>
      <c r="F5489" s="372">
        <v>238300</v>
      </c>
      <c r="G5489" s="372">
        <v>238300</v>
      </c>
      <c r="H5489" s="372">
        <v>1</v>
      </c>
    </row>
    <row r="5490" spans="1:24" s="450" customFormat="1" ht="27" x14ac:dyDescent="0.25">
      <c r="A5490" s="372">
        <v>5112</v>
      </c>
      <c r="B5490" s="372" t="s">
        <v>5043</v>
      </c>
      <c r="C5490" s="372" t="s">
        <v>1117</v>
      </c>
      <c r="D5490" s="372" t="s">
        <v>13</v>
      </c>
      <c r="E5490" s="372" t="s">
        <v>14</v>
      </c>
      <c r="F5490" s="372">
        <v>70400</v>
      </c>
      <c r="G5490" s="372">
        <v>70400</v>
      </c>
      <c r="H5490" s="372">
        <v>1</v>
      </c>
    </row>
    <row r="5491" spans="1:24" s="450" customFormat="1" ht="27" x14ac:dyDescent="0.25">
      <c r="A5491" s="372">
        <v>5112</v>
      </c>
      <c r="B5491" s="372" t="s">
        <v>5044</v>
      </c>
      <c r="C5491" s="372" t="s">
        <v>1117</v>
      </c>
      <c r="D5491" s="372" t="s">
        <v>13</v>
      </c>
      <c r="E5491" s="372" t="s">
        <v>14</v>
      </c>
      <c r="F5491" s="372">
        <v>164600</v>
      </c>
      <c r="G5491" s="372">
        <v>164600</v>
      </c>
      <c r="H5491" s="372">
        <v>1</v>
      </c>
    </row>
    <row r="5492" spans="1:24" s="450" customFormat="1" ht="27" x14ac:dyDescent="0.25">
      <c r="A5492" s="372">
        <v>5112</v>
      </c>
      <c r="B5492" s="372" t="s">
        <v>5045</v>
      </c>
      <c r="C5492" s="372" t="s">
        <v>1117</v>
      </c>
      <c r="D5492" s="372" t="s">
        <v>13</v>
      </c>
      <c r="E5492" s="372" t="s">
        <v>14</v>
      </c>
      <c r="F5492" s="372">
        <v>281700</v>
      </c>
      <c r="G5492" s="372">
        <v>281700</v>
      </c>
      <c r="H5492" s="372">
        <v>1</v>
      </c>
    </row>
    <row r="5493" spans="1:24" s="450" customFormat="1" ht="15" customHeight="1" x14ac:dyDescent="0.25">
      <c r="A5493" s="499" t="s">
        <v>4014</v>
      </c>
      <c r="B5493" s="500"/>
      <c r="C5493" s="500"/>
      <c r="D5493" s="500"/>
      <c r="E5493" s="500"/>
      <c r="F5493" s="500"/>
      <c r="G5493" s="500"/>
      <c r="H5493" s="501"/>
    </row>
    <row r="5494" spans="1:24" s="450" customFormat="1" x14ac:dyDescent="0.25">
      <c r="A5494" s="4">
        <v>5129</v>
      </c>
      <c r="B5494" s="372" t="s">
        <v>4895</v>
      </c>
      <c r="C5494" s="372" t="s">
        <v>1608</v>
      </c>
      <c r="D5494" s="415" t="s">
        <v>271</v>
      </c>
      <c r="E5494" s="4" t="s">
        <v>10</v>
      </c>
      <c r="F5494" s="4">
        <v>195000</v>
      </c>
      <c r="G5494" s="4">
        <f>H5494*F5494</f>
        <v>5460000</v>
      </c>
      <c r="H5494" s="4">
        <v>28</v>
      </c>
    </row>
    <row r="5495" spans="1:24" ht="15" customHeight="1" x14ac:dyDescent="0.25">
      <c r="A5495" s="484" t="s">
        <v>245</v>
      </c>
      <c r="B5495" s="485"/>
      <c r="C5495" s="485"/>
      <c r="D5495" s="485"/>
      <c r="E5495" s="485"/>
      <c r="F5495" s="485"/>
      <c r="G5495" s="485"/>
      <c r="H5495" s="486"/>
      <c r="I5495"/>
      <c r="P5495"/>
      <c r="Q5495"/>
      <c r="R5495"/>
      <c r="S5495"/>
      <c r="T5495"/>
      <c r="U5495"/>
      <c r="V5495"/>
      <c r="W5495"/>
      <c r="X5495"/>
    </row>
    <row r="5496" spans="1:24" ht="15" customHeight="1" x14ac:dyDescent="0.25">
      <c r="A5496" s="540" t="s">
        <v>195</v>
      </c>
      <c r="B5496" s="540"/>
      <c r="C5496" s="540"/>
      <c r="D5496" s="540"/>
      <c r="E5496" s="540"/>
      <c r="F5496" s="540"/>
      <c r="G5496" s="540"/>
      <c r="H5496" s="541"/>
      <c r="I5496"/>
      <c r="P5496"/>
      <c r="Q5496"/>
      <c r="R5496"/>
      <c r="S5496"/>
      <c r="T5496"/>
      <c r="U5496"/>
      <c r="V5496"/>
      <c r="W5496"/>
      <c r="X5496"/>
    </row>
    <row r="5497" spans="1:24" ht="42.75" customHeight="1" x14ac:dyDescent="0.25">
      <c r="A5497" s="415">
        <v>4239</v>
      </c>
      <c r="B5497" s="415" t="s">
        <v>4247</v>
      </c>
      <c r="C5497" s="415" t="s">
        <v>521</v>
      </c>
      <c r="D5497" s="415" t="s">
        <v>271</v>
      </c>
      <c r="E5497" s="415" t="s">
        <v>14</v>
      </c>
      <c r="F5497" s="415">
        <v>445000</v>
      </c>
      <c r="G5497" s="415">
        <v>445000</v>
      </c>
      <c r="H5497" s="415">
        <v>1</v>
      </c>
      <c r="I5497"/>
      <c r="P5497"/>
      <c r="Q5497"/>
      <c r="R5497"/>
      <c r="S5497"/>
      <c r="T5497"/>
      <c r="U5497"/>
      <c r="V5497"/>
      <c r="W5497"/>
      <c r="X5497"/>
    </row>
    <row r="5498" spans="1:24" ht="40.5" x14ac:dyDescent="0.25">
      <c r="A5498" s="415">
        <v>4239</v>
      </c>
      <c r="B5498" s="415" t="s">
        <v>4248</v>
      </c>
      <c r="C5498" s="415" t="s">
        <v>521</v>
      </c>
      <c r="D5498" s="415" t="s">
        <v>271</v>
      </c>
      <c r="E5498" s="415" t="s">
        <v>14</v>
      </c>
      <c r="F5498" s="415">
        <v>285000</v>
      </c>
      <c r="G5498" s="415">
        <v>285000</v>
      </c>
      <c r="H5498" s="415">
        <v>1</v>
      </c>
      <c r="I5498"/>
      <c r="P5498"/>
      <c r="Q5498"/>
      <c r="R5498"/>
      <c r="S5498"/>
      <c r="T5498"/>
      <c r="U5498"/>
      <c r="V5498"/>
      <c r="W5498"/>
      <c r="X5498"/>
    </row>
    <row r="5499" spans="1:24" ht="40.5" x14ac:dyDescent="0.25">
      <c r="A5499" s="415">
        <v>4239</v>
      </c>
      <c r="B5499" s="415" t="s">
        <v>4249</v>
      </c>
      <c r="C5499" s="415" t="s">
        <v>521</v>
      </c>
      <c r="D5499" s="415" t="s">
        <v>271</v>
      </c>
      <c r="E5499" s="415" t="s">
        <v>14</v>
      </c>
      <c r="F5499" s="415">
        <v>310000</v>
      </c>
      <c r="G5499" s="415">
        <v>310000</v>
      </c>
      <c r="H5499" s="415">
        <v>1</v>
      </c>
      <c r="I5499"/>
      <c r="P5499"/>
      <c r="Q5499"/>
      <c r="R5499"/>
      <c r="S5499"/>
      <c r="T5499"/>
      <c r="U5499"/>
      <c r="V5499"/>
      <c r="W5499"/>
      <c r="X5499"/>
    </row>
    <row r="5500" spans="1:24" ht="40.5" x14ac:dyDescent="0.25">
      <c r="A5500" s="415">
        <v>4239</v>
      </c>
      <c r="B5500" s="415" t="s">
        <v>4250</v>
      </c>
      <c r="C5500" s="415" t="s">
        <v>521</v>
      </c>
      <c r="D5500" s="415" t="s">
        <v>271</v>
      </c>
      <c r="E5500" s="415" t="s">
        <v>14</v>
      </c>
      <c r="F5500" s="415">
        <v>360000</v>
      </c>
      <c r="G5500" s="415">
        <v>360000</v>
      </c>
      <c r="H5500" s="415">
        <v>1</v>
      </c>
      <c r="I5500"/>
      <c r="P5500"/>
      <c r="Q5500"/>
      <c r="R5500"/>
      <c r="S5500"/>
      <c r="T5500"/>
      <c r="U5500"/>
      <c r="V5500"/>
      <c r="W5500"/>
      <c r="X5500"/>
    </row>
    <row r="5501" spans="1:24" ht="15" customHeight="1" x14ac:dyDescent="0.25">
      <c r="A5501" s="499" t="s">
        <v>4014</v>
      </c>
      <c r="B5501" s="500"/>
      <c r="C5501" s="500"/>
      <c r="D5501" s="500"/>
      <c r="E5501" s="500"/>
      <c r="F5501" s="500"/>
      <c r="G5501" s="500"/>
      <c r="H5501" s="501"/>
      <c r="I5501"/>
      <c r="P5501"/>
      <c r="Q5501"/>
      <c r="R5501"/>
      <c r="S5501"/>
      <c r="T5501"/>
      <c r="U5501"/>
      <c r="V5501"/>
      <c r="W5501"/>
      <c r="X5501"/>
    </row>
    <row r="5502" spans="1:24" x14ac:dyDescent="0.25">
      <c r="A5502" s="4">
        <v>4267</v>
      </c>
      <c r="B5502" s="4" t="s">
        <v>4013</v>
      </c>
      <c r="C5502" s="4" t="s">
        <v>981</v>
      </c>
      <c r="D5502" s="4" t="s">
        <v>405</v>
      </c>
      <c r="E5502" s="4" t="s">
        <v>10</v>
      </c>
      <c r="F5502" s="4">
        <v>13100</v>
      </c>
      <c r="G5502" s="4">
        <f>+F5502*H5502</f>
        <v>4716000</v>
      </c>
      <c r="H5502" s="4">
        <v>360</v>
      </c>
      <c r="I5502"/>
      <c r="P5502"/>
      <c r="Q5502"/>
      <c r="R5502"/>
      <c r="S5502"/>
      <c r="T5502"/>
      <c r="U5502"/>
      <c r="V5502"/>
      <c r="W5502"/>
      <c r="X5502"/>
    </row>
    <row r="5503" spans="1:24" x14ac:dyDescent="0.25">
      <c r="A5503" s="4">
        <v>4267</v>
      </c>
      <c r="B5503" s="4" t="s">
        <v>4012</v>
      </c>
      <c r="C5503" s="4" t="s">
        <v>983</v>
      </c>
      <c r="D5503" s="4" t="s">
        <v>405</v>
      </c>
      <c r="E5503" s="4" t="s">
        <v>14</v>
      </c>
      <c r="F5503" s="4">
        <v>1404000</v>
      </c>
      <c r="G5503" s="4">
        <v>1404000</v>
      </c>
      <c r="H5503" s="4">
        <v>1</v>
      </c>
      <c r="I5503"/>
      <c r="P5503"/>
      <c r="Q5503"/>
      <c r="R5503"/>
      <c r="S5503"/>
      <c r="T5503"/>
      <c r="U5503"/>
      <c r="V5503"/>
      <c r="W5503"/>
      <c r="X5503"/>
    </row>
    <row r="5504" spans="1:24" ht="15" customHeight="1" x14ac:dyDescent="0.25">
      <c r="A5504" s="484" t="s">
        <v>182</v>
      </c>
      <c r="B5504" s="485"/>
      <c r="C5504" s="485"/>
      <c r="D5504" s="485"/>
      <c r="E5504" s="485"/>
      <c r="F5504" s="485"/>
      <c r="G5504" s="485"/>
      <c r="H5504" s="486"/>
      <c r="I5504"/>
      <c r="P5504"/>
      <c r="Q5504"/>
      <c r="R5504"/>
      <c r="S5504"/>
      <c r="T5504"/>
      <c r="U5504"/>
      <c r="V5504"/>
      <c r="W5504"/>
      <c r="X5504"/>
    </row>
    <row r="5505" spans="1:24" x14ac:dyDescent="0.25">
      <c r="A5505" s="34"/>
      <c r="B5505" s="534" t="s">
        <v>181</v>
      </c>
      <c r="C5505" s="534"/>
      <c r="D5505" s="534"/>
      <c r="E5505" s="534"/>
      <c r="F5505" s="534"/>
      <c r="G5505" s="534"/>
      <c r="H5505" s="535"/>
      <c r="I5505"/>
      <c r="P5505"/>
      <c r="Q5505"/>
      <c r="R5505"/>
      <c r="S5505"/>
      <c r="T5505"/>
      <c r="U5505"/>
      <c r="V5505"/>
      <c r="W5505"/>
      <c r="X5505"/>
    </row>
    <row r="5506" spans="1:24" x14ac:dyDescent="0.25">
      <c r="A5506" s="4"/>
      <c r="B5506" s="4"/>
      <c r="C5506" s="4"/>
      <c r="D5506" s="4"/>
      <c r="E5506" s="4"/>
      <c r="F5506" s="4"/>
      <c r="G5506" s="4"/>
      <c r="H5506" s="4"/>
      <c r="I5506"/>
      <c r="P5506"/>
      <c r="Q5506"/>
      <c r="R5506"/>
      <c r="S5506"/>
      <c r="T5506"/>
      <c r="U5506"/>
      <c r="V5506"/>
      <c r="W5506"/>
      <c r="X5506"/>
    </row>
    <row r="5507" spans="1:24" ht="15" customHeight="1" x14ac:dyDescent="0.25">
      <c r="A5507" s="532" t="s">
        <v>195</v>
      </c>
      <c r="B5507" s="532"/>
      <c r="C5507" s="532"/>
      <c r="D5507" s="532"/>
      <c r="E5507" s="532"/>
      <c r="F5507" s="532"/>
      <c r="G5507" s="532"/>
      <c r="H5507" s="533"/>
      <c r="I5507"/>
      <c r="P5507"/>
      <c r="Q5507"/>
      <c r="R5507"/>
      <c r="S5507"/>
      <c r="T5507"/>
      <c r="U5507"/>
      <c r="V5507"/>
      <c r="W5507"/>
      <c r="X5507"/>
    </row>
    <row r="5508" spans="1:24" x14ac:dyDescent="0.25">
      <c r="A5508" s="15"/>
      <c r="B5508" s="15"/>
      <c r="C5508" s="16"/>
      <c r="D5508" s="15"/>
      <c r="E5508" s="15"/>
      <c r="F5508" s="15"/>
      <c r="G5508" s="15"/>
      <c r="H5508" s="15"/>
      <c r="I5508"/>
      <c r="P5508"/>
      <c r="Q5508"/>
      <c r="R5508"/>
      <c r="S5508"/>
      <c r="T5508"/>
      <c r="U5508"/>
      <c r="V5508"/>
      <c r="W5508"/>
      <c r="X5508"/>
    </row>
    <row r="5509" spans="1:24" ht="15" customHeight="1" x14ac:dyDescent="0.25">
      <c r="A5509" s="484" t="s">
        <v>83</v>
      </c>
      <c r="B5509" s="485"/>
      <c r="C5509" s="485"/>
      <c r="D5509" s="485"/>
      <c r="E5509" s="485"/>
      <c r="F5509" s="485"/>
      <c r="G5509" s="485"/>
      <c r="H5509" s="486"/>
      <c r="I5509"/>
      <c r="K5509" s="274"/>
      <c r="L5509" s="274"/>
      <c r="P5509"/>
      <c r="Q5509"/>
      <c r="R5509"/>
      <c r="S5509"/>
      <c r="T5509"/>
      <c r="U5509"/>
      <c r="V5509"/>
      <c r="W5509"/>
      <c r="X5509"/>
    </row>
    <row r="5510" spans="1:24" x14ac:dyDescent="0.25">
      <c r="A5510" s="34"/>
      <c r="B5510" s="534" t="s">
        <v>2111</v>
      </c>
      <c r="C5510" s="534"/>
      <c r="D5510" s="534"/>
      <c r="E5510" s="534"/>
      <c r="F5510" s="534"/>
      <c r="G5510" s="534"/>
      <c r="H5510" s="535"/>
      <c r="I5510"/>
      <c r="K5510" s="274"/>
      <c r="L5510" s="274"/>
      <c r="P5510"/>
      <c r="Q5510"/>
      <c r="R5510"/>
      <c r="S5510"/>
      <c r="T5510"/>
      <c r="U5510"/>
      <c r="V5510"/>
      <c r="W5510"/>
      <c r="X5510"/>
    </row>
    <row r="5511" spans="1:24" ht="27" x14ac:dyDescent="0.25">
      <c r="A5511" s="38">
        <v>5112</v>
      </c>
      <c r="B5511" s="38" t="s">
        <v>2115</v>
      </c>
      <c r="C5511" s="39" t="s">
        <v>998</v>
      </c>
      <c r="D5511" s="38" t="s">
        <v>405</v>
      </c>
      <c r="E5511" s="38" t="s">
        <v>14</v>
      </c>
      <c r="F5511" s="38">
        <v>0</v>
      </c>
      <c r="G5511" s="38">
        <v>0</v>
      </c>
      <c r="H5511" s="15">
        <v>1</v>
      </c>
      <c r="I5511"/>
      <c r="K5511" s="274"/>
      <c r="L5511" s="274"/>
      <c r="P5511"/>
      <c r="Q5511"/>
      <c r="R5511"/>
      <c r="S5511"/>
      <c r="T5511"/>
      <c r="U5511"/>
      <c r="V5511"/>
      <c r="W5511"/>
      <c r="X5511"/>
    </row>
    <row r="5512" spans="1:24" ht="27" x14ac:dyDescent="0.25">
      <c r="A5512" s="38">
        <v>5112</v>
      </c>
      <c r="B5512" s="38" t="s">
        <v>2116</v>
      </c>
      <c r="C5512" s="39" t="s">
        <v>998</v>
      </c>
      <c r="D5512" s="38" t="s">
        <v>405</v>
      </c>
      <c r="E5512" s="38" t="s">
        <v>14</v>
      </c>
      <c r="F5512" s="38">
        <v>0</v>
      </c>
      <c r="G5512" s="38">
        <v>0</v>
      </c>
      <c r="H5512" s="15">
        <v>1</v>
      </c>
      <c r="I5512"/>
      <c r="P5512"/>
      <c r="Q5512"/>
      <c r="R5512"/>
      <c r="S5512"/>
      <c r="T5512"/>
      <c r="U5512"/>
      <c r="V5512"/>
      <c r="W5512"/>
      <c r="X5512"/>
    </row>
    <row r="5513" spans="1:24" ht="15" customHeight="1" x14ac:dyDescent="0.25">
      <c r="A5513" s="532" t="s">
        <v>195</v>
      </c>
      <c r="B5513" s="532"/>
      <c r="C5513" s="532"/>
      <c r="D5513" s="532"/>
      <c r="E5513" s="532"/>
      <c r="F5513" s="532"/>
      <c r="G5513" s="532"/>
      <c r="H5513" s="533"/>
      <c r="I5513"/>
      <c r="P5513"/>
      <c r="Q5513"/>
      <c r="R5513"/>
      <c r="S5513"/>
      <c r="T5513"/>
      <c r="U5513"/>
      <c r="V5513"/>
      <c r="W5513"/>
      <c r="X5513"/>
    </row>
    <row r="5514" spans="1:24" ht="27" x14ac:dyDescent="0.25">
      <c r="A5514" s="372">
        <v>5112</v>
      </c>
      <c r="B5514" s="372" t="s">
        <v>3350</v>
      </c>
      <c r="C5514" s="372" t="s">
        <v>478</v>
      </c>
      <c r="D5514" s="372" t="s">
        <v>1236</v>
      </c>
      <c r="E5514" s="372" t="s">
        <v>14</v>
      </c>
      <c r="F5514" s="372">
        <v>55000</v>
      </c>
      <c r="G5514" s="372">
        <v>55000</v>
      </c>
      <c r="H5514" s="372">
        <v>1</v>
      </c>
      <c r="I5514"/>
      <c r="P5514"/>
      <c r="Q5514"/>
      <c r="R5514"/>
      <c r="S5514"/>
      <c r="T5514"/>
      <c r="U5514"/>
      <c r="V5514"/>
      <c r="W5514"/>
      <c r="X5514"/>
    </row>
    <row r="5515" spans="1:24" ht="27" x14ac:dyDescent="0.25">
      <c r="A5515" s="372">
        <v>5112</v>
      </c>
      <c r="B5515" s="372" t="s">
        <v>3351</v>
      </c>
      <c r="C5515" s="372" t="s">
        <v>478</v>
      </c>
      <c r="D5515" s="372" t="s">
        <v>1236</v>
      </c>
      <c r="E5515" s="372" t="s">
        <v>14</v>
      </c>
      <c r="F5515" s="372">
        <v>0</v>
      </c>
      <c r="G5515" s="372">
        <v>0</v>
      </c>
      <c r="H5515" s="372">
        <v>1</v>
      </c>
      <c r="I5515"/>
      <c r="P5515"/>
      <c r="Q5515"/>
      <c r="R5515"/>
      <c r="S5515"/>
      <c r="T5515"/>
      <c r="U5515"/>
      <c r="V5515"/>
      <c r="W5515"/>
      <c r="X5515"/>
    </row>
    <row r="5516" spans="1:24" ht="15" customHeight="1" x14ac:dyDescent="0.25">
      <c r="A5516" s="484" t="s">
        <v>270</v>
      </c>
      <c r="B5516" s="485"/>
      <c r="C5516" s="485"/>
      <c r="D5516" s="485"/>
      <c r="E5516" s="485"/>
      <c r="F5516" s="485"/>
      <c r="G5516" s="485"/>
      <c r="H5516" s="486"/>
      <c r="I5516"/>
      <c r="P5516"/>
      <c r="Q5516"/>
      <c r="R5516"/>
      <c r="S5516"/>
      <c r="T5516"/>
      <c r="U5516"/>
      <c r="V5516"/>
      <c r="W5516"/>
      <c r="X5516"/>
    </row>
    <row r="5517" spans="1:24" x14ac:dyDescent="0.25">
      <c r="A5517" s="34"/>
      <c r="B5517" s="534" t="s">
        <v>181</v>
      </c>
      <c r="C5517" s="534"/>
      <c r="D5517" s="534"/>
      <c r="E5517" s="534"/>
      <c r="F5517" s="534"/>
      <c r="G5517" s="534"/>
      <c r="H5517" s="535"/>
      <c r="I5517"/>
      <c r="P5517"/>
      <c r="Q5517"/>
      <c r="R5517"/>
      <c r="S5517"/>
      <c r="T5517"/>
      <c r="U5517"/>
      <c r="V5517"/>
      <c r="W5517"/>
      <c r="X5517"/>
    </row>
    <row r="5518" spans="1:24" x14ac:dyDescent="0.25">
      <c r="A5518" s="4"/>
      <c r="B5518" s="4"/>
      <c r="C5518" s="4"/>
      <c r="D5518" s="4"/>
      <c r="E5518" s="4"/>
      <c r="F5518" s="4"/>
      <c r="G5518" s="4"/>
      <c r="H5518" s="4"/>
      <c r="I5518"/>
      <c r="P5518"/>
      <c r="Q5518"/>
      <c r="R5518"/>
      <c r="S5518"/>
      <c r="T5518"/>
      <c r="U5518"/>
      <c r="V5518"/>
      <c r="W5518"/>
      <c r="X5518"/>
    </row>
    <row r="5519" spans="1:24" ht="15" customHeight="1" x14ac:dyDescent="0.25">
      <c r="A5519" s="484" t="s">
        <v>287</v>
      </c>
      <c r="B5519" s="485"/>
      <c r="C5519" s="485"/>
      <c r="D5519" s="485"/>
      <c r="E5519" s="485"/>
      <c r="F5519" s="485"/>
      <c r="G5519" s="485"/>
      <c r="H5519" s="486"/>
    </row>
    <row r="5520" spans="1:24" ht="15" customHeight="1" x14ac:dyDescent="0.25">
      <c r="A5520" s="539" t="s">
        <v>16</v>
      </c>
      <c r="B5520" s="540"/>
      <c r="C5520" s="540"/>
      <c r="D5520" s="540"/>
      <c r="E5520" s="540"/>
      <c r="F5520" s="540"/>
      <c r="G5520" s="540"/>
      <c r="H5520" s="541"/>
    </row>
    <row r="5521" spans="1:24" s="3" customFormat="1" x14ac:dyDescent="0.25">
      <c r="A5521" s="16"/>
      <c r="B5521" s="16"/>
      <c r="C5521" s="16"/>
      <c r="D5521" s="16"/>
      <c r="E5521" s="16"/>
      <c r="F5521" s="16"/>
      <c r="G5521" s="16"/>
      <c r="H5521" s="16"/>
      <c r="I5521" s="26"/>
      <c r="P5521" s="26"/>
      <c r="Q5521" s="26"/>
      <c r="R5521" s="26"/>
      <c r="S5521" s="26"/>
      <c r="T5521" s="26"/>
      <c r="U5521" s="26"/>
      <c r="V5521" s="26"/>
      <c r="W5521" s="26"/>
      <c r="X5521" s="26"/>
    </row>
    <row r="5522" spans="1:24" ht="15" customHeight="1" x14ac:dyDescent="0.25">
      <c r="A5522" s="484" t="s">
        <v>3119</v>
      </c>
      <c r="B5522" s="485"/>
      <c r="C5522" s="485"/>
      <c r="D5522" s="485"/>
      <c r="E5522" s="485"/>
      <c r="F5522" s="485"/>
      <c r="G5522" s="485"/>
      <c r="H5522" s="486"/>
      <c r="I5522"/>
      <c r="P5522"/>
      <c r="Q5522"/>
      <c r="R5522"/>
      <c r="S5522"/>
      <c r="T5522"/>
      <c r="U5522"/>
      <c r="V5522"/>
      <c r="W5522"/>
      <c r="X5522"/>
    </row>
    <row r="5523" spans="1:24" x14ac:dyDescent="0.25">
      <c r="A5523" s="539" t="s">
        <v>8</v>
      </c>
      <c r="B5523" s="540"/>
      <c r="C5523" s="540"/>
      <c r="D5523" s="540"/>
      <c r="E5523" s="540"/>
      <c r="F5523" s="540"/>
      <c r="G5523" s="540"/>
      <c r="H5523" s="541"/>
      <c r="I5523"/>
      <c r="P5523"/>
      <c r="Q5523"/>
      <c r="R5523"/>
      <c r="S5523"/>
      <c r="T5523"/>
      <c r="U5523"/>
      <c r="V5523"/>
      <c r="W5523"/>
      <c r="X5523"/>
    </row>
    <row r="5524" spans="1:24" x14ac:dyDescent="0.25">
      <c r="A5524" s="14">
        <v>4261</v>
      </c>
      <c r="B5524" s="14" t="s">
        <v>4016</v>
      </c>
      <c r="C5524" s="14" t="s">
        <v>4017</v>
      </c>
      <c r="D5524" s="14" t="s">
        <v>9</v>
      </c>
      <c r="E5524" s="14" t="s">
        <v>10</v>
      </c>
      <c r="F5524" s="14">
        <v>9000</v>
      </c>
      <c r="G5524" s="14">
        <f>+F5524*H5524</f>
        <v>450000</v>
      </c>
      <c r="H5524" s="14">
        <v>50</v>
      </c>
      <c r="I5524"/>
      <c r="P5524"/>
      <c r="Q5524"/>
      <c r="R5524"/>
      <c r="S5524"/>
      <c r="T5524"/>
      <c r="U5524"/>
      <c r="V5524"/>
      <c r="W5524"/>
      <c r="X5524"/>
    </row>
    <row r="5525" spans="1:24" x14ac:dyDescent="0.25">
      <c r="A5525" s="14">
        <v>4269</v>
      </c>
      <c r="B5525" s="14" t="s">
        <v>4551</v>
      </c>
      <c r="C5525" s="14" t="s">
        <v>3096</v>
      </c>
      <c r="D5525" s="14" t="s">
        <v>405</v>
      </c>
      <c r="E5525" s="14" t="s">
        <v>14</v>
      </c>
      <c r="F5525" s="14">
        <v>15000</v>
      </c>
      <c r="G5525" s="14">
        <f>+F5525*H5525</f>
        <v>1200000</v>
      </c>
      <c r="H5525" s="14">
        <v>80</v>
      </c>
    </row>
    <row r="5526" spans="1:24" s="450" customFormat="1" x14ac:dyDescent="0.25">
      <c r="A5526" s="14">
        <v>4269</v>
      </c>
      <c r="B5526" s="14" t="s">
        <v>4851</v>
      </c>
      <c r="C5526" s="14" t="s">
        <v>3096</v>
      </c>
      <c r="D5526" s="14" t="s">
        <v>9</v>
      </c>
      <c r="E5526" s="14" t="s">
        <v>10</v>
      </c>
      <c r="F5526" s="14">
        <v>15000</v>
      </c>
      <c r="G5526" s="14">
        <f>H5526*F5526</f>
        <v>1200000</v>
      </c>
      <c r="H5526" s="14">
        <v>80</v>
      </c>
      <c r="I5526" s="451"/>
      <c r="P5526" s="451"/>
      <c r="Q5526" s="451"/>
      <c r="R5526" s="451"/>
      <c r="S5526" s="451"/>
      <c r="T5526" s="451"/>
      <c r="U5526" s="451"/>
      <c r="V5526" s="451"/>
      <c r="W5526" s="451"/>
      <c r="X5526" s="451"/>
    </row>
  </sheetData>
  <mergeCells count="1092">
    <mergeCell ref="A2124:H2124"/>
    <mergeCell ref="A3260:H3260"/>
    <mergeCell ref="A3259:H3259"/>
    <mergeCell ref="A3257:H3257"/>
    <mergeCell ref="A3254:H3254"/>
    <mergeCell ref="A3248:H3248"/>
    <mergeCell ref="A3243:H3243"/>
    <mergeCell ref="A3224:H3224"/>
    <mergeCell ref="A3223:H3223"/>
    <mergeCell ref="A3219:H3219"/>
    <mergeCell ref="A3217:H3217"/>
    <mergeCell ref="A3213:H3213"/>
    <mergeCell ref="A3210:H3210"/>
    <mergeCell ref="A3099:H3099"/>
    <mergeCell ref="A2387:H2387"/>
    <mergeCell ref="A2356:H2356"/>
    <mergeCell ref="A2337:H2337"/>
    <mergeCell ref="A2317:H2317"/>
    <mergeCell ref="A2736:H2736"/>
    <mergeCell ref="A2920:H2920"/>
    <mergeCell ref="A2926:H2926"/>
    <mergeCell ref="A2341:H2341"/>
    <mergeCell ref="A3072:H3072"/>
    <mergeCell ref="A3023:H3023"/>
    <mergeCell ref="A3037:H3037"/>
    <mergeCell ref="A3873:H3873"/>
    <mergeCell ref="A3869:H3869"/>
    <mergeCell ref="A3825:H3825"/>
    <mergeCell ref="A3806:H3806"/>
    <mergeCell ref="A3784:H3784"/>
    <mergeCell ref="A3776:H3776"/>
    <mergeCell ref="A3684:H3684"/>
    <mergeCell ref="A3676:H3676"/>
    <mergeCell ref="A3654:H3654"/>
    <mergeCell ref="A3652:H3652"/>
    <mergeCell ref="A3327:H3327"/>
    <mergeCell ref="A3302:H3302"/>
    <mergeCell ref="A3278:H3278"/>
    <mergeCell ref="A3874:H3874"/>
    <mergeCell ref="A4022:H4022"/>
    <mergeCell ref="A4122:H4122"/>
    <mergeCell ref="A3842:H3842"/>
    <mergeCell ref="A3863:H3863"/>
    <mergeCell ref="A3864:H3864"/>
    <mergeCell ref="A3859:H3859"/>
    <mergeCell ref="A3848:H3848"/>
    <mergeCell ref="A3312:H3312"/>
    <mergeCell ref="A3397:H3397"/>
    <mergeCell ref="A3849:H3849"/>
    <mergeCell ref="A3331:H3331"/>
    <mergeCell ref="A3871:H3871"/>
    <mergeCell ref="A3860:H3860"/>
    <mergeCell ref="A3809:H3809"/>
    <mergeCell ref="A4059:H4059"/>
    <mergeCell ref="A4060:H4060"/>
    <mergeCell ref="A3868:H3868"/>
    <mergeCell ref="A4044:H4044"/>
    <mergeCell ref="A5358:H5358"/>
    <mergeCell ref="A4854:H4854"/>
    <mergeCell ref="A5193:H5193"/>
    <mergeCell ref="A5194:H5194"/>
    <mergeCell ref="A5196:H5196"/>
    <mergeCell ref="A5198:H5198"/>
    <mergeCell ref="A5396:H5396"/>
    <mergeCell ref="A4857:H4857"/>
    <mergeCell ref="A5203:H5203"/>
    <mergeCell ref="A5199:H5199"/>
    <mergeCell ref="A5160:H5160"/>
    <mergeCell ref="A5387:H5387"/>
    <mergeCell ref="A5295:H5295"/>
    <mergeCell ref="A4664:H4664"/>
    <mergeCell ref="A4710:H4710"/>
    <mergeCell ref="A5136:H5136"/>
    <mergeCell ref="A4697:H4697"/>
    <mergeCell ref="A4733:H4733"/>
    <mergeCell ref="A4862:H4862"/>
    <mergeCell ref="A4725:H4725"/>
    <mergeCell ref="B4739:G4739"/>
    <mergeCell ref="A4747:H4747"/>
    <mergeCell ref="A5209:H5209"/>
    <mergeCell ref="A5392:H5392"/>
    <mergeCell ref="A4816:H4816"/>
    <mergeCell ref="A4817:H4817"/>
    <mergeCell ref="A5110:H5110"/>
    <mergeCell ref="A4680:H4680"/>
    <mergeCell ref="A5111:H5111"/>
    <mergeCell ref="A5114:H5114"/>
    <mergeCell ref="A5207:H5207"/>
    <mergeCell ref="A5168:H5168"/>
    <mergeCell ref="A2127:H2127"/>
    <mergeCell ref="A2572:H2572"/>
    <mergeCell ref="A2728:H2728"/>
    <mergeCell ref="A4660:H4660"/>
    <mergeCell ref="A4626:H4626"/>
    <mergeCell ref="A4531:H4531"/>
    <mergeCell ref="A4420:H4420"/>
    <mergeCell ref="A4396:H4396"/>
    <mergeCell ref="A4395:H4395"/>
    <mergeCell ref="A4377:H4377"/>
    <mergeCell ref="A4375:H4375"/>
    <mergeCell ref="A4372:H4372"/>
    <mergeCell ref="A4219:H4219"/>
    <mergeCell ref="A4201:H4201"/>
    <mergeCell ref="A4193:H4193"/>
    <mergeCell ref="A4186:H4186"/>
    <mergeCell ref="A4185:H4185"/>
    <mergeCell ref="A2992:H2992"/>
    <mergeCell ref="A2742:H2742"/>
    <mergeCell ref="A2927:H2927"/>
    <mergeCell ref="A2776:H2776"/>
    <mergeCell ref="A2575:H2575"/>
    <mergeCell ref="A2704:H2704"/>
    <mergeCell ref="A2701:H2701"/>
    <mergeCell ref="A2580:H2580"/>
    <mergeCell ref="A2384:H2384"/>
    <mergeCell ref="A2581:H2581"/>
    <mergeCell ref="A2725:H2725"/>
    <mergeCell ref="A2396:H2396"/>
    <mergeCell ref="A2380:H2380"/>
    <mergeCell ref="A2966:H2966"/>
    <mergeCell ref="A2922:H2922"/>
    <mergeCell ref="B2988:G2988"/>
    <mergeCell ref="A3016:H3016"/>
    <mergeCell ref="A3013:H3013"/>
    <mergeCell ref="A2773:H2773"/>
    <mergeCell ref="A1130:H1130"/>
    <mergeCell ref="A291:H291"/>
    <mergeCell ref="A292:H292"/>
    <mergeCell ref="A2403:H2403"/>
    <mergeCell ref="B3214:G3214"/>
    <mergeCell ref="A2395:H2395"/>
    <mergeCell ref="B2419:G2419"/>
    <mergeCell ref="A2418:H2418"/>
    <mergeCell ref="A2434:H2434"/>
    <mergeCell ref="A2475:H2475"/>
    <mergeCell ref="A2443:H2443"/>
    <mergeCell ref="A2444:H2444"/>
    <mergeCell ref="A2459:H2459"/>
    <mergeCell ref="A2431:H2431"/>
    <mergeCell ref="A2427:H2427"/>
    <mergeCell ref="A894:H894"/>
    <mergeCell ref="A2709:H2709"/>
    <mergeCell ref="A2766:H2766"/>
    <mergeCell ref="A2767:H2767"/>
    <mergeCell ref="A2990:H2990"/>
    <mergeCell ref="A2897:H2897"/>
    <mergeCell ref="A1067:H1067"/>
    <mergeCell ref="A3057:H3057"/>
    <mergeCell ref="A2335:H2335"/>
    <mergeCell ref="A2125:H2125"/>
    <mergeCell ref="B2212:G2212"/>
    <mergeCell ref="A2227:H2227"/>
    <mergeCell ref="A2206:H2206"/>
    <mergeCell ref="A3134:H3134"/>
    <mergeCell ref="A2382:H2382"/>
    <mergeCell ref="A2366:H2366"/>
    <mergeCell ref="A2393:H2393"/>
    <mergeCell ref="A2962:H2962"/>
    <mergeCell ref="A2965:H2965"/>
    <mergeCell ref="A3158:H3158"/>
    <mergeCell ref="A3020:H3020"/>
    <mergeCell ref="A3156:H3156"/>
    <mergeCell ref="A2408:H2408"/>
    <mergeCell ref="A2968:H2968"/>
    <mergeCell ref="A3036:H3036"/>
    <mergeCell ref="A3119:H3119"/>
    <mergeCell ref="A2732:H2732"/>
    <mergeCell ref="B2982:G2982"/>
    <mergeCell ref="A3022:H3022"/>
    <mergeCell ref="A3017:H3017"/>
    <mergeCell ref="A2970:H2970"/>
    <mergeCell ref="A2971:H2971"/>
    <mergeCell ref="A2981:H2981"/>
    <mergeCell ref="A2985:H2985"/>
    <mergeCell ref="A2975:H2975"/>
    <mergeCell ref="A2755:H2755"/>
    <mergeCell ref="A2756:H2756"/>
    <mergeCell ref="A3042:H3042"/>
    <mergeCell ref="A2783:H2783"/>
    <mergeCell ref="A2745:H2745"/>
    <mergeCell ref="A2784:H2784"/>
    <mergeCell ref="A3076:H3076"/>
    <mergeCell ref="A3078:H3078"/>
    <mergeCell ref="A3006:H3006"/>
    <mergeCell ref="A2987:H2987"/>
    <mergeCell ref="A2998:H2998"/>
    <mergeCell ref="B3211:G3211"/>
    <mergeCell ref="A3160:H3160"/>
    <mergeCell ref="A3000:H3000"/>
    <mergeCell ref="A2779:H2779"/>
    <mergeCell ref="A3075:H3075"/>
    <mergeCell ref="A2997:H2997"/>
    <mergeCell ref="A2993:H2993"/>
    <mergeCell ref="A3010:H3010"/>
    <mergeCell ref="A3005:H3005"/>
    <mergeCell ref="A3071:H3071"/>
    <mergeCell ref="A2995:H2995"/>
    <mergeCell ref="A1661:H1661"/>
    <mergeCell ref="A1662:H1662"/>
    <mergeCell ref="A1664:H1664"/>
    <mergeCell ref="A4038:H4038"/>
    <mergeCell ref="A4811:H4811"/>
    <mergeCell ref="A4079:H4079"/>
    <mergeCell ref="A4080:H4080"/>
    <mergeCell ref="A3031:H3031"/>
    <mergeCell ref="A3011:H3011"/>
    <mergeCell ref="A3014:H3014"/>
    <mergeCell ref="A3030:H3030"/>
    <mergeCell ref="A3052:H3052"/>
    <mergeCell ref="A3051:H3051"/>
    <mergeCell ref="A3167:H3167"/>
    <mergeCell ref="A3033:H3033"/>
    <mergeCell ref="A3079:H3079"/>
    <mergeCell ref="A3095:H3095"/>
    <mergeCell ref="A3019:H3019"/>
    <mergeCell ref="A3264:H3264"/>
    <mergeCell ref="A3265:H3265"/>
    <mergeCell ref="A2775:H2775"/>
    <mergeCell ref="A2770:H2770"/>
    <mergeCell ref="A2741:H2741"/>
    <mergeCell ref="A2632:H2632"/>
    <mergeCell ref="A2480:H2480"/>
    <mergeCell ref="A2477:H2477"/>
    <mergeCell ref="A2169:H2169"/>
    <mergeCell ref="A2570:H2570"/>
    <mergeCell ref="A2700:H2700"/>
    <mergeCell ref="A2677:H2677"/>
    <mergeCell ref="A2676:H2676"/>
    <mergeCell ref="A2574:H2574"/>
    <mergeCell ref="A2391:H2391"/>
    <mergeCell ref="B2179:G2179"/>
    <mergeCell ref="A2708:H2708"/>
    <mergeCell ref="B2383:G2383"/>
    <mergeCell ref="A2226:H2226"/>
    <mergeCell ref="A2216:H2216"/>
    <mergeCell ref="A2215:H2215"/>
    <mergeCell ref="A2211:H2211"/>
    <mergeCell ref="A2185:H2185"/>
    <mergeCell ref="A2184:H2184"/>
    <mergeCell ref="A2344:H2344"/>
    <mergeCell ref="A2411:H2411"/>
    <mergeCell ref="A2413:H2413"/>
    <mergeCell ref="A2410:H2410"/>
    <mergeCell ref="A2338:H2338"/>
    <mergeCell ref="A2238:H2238"/>
    <mergeCell ref="A2237:H2237"/>
    <mergeCell ref="A3251:H3251"/>
    <mergeCell ref="A3123:H3123"/>
    <mergeCell ref="A3245:H3245"/>
    <mergeCell ref="A3140:H3140"/>
    <mergeCell ref="A3126:H3126"/>
    <mergeCell ref="A3162:H3162"/>
    <mergeCell ref="A3143:H3143"/>
    <mergeCell ref="A3139:H3139"/>
    <mergeCell ref="A3115:H3115"/>
    <mergeCell ref="A3117:H3117"/>
    <mergeCell ref="A3096:H3096"/>
    <mergeCell ref="A2349:H2349"/>
    <mergeCell ref="A2365:H2365"/>
    <mergeCell ref="A3142:H3142"/>
    <mergeCell ref="A3150:H3150"/>
    <mergeCell ref="A3066:H3066"/>
    <mergeCell ref="A3155:H3155"/>
    <mergeCell ref="A3129:H3129"/>
    <mergeCell ref="A3089:H3089"/>
    <mergeCell ref="A3090:H3090"/>
    <mergeCell ref="A3161:H3161"/>
    <mergeCell ref="A3207:H3207"/>
    <mergeCell ref="B3208:G3208"/>
    <mergeCell ref="A3216:H3216"/>
    <mergeCell ref="A3114:H3114"/>
    <mergeCell ref="A2919:H2919"/>
    <mergeCell ref="A2778:H2778"/>
    <mergeCell ref="A2407:H2407"/>
    <mergeCell ref="A3124:H3124"/>
    <mergeCell ref="A3128:H3128"/>
    <mergeCell ref="A2606:H2606"/>
    <mergeCell ref="A2746:H2746"/>
    <mergeCell ref="A2231:H2231"/>
    <mergeCell ref="A2221:H2221"/>
    <mergeCell ref="A2236:H2236"/>
    <mergeCell ref="A2569:H2569"/>
    <mergeCell ref="A2402:H2402"/>
    <mergeCell ref="A2355:H2355"/>
    <mergeCell ref="A2634:H2634"/>
    <mergeCell ref="A2735:H2735"/>
    <mergeCell ref="A2577:H2577"/>
    <mergeCell ref="A2470:H2470"/>
    <mergeCell ref="B2234:G2234"/>
    <mergeCell ref="A2143:H2143"/>
    <mergeCell ref="A2482:H2482"/>
    <mergeCell ref="B2478:G2478"/>
    <mergeCell ref="B2471:G2471"/>
    <mergeCell ref="A2631:H2631"/>
    <mergeCell ref="A2729:H2729"/>
    <mergeCell ref="A2178:H2178"/>
    <mergeCell ref="A2352:H2352"/>
    <mergeCell ref="A2378:H2378"/>
    <mergeCell ref="A2230:H2230"/>
    <mergeCell ref="A2233:H2233"/>
    <mergeCell ref="A2390:H2390"/>
    <mergeCell ref="A2223:H2223"/>
    <mergeCell ref="A2429:H2429"/>
    <mergeCell ref="A2329:H2329"/>
    <mergeCell ref="A2330:H2330"/>
    <mergeCell ref="A2332:H2332"/>
    <mergeCell ref="A2343:H2343"/>
    <mergeCell ref="A2163:H2163"/>
    <mergeCell ref="A2162:H2162"/>
    <mergeCell ref="A2026:H2026"/>
    <mergeCell ref="A2039:H2039"/>
    <mergeCell ref="A2051:H2051"/>
    <mergeCell ref="B2052:G2052"/>
    <mergeCell ref="A2029:H2029"/>
    <mergeCell ref="A2047:G2047"/>
    <mergeCell ref="A2348:H2348"/>
    <mergeCell ref="A2377:H2377"/>
    <mergeCell ref="A2224:H2224"/>
    <mergeCell ref="A2334:H2334"/>
    <mergeCell ref="D2144:E2144"/>
    <mergeCell ref="A2388:H2388"/>
    <mergeCell ref="A2481:H2481"/>
    <mergeCell ref="A2771:H2771"/>
    <mergeCell ref="A2091:H2091"/>
    <mergeCell ref="A2096:H2096"/>
    <mergeCell ref="A2095:H2095"/>
    <mergeCell ref="A2113:G2113"/>
    <mergeCell ref="A2055:H2055"/>
    <mergeCell ref="A2043:H2043"/>
    <mergeCell ref="A2061:H2061"/>
    <mergeCell ref="A2041:H2041"/>
    <mergeCell ref="B2207:G2207"/>
    <mergeCell ref="A2209:H2209"/>
    <mergeCell ref="B2218:G2218"/>
    <mergeCell ref="A2553:H2553"/>
    <mergeCell ref="A2716:H2716"/>
    <mergeCell ref="A2739:H2739"/>
    <mergeCell ref="A2405:H2405"/>
    <mergeCell ref="A2399:H2399"/>
    <mergeCell ref="A2432:H2432"/>
    <mergeCell ref="A2385:H2385"/>
    <mergeCell ref="A2083:H2083"/>
    <mergeCell ref="A2070:H2070"/>
    <mergeCell ref="A2071:H2071"/>
    <mergeCell ref="A2062:H2062"/>
    <mergeCell ref="A2068:H2068"/>
    <mergeCell ref="A2066:H2066"/>
    <mergeCell ref="B2056:G2056"/>
    <mergeCell ref="A2082:H2082"/>
    <mergeCell ref="A2074:H2074"/>
    <mergeCell ref="A2098:H2098"/>
    <mergeCell ref="B2105:G2105"/>
    <mergeCell ref="A2100:H2100"/>
    <mergeCell ref="A2104:H2104"/>
    <mergeCell ref="A2064:H2064"/>
    <mergeCell ref="A2101:H2101"/>
    <mergeCell ref="A2093:H2093"/>
    <mergeCell ref="B2088:G2088"/>
    <mergeCell ref="A2087:H2087"/>
    <mergeCell ref="A2085:H2085"/>
    <mergeCell ref="A2067:H2067"/>
    <mergeCell ref="A1:C5"/>
    <mergeCell ref="H2:H5"/>
    <mergeCell ref="D1:G5"/>
    <mergeCell ref="A310:H310"/>
    <mergeCell ref="A309:H309"/>
    <mergeCell ref="A306:H306"/>
    <mergeCell ref="A307:H307"/>
    <mergeCell ref="A344:H344"/>
    <mergeCell ref="A571:H571"/>
    <mergeCell ref="A572:H572"/>
    <mergeCell ref="A1469:H1469"/>
    <mergeCell ref="A1470:H1470"/>
    <mergeCell ref="A1483:H1483"/>
    <mergeCell ref="A1458:H1458"/>
    <mergeCell ref="A1265:H1265"/>
    <mergeCell ref="A1421:H1421"/>
    <mergeCell ref="A1875:H1875"/>
    <mergeCell ref="A1839:H1839"/>
    <mergeCell ref="A1756:H1756"/>
    <mergeCell ref="A1843:H1843"/>
    <mergeCell ref="A556:H556"/>
    <mergeCell ref="A913:H913"/>
    <mergeCell ref="A873:H873"/>
    <mergeCell ref="A1859:H1859"/>
    <mergeCell ref="A1675:H1675"/>
    <mergeCell ref="A1082:H1082"/>
    <mergeCell ref="A2018:H2018"/>
    <mergeCell ref="A1886:H1886"/>
    <mergeCell ref="A1876:H1876"/>
    <mergeCell ref="A1145:H1145"/>
    <mergeCell ref="A1767:H1767"/>
    <mergeCell ref="A1191:H1191"/>
    <mergeCell ref="A1810:H1810"/>
    <mergeCell ref="A1812:H1812"/>
    <mergeCell ref="A1813:H1813"/>
    <mergeCell ref="A1871:H1871"/>
    <mergeCell ref="A1879:H1879"/>
    <mergeCell ref="B1853:G1853"/>
    <mergeCell ref="A1851:H1851"/>
    <mergeCell ref="A1835:H1835"/>
    <mergeCell ref="B1857:G1857"/>
    <mergeCell ref="A1833:H1833"/>
    <mergeCell ref="A1827:H1827"/>
    <mergeCell ref="A1828:H1828"/>
    <mergeCell ref="A1850:H1850"/>
    <mergeCell ref="A1840:H1840"/>
    <mergeCell ref="A1808:H1808"/>
    <mergeCell ref="A1888:H1888"/>
    <mergeCell ref="A1990:H1990"/>
    <mergeCell ref="A1881:H1881"/>
    <mergeCell ref="A1882:H1882"/>
    <mergeCell ref="A1884:H1884"/>
    <mergeCell ref="A1219:H1219"/>
    <mergeCell ref="B1836:G1836"/>
    <mergeCell ref="A1832:H1832"/>
    <mergeCell ref="A1887:H1887"/>
    <mergeCell ref="A1492:H1492"/>
    <mergeCell ref="A1830:H1830"/>
    <mergeCell ref="A1842:H1842"/>
    <mergeCell ref="A1822:H1822"/>
    <mergeCell ref="A1847:H1847"/>
    <mergeCell ref="B1848:G1848"/>
    <mergeCell ref="A300:H300"/>
    <mergeCell ref="A1070:H1070"/>
    <mergeCell ref="A1064:H1064"/>
    <mergeCell ref="A1086:H1086"/>
    <mergeCell ref="A973:H973"/>
    <mergeCell ref="A1379:H1379"/>
    <mergeCell ref="A1069:H1069"/>
    <mergeCell ref="A968:H968"/>
    <mergeCell ref="A1065:H1065"/>
    <mergeCell ref="A1317:H1317"/>
    <mergeCell ref="A1138:H1138"/>
    <mergeCell ref="A1457:H1457"/>
    <mergeCell ref="A970:H970"/>
    <mergeCell ref="A974:H974"/>
    <mergeCell ref="A1094:H1094"/>
    <mergeCell ref="A1080:H1080"/>
    <mergeCell ref="A1409:H1409"/>
    <mergeCell ref="A922:H922"/>
    <mergeCell ref="A1396:H1396"/>
    <mergeCell ref="A1454:H1454"/>
    <mergeCell ref="A582:H582"/>
    <mergeCell ref="A746:H746"/>
    <mergeCell ref="A755:H755"/>
    <mergeCell ref="A313:H313"/>
    <mergeCell ref="A314:H314"/>
    <mergeCell ref="A1682:H1682"/>
    <mergeCell ref="A543:H543"/>
    <mergeCell ref="A544:H544"/>
    <mergeCell ref="A709:H709"/>
    <mergeCell ref="A743:H743"/>
    <mergeCell ref="A1087:H1087"/>
    <mergeCell ref="A1321:H1321"/>
    <mergeCell ref="A1066:H1066"/>
    <mergeCell ref="A356:H356"/>
    <mergeCell ref="A351:H351"/>
    <mergeCell ref="A725:H725"/>
    <mergeCell ref="A323:H323"/>
    <mergeCell ref="A550:H550"/>
    <mergeCell ref="A729:H729"/>
    <mergeCell ref="A680:H680"/>
    <mergeCell ref="A687:H687"/>
    <mergeCell ref="A708:H708"/>
    <mergeCell ref="A586:H586"/>
    <mergeCell ref="A719:H719"/>
    <mergeCell ref="A683:H683"/>
    <mergeCell ref="A681:H681"/>
    <mergeCell ref="A329:H329"/>
    <mergeCell ref="A341:H341"/>
    <mergeCell ref="A328:H328"/>
    <mergeCell ref="A722:H722"/>
    <mergeCell ref="A349:H349"/>
    <mergeCell ref="A585:H585"/>
    <mergeCell ref="A723:H723"/>
    <mergeCell ref="A685:H685"/>
    <mergeCell ref="A726:H726"/>
    <mergeCell ref="A576:H576"/>
    <mergeCell ref="A577:H577"/>
    <mergeCell ref="A358:H358"/>
    <mergeCell ref="A6:H6"/>
    <mergeCell ref="A580:H580"/>
    <mergeCell ref="A281:H281"/>
    <mergeCell ref="A297:H297"/>
    <mergeCell ref="A298:H298"/>
    <mergeCell ref="A332:H332"/>
    <mergeCell ref="A282:H282"/>
    <mergeCell ref="A335:H335"/>
    <mergeCell ref="A333:H333"/>
    <mergeCell ref="A337:H337"/>
    <mergeCell ref="A375:H375"/>
    <mergeCell ref="A325:H325"/>
    <mergeCell ref="A326:H326"/>
    <mergeCell ref="A355:H355"/>
    <mergeCell ref="A7:H7"/>
    <mergeCell ref="A288:H288"/>
    <mergeCell ref="A289:H289"/>
    <mergeCell ref="A11:H11"/>
    <mergeCell ref="A370:H370"/>
    <mergeCell ref="A566:H566"/>
    <mergeCell ref="A554:H554"/>
    <mergeCell ref="A574:H574"/>
    <mergeCell ref="A343:H343"/>
    <mergeCell ref="A373:H373"/>
    <mergeCell ref="A357:H357"/>
    <mergeCell ref="A352:H352"/>
    <mergeCell ref="A371:H371"/>
    <mergeCell ref="A340:H340"/>
    <mergeCell ref="A284:H284"/>
    <mergeCell ref="A562:H562"/>
    <mergeCell ref="A563:H563"/>
    <mergeCell ref="A553:H553"/>
    <mergeCell ref="A12:H12"/>
    <mergeCell ref="A364:H364"/>
    <mergeCell ref="A376:H376"/>
    <mergeCell ref="A3358:H3358"/>
    <mergeCell ref="A3377:H3377"/>
    <mergeCell ref="A3637:H3637"/>
    <mergeCell ref="A3635:H3635"/>
    <mergeCell ref="A3634:H3634"/>
    <mergeCell ref="A3443:H3443"/>
    <mergeCell ref="A4134:H4134"/>
    <mergeCell ref="A4137:H4137"/>
    <mergeCell ref="B4146:G4146"/>
    <mergeCell ref="A3423:H3423"/>
    <mergeCell ref="A3422:H3422"/>
    <mergeCell ref="A3669:H3669"/>
    <mergeCell ref="A3657:H3657"/>
    <mergeCell ref="A3625:H3625"/>
    <mergeCell ref="A3629:H3629"/>
    <mergeCell ref="A3672:H3672"/>
    <mergeCell ref="A3642:H3642"/>
    <mergeCell ref="A3649:H3649"/>
    <mergeCell ref="A3662:H3662"/>
    <mergeCell ref="A319:H319"/>
    <mergeCell ref="A167:H167"/>
    <mergeCell ref="A887:H887"/>
    <mergeCell ref="A318:H318"/>
    <mergeCell ref="A757:H757"/>
    <mergeCell ref="A793:H793"/>
    <mergeCell ref="A867:H867"/>
    <mergeCell ref="A303:H303"/>
    <mergeCell ref="A365:H365"/>
    <mergeCell ref="A864:H864"/>
    <mergeCell ref="A1122:H1122"/>
    <mergeCell ref="A1123:H1123"/>
    <mergeCell ref="A1496:H1496"/>
    <mergeCell ref="A360:H360"/>
    <mergeCell ref="A714:H714"/>
    <mergeCell ref="A1142:H1142"/>
    <mergeCell ref="A1144:H1144"/>
    <mergeCell ref="A966:H966"/>
    <mergeCell ref="A736:H736"/>
    <mergeCell ref="A764:H764"/>
    <mergeCell ref="A771:H771"/>
    <mergeCell ref="A778:H778"/>
    <mergeCell ref="A688:H688"/>
    <mergeCell ref="A919:H919"/>
    <mergeCell ref="A969:H969"/>
    <mergeCell ref="A865:H865"/>
    <mergeCell ref="A921:H921"/>
    <mergeCell ref="A1004:H1004"/>
    <mergeCell ref="A855:H855"/>
    <mergeCell ref="A698:H698"/>
    <mergeCell ref="A910:H910"/>
    <mergeCell ref="A897:H897"/>
    <mergeCell ref="A901:H901"/>
    <mergeCell ref="A907:H907"/>
    <mergeCell ref="A909:H909"/>
    <mergeCell ref="A918:H918"/>
    <mergeCell ref="A912:H912"/>
    <mergeCell ref="A783:H783"/>
    <mergeCell ref="A770:H770"/>
    <mergeCell ref="A747:H747"/>
    <mergeCell ref="A579:H579"/>
    <mergeCell ref="A792:H792"/>
    <mergeCell ref="A1083:H1083"/>
    <mergeCell ref="A1128:H1128"/>
    <mergeCell ref="A1460:H1460"/>
    <mergeCell ref="A1450:H1450"/>
    <mergeCell ref="A304:H304"/>
    <mergeCell ref="A301:H301"/>
    <mergeCell ref="A796:H796"/>
    <mergeCell ref="A668:H668"/>
    <mergeCell ref="A367:H367"/>
    <mergeCell ref="A1646:H1646"/>
    <mergeCell ref="A1681:H1681"/>
    <mergeCell ref="A1807:H1807"/>
    <mergeCell ref="A1684:H1684"/>
    <mergeCell ref="A1676:H1676"/>
    <mergeCell ref="A1670:H1670"/>
    <mergeCell ref="A1412:H1412"/>
    <mergeCell ref="A1266:H1266"/>
    <mergeCell ref="A1401:H1401"/>
    <mergeCell ref="A1402:H1402"/>
    <mergeCell ref="A1804:H1804"/>
    <mergeCell ref="A1742:H1742"/>
    <mergeCell ref="A1671:H1671"/>
    <mergeCell ref="A1755:H1755"/>
    <mergeCell ref="A1699:H1699"/>
    <mergeCell ref="A1498:H1498"/>
    <mergeCell ref="A1687:H1687"/>
    <mergeCell ref="A1481:H1481"/>
    <mergeCell ref="A1497:H1497"/>
    <mergeCell ref="A1419:H1419"/>
    <mergeCell ref="A1455:H1455"/>
    <mergeCell ref="A1127:H1127"/>
    <mergeCell ref="A1189:H1189"/>
    <mergeCell ref="A900:H900"/>
    <mergeCell ref="A859:H859"/>
    <mergeCell ref="A858:H858"/>
    <mergeCell ref="A872:H872"/>
    <mergeCell ref="A1408:H1408"/>
    <mergeCell ref="A1079:H1079"/>
    <mergeCell ref="A1104:H1104"/>
    <mergeCell ref="A1099:H1099"/>
    <mergeCell ref="A1101:H1101"/>
    <mergeCell ref="A1103:H1103"/>
    <mergeCell ref="A1133:H1133"/>
    <mergeCell ref="A1690:H1690"/>
    <mergeCell ref="A1691:H1691"/>
    <mergeCell ref="A1484:H1484"/>
    <mergeCell ref="A1188:H1188"/>
    <mergeCell ref="A1406:H1406"/>
    <mergeCell ref="A1316:H1316"/>
    <mergeCell ref="A1451:H1451"/>
    <mergeCell ref="A1261:H1261"/>
    <mergeCell ref="A1414:H1414"/>
    <mergeCell ref="A1647:H1647"/>
    <mergeCell ref="A1490:H1490"/>
    <mergeCell ref="A1403:H1403"/>
    <mergeCell ref="A1404:H1404"/>
    <mergeCell ref="A1119:H1119"/>
    <mergeCell ref="A1120:H1120"/>
    <mergeCell ref="A1095:H1095"/>
    <mergeCell ref="A1139:H1139"/>
    <mergeCell ref="A1136:H1136"/>
    <mergeCell ref="A1108:H1108"/>
    <mergeCell ref="A1135:H1135"/>
    <mergeCell ref="A1125:H1125"/>
    <mergeCell ref="A844:H844"/>
    <mergeCell ref="A777:H777"/>
    <mergeCell ref="A739:H739"/>
    <mergeCell ref="A795:H795"/>
    <mergeCell ref="A740:H740"/>
    <mergeCell ref="A742:H742"/>
    <mergeCell ref="A775:H775"/>
    <mergeCell ref="A763:H763"/>
    <mergeCell ref="A744:H744"/>
    <mergeCell ref="A773:H773"/>
    <mergeCell ref="A850:H850"/>
    <mergeCell ref="A825:H825"/>
    <mergeCell ref="A845:H845"/>
    <mergeCell ref="A892:H892"/>
    <mergeCell ref="A891:H891"/>
    <mergeCell ref="A856:H856"/>
    <mergeCell ref="A898:H898"/>
    <mergeCell ref="A886:H886"/>
    <mergeCell ref="A880:H880"/>
    <mergeCell ref="A881:H881"/>
    <mergeCell ref="A1255:H1255"/>
    <mergeCell ref="A1256:H1256"/>
    <mergeCell ref="A1422:H1422"/>
    <mergeCell ref="A718:H718"/>
    <mergeCell ref="A1769:H1769"/>
    <mergeCell ref="A1685:H1685"/>
    <mergeCell ref="A1608:H1608"/>
    <mergeCell ref="A1322:H1322"/>
    <mergeCell ref="A1290:H1290"/>
    <mergeCell ref="A1415:H1415"/>
    <mergeCell ref="A1741:H1741"/>
    <mergeCell ref="A1693:H1693"/>
    <mergeCell ref="A1766:H1766"/>
    <mergeCell ref="A1734:H1734"/>
    <mergeCell ref="A1673:H1673"/>
    <mergeCell ref="A1698:H1698"/>
    <mergeCell ref="A1792:H1792"/>
    <mergeCell ref="A1702:H1702"/>
    <mergeCell ref="A1701:H1701"/>
    <mergeCell ref="A1772:H1772"/>
    <mergeCell ref="A1770:H1770"/>
    <mergeCell ref="A1378:H1378"/>
    <mergeCell ref="A1747:H1747"/>
    <mergeCell ref="A1722:H1722"/>
    <mergeCell ref="A915:H915"/>
    <mergeCell ref="A861:H861"/>
    <mergeCell ref="A862:H862"/>
    <mergeCell ref="A875:H875"/>
    <mergeCell ref="A916:H916"/>
    <mergeCell ref="A954:H954"/>
    <mergeCell ref="A965:H965"/>
    <mergeCell ref="A849:H849"/>
    <mergeCell ref="A5467:H5467"/>
    <mergeCell ref="A5421:H5421"/>
    <mergeCell ref="A5475:H5475"/>
    <mergeCell ref="A5519:H5519"/>
    <mergeCell ref="A5520:H5520"/>
    <mergeCell ref="A5522:H5522"/>
    <mergeCell ref="A5422:H5422"/>
    <mergeCell ref="A5432:H5432"/>
    <mergeCell ref="A5406:H5406"/>
    <mergeCell ref="A5485:H5485"/>
    <mergeCell ref="A5493:H5493"/>
    <mergeCell ref="A5472:H5472"/>
    <mergeCell ref="B5510:H5510"/>
    <mergeCell ref="A5474:H5474"/>
    <mergeCell ref="A5414:H5414"/>
    <mergeCell ref="A1805:H1805"/>
    <mergeCell ref="A1695:H1695"/>
    <mergeCell ref="A1802:H1802"/>
    <mergeCell ref="A1793:H1793"/>
    <mergeCell ref="A1696:H1696"/>
    <mergeCell ref="A1856:H1856"/>
    <mergeCell ref="A2025:H2025"/>
    <mergeCell ref="A2044:H2044"/>
    <mergeCell ref="A1878:H1878"/>
    <mergeCell ref="B1860:G1860"/>
    <mergeCell ref="A2032:H2032"/>
    <mergeCell ref="A2019:H2019"/>
    <mergeCell ref="A2031:H2031"/>
    <mergeCell ref="A2077:H2077"/>
    <mergeCell ref="A2073:H2073"/>
    <mergeCell ref="A2038:H2038"/>
    <mergeCell ref="A2058:H2058"/>
    <mergeCell ref="A5123:H5123"/>
    <mergeCell ref="A5355:H5355"/>
    <mergeCell ref="A5176:H5176"/>
    <mergeCell ref="A5180:H5180"/>
    <mergeCell ref="A5399:H5399"/>
    <mergeCell ref="A5501:H5501"/>
    <mergeCell ref="A5419:H5419"/>
    <mergeCell ref="A5411:H5411"/>
    <mergeCell ref="A5155:H5155"/>
    <mergeCell ref="A5382:H5382"/>
    <mergeCell ref="A5384:H5384"/>
    <mergeCell ref="A5381:H5381"/>
    <mergeCell ref="A5523:H5523"/>
    <mergeCell ref="A5470:H5470"/>
    <mergeCell ref="A5417:H5417"/>
    <mergeCell ref="A5405:H5405"/>
    <mergeCell ref="A5402:H5402"/>
    <mergeCell ref="A5403:H5403"/>
    <mergeCell ref="A5408:H5408"/>
    <mergeCell ref="A5395:H5395"/>
    <mergeCell ref="A5409:H5409"/>
    <mergeCell ref="A5466:H5466"/>
    <mergeCell ref="A5413:H5413"/>
    <mergeCell ref="A5480:H5480"/>
    <mergeCell ref="A5478:H5478"/>
    <mergeCell ref="A5516:H5516"/>
    <mergeCell ref="B5517:H5517"/>
    <mergeCell ref="A5496:H5496"/>
    <mergeCell ref="A5507:H5507"/>
    <mergeCell ref="A5469:H5469"/>
    <mergeCell ref="A5416:H5416"/>
    <mergeCell ref="A5433:H5433"/>
    <mergeCell ref="A4824:H4824"/>
    <mergeCell ref="A5135:H5135"/>
    <mergeCell ref="A4848:H4848"/>
    <mergeCell ref="A4812:H4812"/>
    <mergeCell ref="A4814:H4814"/>
    <mergeCell ref="A4825:H4825"/>
    <mergeCell ref="A4749:H4749"/>
    <mergeCell ref="A4742:H4742"/>
    <mergeCell ref="A4738:H4738"/>
    <mergeCell ref="A4726:H4726"/>
    <mergeCell ref="A4662:H4662"/>
    <mergeCell ref="A4623:H4623"/>
    <mergeCell ref="A5509:H5509"/>
    <mergeCell ref="A5393:H5393"/>
    <mergeCell ref="A5389:H5389"/>
    <mergeCell ref="A5181:H5181"/>
    <mergeCell ref="A5175:H5175"/>
    <mergeCell ref="A4950:H4950"/>
    <mergeCell ref="A5189:H5189"/>
    <mergeCell ref="A5122:H5122"/>
    <mergeCell ref="A5359:H5359"/>
    <mergeCell ref="A5152:H5152"/>
    <mergeCell ref="A5153:H5153"/>
    <mergeCell ref="A5145:H5145"/>
    <mergeCell ref="A5146:H5146"/>
    <mergeCell ref="A5150:H5150"/>
    <mergeCell ref="A5208:H5208"/>
    <mergeCell ref="A4868:H4868"/>
    <mergeCell ref="A5172:H5172"/>
    <mergeCell ref="A5184:H5184"/>
    <mergeCell ref="A4871:H4871"/>
    <mergeCell ref="A5185:H5185"/>
    <mergeCell ref="A5143:H5143"/>
    <mergeCell ref="A5167:H5167"/>
    <mergeCell ref="A5148:H5148"/>
    <mergeCell ref="A4865:H4865"/>
    <mergeCell ref="A4866:H4866"/>
    <mergeCell ref="A4846:H4846"/>
    <mergeCell ref="A4750:H4750"/>
    <mergeCell ref="A4860:H4860"/>
    <mergeCell ref="A4859:H4859"/>
    <mergeCell ref="A4853:H4853"/>
    <mergeCell ref="A4851:H4851"/>
    <mergeCell ref="A4849:H4849"/>
    <mergeCell ref="A4829:H4829"/>
    <mergeCell ref="A4477:H4477"/>
    <mergeCell ref="A4462:H4462"/>
    <mergeCell ref="A4711:H4711"/>
    <mergeCell ref="A4702:H4702"/>
    <mergeCell ref="A4665:H4665"/>
    <mergeCell ref="A4683:H4683"/>
    <mergeCell ref="A4627:H4627"/>
    <mergeCell ref="A5140:H5140"/>
    <mergeCell ref="A4744:H4744"/>
    <mergeCell ref="A4745:H4745"/>
    <mergeCell ref="A4845:H4845"/>
    <mergeCell ref="A4892:H4892"/>
    <mergeCell ref="A4631:H4631"/>
    <mergeCell ref="A4638:H4638"/>
    <mergeCell ref="A4644:H4644"/>
    <mergeCell ref="A4647:H4647"/>
    <mergeCell ref="A4659:H4659"/>
    <mergeCell ref="A4634:H4634"/>
    <mergeCell ref="A4641:H4641"/>
    <mergeCell ref="A5120:H5120"/>
    <mergeCell ref="A4872:H4872"/>
    <mergeCell ref="A4635:H4635"/>
    <mergeCell ref="A4465:H4465"/>
    <mergeCell ref="A4606:H4606"/>
    <mergeCell ref="A5513:H5513"/>
    <mergeCell ref="A4026:H4026"/>
    <mergeCell ref="A4135:H4135"/>
    <mergeCell ref="A4132:H4132"/>
    <mergeCell ref="A5495:H5495"/>
    <mergeCell ref="A5385:H5385"/>
    <mergeCell ref="A5356:H5356"/>
    <mergeCell ref="A4514:H4514"/>
    <mergeCell ref="A5390:H5390"/>
    <mergeCell ref="A4614:H4614"/>
    <mergeCell ref="A5504:H5504"/>
    <mergeCell ref="B5505:H5505"/>
    <mergeCell ref="A4225:H4225"/>
    <mergeCell ref="A4226:H4226"/>
    <mergeCell ref="A5481:H5481"/>
    <mergeCell ref="A4751:H4751"/>
    <mergeCell ref="A4684:H4684"/>
    <mergeCell ref="A4218:H4218"/>
    <mergeCell ref="A4701:H4701"/>
    <mergeCell ref="A4516:H4516"/>
    <mergeCell ref="A4474:H4474"/>
    <mergeCell ref="B4463:G4463"/>
    <mergeCell ref="A5116:H5116"/>
    <mergeCell ref="A5117:H5117"/>
    <mergeCell ref="A4741:H4741"/>
    <mergeCell ref="A4828:H4828"/>
    <mergeCell ref="A5141:H5141"/>
    <mergeCell ref="A5314:H5314"/>
    <mergeCell ref="A4616:H4616"/>
    <mergeCell ref="A4515:H4515"/>
    <mergeCell ref="A4411:H4411"/>
    <mergeCell ref="A4381:H4381"/>
    <mergeCell ref="A4301:H4301"/>
    <mergeCell ref="A4387:H4387"/>
    <mergeCell ref="A4373:H4373"/>
    <mergeCell ref="A4296:H4296"/>
    <mergeCell ref="A4498:H4498"/>
    <mergeCell ref="A4444:H4444"/>
    <mergeCell ref="A4405:H4405"/>
    <mergeCell ref="B4466:G4466"/>
    <mergeCell ref="A4297:H4297"/>
    <mergeCell ref="B4475:G4475"/>
    <mergeCell ref="A4611:H4611"/>
    <mergeCell ref="B4442:G4442"/>
    <mergeCell ref="A4408:H4408"/>
    <mergeCell ref="A4414:H4414"/>
    <mergeCell ref="B4431:G4431"/>
    <mergeCell ref="A4357:H4357"/>
    <mergeCell ref="A4585:H4585"/>
    <mergeCell ref="A4586:H4586"/>
    <mergeCell ref="A4610:H4610"/>
    <mergeCell ref="B4458:G4458"/>
    <mergeCell ref="A4425:H4425"/>
    <mergeCell ref="A4383:H4383"/>
    <mergeCell ref="A4629:H4629"/>
    <mergeCell ref="A4656:H4656"/>
    <mergeCell ref="A4624:H4624"/>
    <mergeCell ref="A4657:H4657"/>
    <mergeCell ref="A4632:H4632"/>
    <mergeCell ref="A4620:H4620"/>
    <mergeCell ref="A4696:H4696"/>
    <mergeCell ref="A4199:H4199"/>
    <mergeCell ref="A4191:H4191"/>
    <mergeCell ref="A4194:H4194"/>
    <mergeCell ref="A4292:H4292"/>
    <mergeCell ref="B4471:G4471"/>
    <mergeCell ref="B4451:G4451"/>
    <mergeCell ref="A4478:H4478"/>
    <mergeCell ref="B4428:G4428"/>
    <mergeCell ref="A4468:H4468"/>
    <mergeCell ref="A4427:H4427"/>
    <mergeCell ref="A4430:H4430"/>
    <mergeCell ref="A4441:H4441"/>
    <mergeCell ref="A4457:H4457"/>
    <mergeCell ref="A4445:H4445"/>
    <mergeCell ref="A4202:H4202"/>
    <mergeCell ref="A4302:H4302"/>
    <mergeCell ref="A4592:H4592"/>
    <mergeCell ref="A4593:H4593"/>
    <mergeCell ref="A4599:H4599"/>
    <mergeCell ref="A4605:H4605"/>
    <mergeCell ref="A4619:H4619"/>
    <mergeCell ref="A4642:H4642"/>
    <mergeCell ref="A4509:H4509"/>
    <mergeCell ref="A4510:H4510"/>
    <mergeCell ref="A4512:H4512"/>
    <mergeCell ref="A3998:H3998"/>
    <mergeCell ref="A4017:H4017"/>
    <mergeCell ref="A3991:H3991"/>
    <mergeCell ref="A4380:H4380"/>
    <mergeCell ref="A4403:H4403"/>
    <mergeCell ref="A4417:H4417"/>
    <mergeCell ref="A4608:H4608"/>
    <mergeCell ref="A4402:H4402"/>
    <mergeCell ref="A4497:H4497"/>
    <mergeCell ref="A4470:H4470"/>
    <mergeCell ref="A4415:H4415"/>
    <mergeCell ref="A4165:H4165"/>
    <mergeCell ref="A4183:H4183"/>
    <mergeCell ref="A4181:H4181"/>
    <mergeCell ref="A4158:H4158"/>
    <mergeCell ref="A4169:H4169"/>
    <mergeCell ref="A4164:H4164"/>
    <mergeCell ref="A4016:H4016"/>
    <mergeCell ref="A4180:H4180"/>
    <mergeCell ref="A4170:H4170"/>
    <mergeCell ref="A4011:H4011"/>
    <mergeCell ref="A4065:H4065"/>
    <mergeCell ref="A4118:H4118"/>
    <mergeCell ref="A4378:H4378"/>
    <mergeCell ref="B4222:G4222"/>
    <mergeCell ref="A4205:H4205"/>
    <mergeCell ref="A4300:H4300"/>
    <mergeCell ref="A4617:H4617"/>
    <mergeCell ref="A4210:H4210"/>
    <mergeCell ref="A4407:H4407"/>
    <mergeCell ref="A4390:H4390"/>
    <mergeCell ref="A3650:H3650"/>
    <mergeCell ref="A3670:H3670"/>
    <mergeCell ref="A3744:H3744"/>
    <mergeCell ref="A4293:H4293"/>
    <mergeCell ref="A4389:H4389"/>
    <mergeCell ref="A4188:H4188"/>
    <mergeCell ref="A4204:H4204"/>
    <mergeCell ref="A4419:H4419"/>
    <mergeCell ref="A4214:H4214"/>
    <mergeCell ref="A4233:H4233"/>
    <mergeCell ref="A4251:H4251"/>
    <mergeCell ref="A4211:H4211"/>
    <mergeCell ref="A4023:H4023"/>
    <mergeCell ref="A4083:H4083"/>
    <mergeCell ref="A4084:H4084"/>
    <mergeCell ref="A4045:H4045"/>
    <mergeCell ref="A4001:H4001"/>
    <mergeCell ref="A4012:H4012"/>
    <mergeCell ref="A3995:H3995"/>
    <mergeCell ref="A3966:H3966"/>
    <mergeCell ref="A3996:H3996"/>
    <mergeCell ref="A3372:H3372"/>
    <mergeCell ref="A3667:H3667"/>
    <mergeCell ref="A3665:H3665"/>
    <mergeCell ref="A3628:H3628"/>
    <mergeCell ref="A3725:H3725"/>
    <mergeCell ref="A3643:H3643"/>
    <mergeCell ref="A3640:H3640"/>
    <mergeCell ref="A3678:H3678"/>
    <mergeCell ref="A3366:H3366"/>
    <mergeCell ref="A3379:H3379"/>
    <mergeCell ref="A3380:H3380"/>
    <mergeCell ref="A3687:H3687"/>
    <mergeCell ref="A4175:H4175"/>
    <mergeCell ref="A4392:H4392"/>
    <mergeCell ref="A4003:H4003"/>
    <mergeCell ref="A4000:H4000"/>
    <mergeCell ref="A3990:H3990"/>
    <mergeCell ref="A4189:H4189"/>
    <mergeCell ref="A4208:H4208"/>
    <mergeCell ref="A4143:H4143"/>
    <mergeCell ref="A3376:H3376"/>
    <mergeCell ref="A3660:H3660"/>
    <mergeCell ref="A3626:H3626"/>
    <mergeCell ref="A3724:H3724"/>
    <mergeCell ref="A3680:H3680"/>
    <mergeCell ref="A3675:H3675"/>
    <mergeCell ref="A3688:H3688"/>
    <mergeCell ref="A3852:H3852"/>
    <mergeCell ref="A3639:H3639"/>
    <mergeCell ref="A3664:H3664"/>
    <mergeCell ref="A3843:H3843"/>
    <mergeCell ref="A3655:H3655"/>
    <mergeCell ref="A4167:H4167"/>
    <mergeCell ref="A4130:H4130"/>
    <mergeCell ref="A4139:H4139"/>
    <mergeCell ref="A4140:H4140"/>
    <mergeCell ref="A4066:H4066"/>
    <mergeCell ref="A3993:H3993"/>
    <mergeCell ref="A3875:H3875"/>
    <mergeCell ref="A4014:H4014"/>
    <mergeCell ref="A4119:H4119"/>
    <mergeCell ref="A4034:H4034"/>
    <mergeCell ref="A3857:H3857"/>
    <mergeCell ref="A4131:H4131"/>
    <mergeCell ref="A4125:H4125"/>
    <mergeCell ref="A3704:H3704"/>
    <mergeCell ref="A3855:H3855"/>
    <mergeCell ref="A4005:H4005"/>
    <mergeCell ref="A4006:H4006"/>
    <mergeCell ref="A4121:H4121"/>
    <mergeCell ref="A4128:H4128"/>
    <mergeCell ref="A3807:H3807"/>
    <mergeCell ref="A3789:H3789"/>
    <mergeCell ref="A3795:H3795"/>
    <mergeCell ref="A3796:H3796"/>
    <mergeCell ref="A3792:H3792"/>
    <mergeCell ref="A4145:H4145"/>
    <mergeCell ref="A4127:H4127"/>
    <mergeCell ref="A3721:H3721"/>
    <mergeCell ref="A3802:H3802"/>
    <mergeCell ref="A4033:H4033"/>
    <mergeCell ref="A3824:H3824"/>
    <mergeCell ref="A3845:H3845"/>
    <mergeCell ref="A4004:H4004"/>
    <mergeCell ref="A3851:H3851"/>
    <mergeCell ref="A3854:H3854"/>
    <mergeCell ref="A3790:H3790"/>
    <mergeCell ref="A3846:H3846"/>
    <mergeCell ref="A3793:H3793"/>
    <mergeCell ref="A3273:H3273"/>
    <mergeCell ref="A3332:H3332"/>
    <mergeCell ref="A3152:H3152"/>
    <mergeCell ref="A3153:H3153"/>
    <mergeCell ref="A3421:H3421"/>
    <mergeCell ref="A3293:H3293"/>
    <mergeCell ref="A3385:H3385"/>
    <mergeCell ref="A3268:H3268"/>
    <mergeCell ref="A3310:H3310"/>
    <mergeCell ref="A3262:H3262"/>
    <mergeCell ref="A3246:H3246"/>
    <mergeCell ref="A3703:H3703"/>
    <mergeCell ref="A3276:H3276"/>
    <mergeCell ref="A3252:H3252"/>
    <mergeCell ref="A3256:H3256"/>
    <mergeCell ref="A3398:H3398"/>
    <mergeCell ref="A3631:H3631"/>
    <mergeCell ref="A3367:H3367"/>
    <mergeCell ref="A3373:H3373"/>
    <mergeCell ref="A3401:H3401"/>
    <mergeCell ref="A3681:H3681"/>
    <mergeCell ref="A3307:H3307"/>
    <mergeCell ref="A3287:H3287"/>
    <mergeCell ref="A3623:H3623"/>
    <mergeCell ref="A3274:H3274"/>
    <mergeCell ref="A3410:H3410"/>
    <mergeCell ref="A3311:H3311"/>
    <mergeCell ref="A1091:H1091"/>
    <mergeCell ref="A889:H889"/>
    <mergeCell ref="A852:H852"/>
    <mergeCell ref="A3334:H3334"/>
    <mergeCell ref="A3360:H3360"/>
    <mergeCell ref="A3357:H3357"/>
    <mergeCell ref="A3646:H3646"/>
    <mergeCell ref="A3305:H3305"/>
    <mergeCell ref="A3786:H3786"/>
    <mergeCell ref="A3787:H3787"/>
    <mergeCell ref="A3316:H3316"/>
    <mergeCell ref="A3369:H3369"/>
    <mergeCell ref="A3294:H3294"/>
    <mergeCell ref="A3317:H3317"/>
    <mergeCell ref="A3361:H3361"/>
    <mergeCell ref="A3120:H3120"/>
    <mergeCell ref="A2782:H2782"/>
    <mergeCell ref="A3783:H3783"/>
    <mergeCell ref="A3319:H3319"/>
    <mergeCell ref="A3303:H3303"/>
    <mergeCell ref="A3270:H3270"/>
    <mergeCell ref="A3267:H3267"/>
    <mergeCell ref="A3291:H3291"/>
    <mergeCell ref="A3288:H3288"/>
    <mergeCell ref="A3242:H3242"/>
    <mergeCell ref="A3313:H3313"/>
    <mergeCell ref="A3314:H3314"/>
    <mergeCell ref="A3320:H3320"/>
    <mergeCell ref="A3659:H3659"/>
    <mergeCell ref="A3296:H3296"/>
    <mergeCell ref="A3402:H3402"/>
    <mergeCell ref="A3364:H336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SGXuutQVjTkiWZ+1FXpm/f4oP2uTYLXmzLDFSk5oym0=</DigestValue>
    </Reference>
    <Reference Type="http://www.w3.org/2000/09/xmldsig#Object" URI="#idOfficeObject">
      <DigestMethod Algorithm="http://www.w3.org/2001/04/xmlenc#sha256"/>
      <DigestValue>o3+gFNvaPsukfQLcAR7NMMsdmsvqP5rsdrnc4igAdSE=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0GgNsKMxIlywcs00BYbzb1Erar/4ZALOusc3+JAjtew=</DigestValue>
    </Reference>
    <Reference Type="http://www.w3.org/2000/09/xmldsig#Object" URI="#idValidSigLnImg">
      <DigestMethod Algorithm="http://www.w3.org/2001/04/xmlenc#sha256"/>
      <DigestValue>IYF8u6/VFY1NokhpOV8vrbx4jPEyAJeuhIlpwGBhRXQ=</DigestValue>
    </Reference>
    <Reference Type="http://www.w3.org/2000/09/xmldsig#Object" URI="#idInvalidSigLnImg">
      <DigestMethod Algorithm="http://www.w3.org/2001/04/xmlenc#sha256"/>
      <DigestValue>rRUXEEJ33/kdGhgs8KfwwkOAHtezGwsdMmmS3r3y0j8=</DigestValue>
    </Reference>
  </SignedInfo>
  <SignatureValue>ArqngJrC6pDJGw0JbnYJZl4/A5s7DyVAdtmTIUP90pZEK7Oan52MRx+lrkUUhQfnLLLvtWeD5M+a
7BZeprOWB5RToZfBy8PqLy9wtTUsZ2a75w5LlhZXr/7Fc6NFpauknkFsfcYXr2AcrtP9bE/dNKP+
0WhOD0MnYj/1O/XjrIA8KUv/L5OrYZdTI7GFHY1Yv13/aVkAJGp8B+R9a0YhWEBNt102wF0czhx6
SOFu8HHPkAjUliihJxbN38u8gCXI/ZJ/rEg++mdIZn8zhduyVGQjjnJzJ6PzzdzqtQhhIng0ntEW
vvQbfAwHl3ksp54od2cpxWqIeE3KKCAwEITJ8w==</SignatureValue>
  <KeyInfo>
    <X509Data>
      <X509Certificate>MIIFPzCCAyegAwIBAgIIBOloKzsOvdwwDQYJKoZIhvcNAQELBQAwQjELMAkGA1UEBhMCQU0xEzARBgNVBAoMCkVLRU5HIENKU0MxCjAIBgNVBAUTATExEjAQBgNVBAMMCUNBIG9mIFJvQTAeFw0xODAxMTgxMjAxMDNaFw0yNzEwMjcwOTE4MjJaMHgxCzAJBgNVBAYTAkFNMRkwFwYDVQQEDBDVitSx1YrUu9S/1YXUsdWGMRMwEQYDVQQqDArVjtSx1YDUsdWGMRUwEwYDVQQFEww1M2FjZGZiZGFlNDgxIjAgBgNVBAMMGVBBUElLWUFOIFZBSEFOIDI5MDI4MzA0ODMwggEiMA0GCSqGSIb3DQEBAQUAA4IBDwAwggEKAoIBAQC01AAJXU5BZEYnpqb/ZztHU2Hh7vkqsxa0nJo7PB0G7qK7auf68BnXXDk+90wt5fSnGk4a/Ryd0nzjB2dltuzLyi6hFfq8YKONKnFSTTK87eQhpBGlHTSx6QxkNq/Yq9+i0TrMt9Y6dShV2+0uEIQSDmt/L47m85QEjLbM6HKAyXXj48mvHQ8nLlfFNET8fKCqURP2rUHQ09IF6M6k3xUFNiOpGh67FgImY6qi7iIK67h78LCZ8ypWZNhbR5BaiatqkW17SrrOeeb6hQsDjffmLRAAk6yoNVeAqKPij622TaGDDbW0629oioG6MBAy1nKJqweYsE+86S2vheyNgWf9AgMBAAGjggEBMIH+MDMGCCsGAQUFBwEBBCcwJTAjBggrBgEFBQcwAYYXaHR0cDovL29jc3AucGtpLmFtL29jc3AwHQYDVR0OBBYEFBMDRgvBFvPcUWv81XydXH/CUaWdMAwGA1UdEwEB/wQCMAAwHwYDVR0jBBgwFoAU6erx7iQiLg3/bdjMhMY0jN9dsnkwMgYDVR0gBCswKTAnBgRVHSAAMB8wHQYIKwYBBQUHAgEWEXd3dy5wa2kuYW0vcG9saWN5MDUGA1UdHwQuMCwwKqAooCaGJGh0dHA6Ly9jcmwucGtpLmFtL2NpdGl6ZW5jYV8yMDEzLmNybDAOBgNVHQ8BAf8EBAMCBLAwDQYJKoZIhvcNAQELBQADggIBAEBAJBcFUQuqDN/xrHUYCHNLNplf8Wpi92ynorchBm5n3kYx1dNZLYY08GPKiXvsv5aqgv4TV2j+QxlEcBmdjcHGrr3vZ4fmJIpxCamAE7p2Ue1g7z99AtbyoOyLnp4F0DI2emw01Hs0pMYgV2MeKQSDCq3huBJHAPAxZOt8ycl0RY1Fia5ENbOpRfbjPKeRNal3iASSVJrr4gzBdQjn1PdxK+FEzebksb6+gg8vOKW4lSTUf6K3GnXCGmXUIzcWH/5wtCNhC0Yzc7ZRFR/xvKwaPGHEfTVz46MDp0QAZF8tKZy55Sbx71m34bAcDHXqhcNynzIFvc/iMREbQ/4VCw32oO+30y76d9vnwqH20RuUYsU4oJFPVro67ESBD9HlQdXbJfB8rSl0QdZKvE6wWkbr9WANLzb+4UsLjhGUFklc2lNCi0n60RyPuEKUcfnvKmUzwU+67Hassncbwea2WvxRDDnXni6soR2CQbj3xY7d0aYNJk+Y5r7PSink9nDDDnSMvz54Ig2UB/TllWXMdm0883X4G/xHeV+vPs2TCE/ZjF1oHAE33urst4O2TTPnANkwYPoOV5wV+v1eVtrkNEnSJ6do9gpQRYp0TpPhW9ahhdpXQ+jRThHQvU0gxl8cW5aOVBwjqUSjbsLe6v+VmtrfqNXhr4MNT2kvD7NaM2+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aaTEEtsxW5e0oxfkFfLSgsDEfPr5EomNuPNf1jd63kM=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5GwA7IwQCzVTK6t6GvKS24YCj/oNidKMwga1ePEczxU=</DigestValue>
      </Reference>
      <Reference URI="/xl/media/image1.emf?ContentType=image/x-emf">
        <DigestMethod Algorithm="http://www.w3.org/2001/04/xmlenc#sha256"/>
        <DigestValue>wVF+rj+fZfuZdaUkMahDPHCmhEBbo2u0shl410d66yg=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OJcfqK+uYFAazxOplN8wx9gMyhkvqPCZv4WRO5lHAbI=</DigestValue>
      </Reference>
      <Reference URI="/xl/sharedStrings.xml?ContentType=application/vnd.openxmlformats-officedocument.spreadsheetml.sharedStrings+xml">
        <DigestMethod Algorithm="http://www.w3.org/2001/04/xmlenc#sha256"/>
        <DigestValue>0v+9WFRaOpDxZ7+8G6LD0oje8UA25lNLCEX+KDNS8rM=</DigestValue>
      </Reference>
      <Reference URI="/xl/styles.xml?ContentType=application/vnd.openxmlformats-officedocument.spreadsheetml.styles+xml">
        <DigestMethod Algorithm="http://www.w3.org/2001/04/xmlenc#sha256"/>
        <DigestValue>dWcHb2zHVQTi0xOrN61BCRkaew9WUy6BEZDqSLh+jYA=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qOrbDub5GLJ3fvFnEUXctQ3jkR+HVffUkpJmNOua3LA=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bI6mYksn2KshcItyMmf5MiwtqmyR5yJSzIOVrCOA06w=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2024-05-13T14:15:18Z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{50CF36AD-6704-47E5-ABDE-4BA84E8234F4}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2024-05-13T14:15:18Z</xd:SigningTime>
          <xd:SigningCertificate>
            <xd:Cert>
              <xd:CertDigest>
                <DigestMethod Algorithm="http://www.w3.org/2001/04/xmlenc#sha256"/>
                <DigestValue>x6cOSy8IJcgoOMBtIIJg5vzkztBaK+3enoXhd8LXDl4=</DigestValue>
              </xd:CertDigest>
              <xd:IssuerSerial>
                <X509IssuerName>CN=CA of RoA, SERIALNUMBER=1, O=EKENG CJSC, C=AM</X509IssuerName>
                <X509SerialNumber>353928580608998876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n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PdqYNT3AC6XImsgzSwA8AwQAp+XImsBAAAAAAAAABAAGAIAAAAAAQAAACDNLABszSwAEAAYAgAAAADEP3Lj/MwsAJAoIWsgzSwA9AwQAgAAAAAAAAF3mHj3amDNLACLAd8BBQAAAAAAAAAAAAAAiM6d3AAAAADgziwACfG8dgAAAAAAAAAAAAAAAAAAAAAAAAAAbM0sAAAAAAAYEN8BBQAAAJgxTCB8zSwAvZWBdQAAAXdwzSwAAAAAAHjNLAAAAAAAAAAAALGfgHUAAAAACQAAAJDOLACQziwAAAIAAPz///8BAAAAAAAAAAAAAAAAAAAAAAAAAAAAAAC4OmQHZHYACAAAAAAlAAAADAAAAAEAAAAYAAAADAAAAAAAAAISAAAADAAAAAEAAAAeAAAAGAAAAMMAAAAEAAAA9wAAABEAAAAlAAAADAAAAAEAAABUAAAAhAAAAMQAAAAEAAAA9QAAABAAAAABAAAAVZXbQV9C20HEAAAABAAAAAkAAABMAAAAAAAAAAAAAAAAAAAA//////////9gAAAANQAvADEAMwAvADIAMAAyADQAAAAGAAAABAAAAAYAAAAGAAAABAAAAAYAAAAGAAAABgAAAAYAAABLAAAAQAAAADAAAAAFAAAAIAAAAAEAAAABAAAAEAAAAAAAAAAAAAAAAAEAAIAAAAAAAAAAAAAAAAABAACAAAAAUgAAAHABAAACAAAAEAAAAAcAAAAAAAAAAAAAALwCAAAAAAAAAQICIlMAeQBzAHQAZQBtAAAAAAAAAAAAAAAAAAAAAAAAAAAAAAAAAAAAAAAAAAAAAAAAAAAAAAAAAAAAAAAAAAAAAAAAAAAAAAAzAiiayGlc8ywAXPMsAGjsnmkCAAAAxHfVaSgAAADoBzYAZAAAAAAAAACEeiR3wFcLEgAAMwIgAAAAAAAAAAAAAAAAADYAAgAAAAEAAABkAAAAAAAAADiXCBJPAAAAAAAAAAcFTwCITwsSwFcLEiiXCBIAADMCvPMsAAAALAAmPCB3AgAAAAAAAAAAAAAAAAAzAsBXCxICAAAAuPQsAPQqIHcAADMCAgAAAMBXCxJoCEwguFcLEgAAMwIAACwABwAAAAAAAACxn4B11CEgdwcAAAAM9SwADPUsAAACAAD8////AQAAAAAAAAAAAAAAAAAAALg6ZAfkxDl1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w6I3ywAbOEsAO7xvHYNAQAAAAAAALMYCrgAAAAABgQAAKsFAACIqTMCAQAAALA8/REAAAAAqH0TEgAAAAB/AAEBmJMTEgAAAACofRMSsJKiaQMAAAC4kqJpAQAAAJjFzRG8atVpvS2daV0wsmiE3J3coNo6AtzgLAAJ8bx2AAAsAAUAAAAV8bx21OUsAOD///8AAAAAAAAAAAAAAACQAQAAAAAAAQAAAABhAHIAaQBhAGwAAAAAAAAAAAAAAAAAAAAGAAAAAAAAALGfgHUAAAAABgAAAIzgLACM4CwAAAIAAPz///8BAAAAAAAAAAAAAAAAAAAAuDpkB+TEOXVkdgAIAAAAACUAAAAMAAAAAwAAABgAAAAMAAAAAAAAAhIAAAAMAAAAAQAAABYAAAAMAAAACAAAAFQAAABUAAAACgAAACcAAAAeAAAASgAAAAEAAABVldtBX0Lb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B2fVPwAAAAAAAAAACD/QPwAAJEIAAABCJAAAACQAAAAHZ9U/AAAAAAAAAAAIP9A/AAAkQgAAAEIEAAAAcwAAAAwAAAAAAAAADQAAABAAAAApAAAAIAAAAFIAAABwAQAABAAAABAAAAAHAAAAAAAAAAAAAAC8AgAAAAAAAAcCAiJTAHkAcwB0AGUAbQAAAAAAAAAAAAAAAAAAAAAAAAAAAAAAAAAAAAAAAAAAAAAAAAAAAAAAAAAAAAAAAAAAAAAAAAAAAOCmLAC9m712vgwAAKCmLADGGSHgxhngAAAAAAD/////vgz7//////+QHAAACvsKAESqBhIAAAAAxhng//////+QHAAAIeABAGABmBUAAAAAnD0zdUk9u3bGGSHgZKxYDgEAAAD/////AAAAACyg1BUMqywAAAAAACyg1BUAAFcOWj27dmABmBXGGSHgAQAAAGSsWA4soNQVAAAAAAAAAADGGeAADKssAMYZ4P//////kBwAACHgAQBgAZgVAAAAAJEVv3bGGSHg6LbfEQkAAAD/////AAAAABAAAAADAQAAxCsAABwAAAHGGSHgMgAAAAAAAAABAAAA5MQ5dWR2AAgAAAAAJQAAAAwAAAAEAAAARgAAACgAAAAcAAAAR0RJQwIAAAAAAAAAAAAAAHsAAAAYAAAAAAAAACEAAAAIAAAAYgAAAAwAAAABAAAAFQAAAAwAAAAEAAAAFQAAAAwAAAAEAAAAUQAAAHQ2AAApAAAAIAAAAPMAAABEAAAAAAAAAAAAAAAAAAAAAAAAAP8AAAAyAAAAUAAAACQEAAB0BAAAADIAAAAAAAAgAMwAegAAABcAAAAoAAAA/wAAADIAAAABAAgAAAAAAAAAAAAAAAAAAAAAAP8AAAAAAAAAAAAAAP///wD+/v4A/f39APz8/AD7+/sA+fn5APr6+gD4+PgA9PT0APLy8gD19fUA8fHxAO/v7wD29vYA9/f3AO3t7QDs7OwA7u7uAOrq6gDw8PAA6enpAPPz8wDg4OAA5OTkANnZ2QDX19cAcXFxABkZGQAeHh4AVVVVAN7e3gDr6+sAycnJAIyMjACnp6cAoaGhAJ2dnQCZmZkAlZWVALW1tQCEhIQAk5OTAJaWlgCpqakAjo6OAMHBwQCampoAoqKiAHR0dAASEhIAQkJCAGdnZwBOTk4AbGxsAL6+vgDn5+cA6OjoAOHh4QDT09MA4uLiAEdHRwAICAgADQ0NAAkJCQALCwsAAgICAC0tLQCwsLAA5ubmABAQEAAKCgoABwcHADk5OQAcHBwAHR0dAMPDwwDV1dUA5eXlAMjIyAB4eHgAfX19AAwMDAAREREARUVFAHV1dQCKiooAkZGRAH5+fgCjo6MA4+PjAMXFxQCoqKgAYmJiAGRkZAAfHx8Ah4eHAJCQkAB7e3sA0NDQAN3d3QDf398Azs7OACgoKADMzMwA1tbWAA8PDwApKSkA0tLSANra2gC9vb0Ab29vAEFBQQAUFBQADg4OAMvLywDY2NgAS0tLADMzMwClpaUAq6urANTU1ABcXFwAUFBQABgYGACxsbEA0dHRAMbGxgAlJSUAWVlZAJubmwA/Pz8AICAgACoqKgBwcHAAwMDAAGZmZgADAwMAJycnALKysgAjIyMAJiYmAM3NzQArKysAtra2ANvb2wBWVlYAXl5eAK6urgAwMDAAj4+PAFNTUwAbGxsAc3NzALm5uQCmpqYAnJycAJeXlwCenp4AmJiYADw8PAAEBAQABgYGAGNjYwBgYGAAUlJSAIKCggCtra0A3NzcABUVFQAXFxcAExMTABoaGgABAQEAXV1dALe3twAFBQUAwsLCAGhoaABpaWkAhoaGAIWFhQB/f38AgYGBAHd3dwB6enoAcnJyAHl5eQB2dnYAg4ODAD09PQC/v78Ai4uLACwsLAAuLi4AiYmJAEZGRgAWFhYAa2trAMrKygBISEgAurq6AKqqqgBPT08AYWFhAFtbWwC8vLwAMTExADIyMgDPz88Au7u7AMTExABUVFQAISEhALS0tACgoKAAOzs7AFdXVwCsrKwAs7OzADU1NQBfX18AfHx8AKSkpACIiIgAampqADc3NwCUlJQAbW1tADo6OgBlZWUANjY2ACIiIgBKSkoASUlJAG5ubgBRUVEAWlpaAFhYWAC4uLgAREREADQ0NAAvLy8APj4+ACQkJADHx8cATExMAK+vrwA4ODgAQ0NDAI2NjQBNTU0AgICAAJKSkgBAQEAA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A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A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A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A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A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A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A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A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A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A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A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A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A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A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A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B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A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A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A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A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A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A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A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A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A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A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A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A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A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A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AA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Q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A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AA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A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cA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A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A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AA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A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A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A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A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A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A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B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aAAAAfAAAAAkAAABwAAAA0gAAAA0AAAAhAPAAAAAAAAAAAAAAAIA/AAAAAAAAAAAAAIA/AAAAAAAAAAAAAAAAAAAAAAAAAAAAAAAAAAAAAAAAAAAlAAAADAAAAAAAAIAoAAAADAAAAAQAAAAlAAAADAAAAAEAAAAYAAAADAAAAAAAAAISAAAADAAAAAEAAAAWAAAADAAAAAAAAABUAAAAJAEAAAoAAABwAAAA2QAAAHwAAAABAAAAVZXbQV9C20EKAAAAcAAAACQAAABMAAAABAAAAAkAAABwAAAA2wAAAH0AAACUAAAAUwBpAGcAbgBlAGQAIABiAHkAOgAgAFAAQQBQAEkASwBZAEEATgAgAFYAQQBIAEEATgAgADIAOQAwADIAOAAzADAANAA4ADMABgAAAAMAAAAHAAAABwAAAAYAAAAHAAAAAwAAAAcAAAAFAAAAAwAAAAMAAAAGAAAABwAAAAYAAAADAAAABgAAAAUAAAAHAAAACAAAAAMAAAAHAAAABwAAAAgAAAAHAAAACAAAAAMAAAAGAAAABgAAAAYAAAAGAAAABgAAAAYAAAAGAAAABgAAAAYAAAAGAAAAFgAAAAwAAAAAAAAAJQAAAAwAAAACAAAADgAAABQAAAAAAAAAEAAAABQAAAA=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/HMVPSGy5uFiE4GypVJ0KnHjN9AAABRQAAAACcz+7S6ffb7fnC0t1haH0hMm8aLXIuT8ggOIwoRKslP58cK08AAAFEAAAAAMHg9P///////////+bm5k9SXjw/SzBRzTFU0y1NwSAyVzFGXwEBAgAACA8mnM/u69/SvI9jt4tgjIR9FBosDBEjMVTUMlXWMVPRKUSeDxk4AAAAAAAAAADT6ff///////+Tk5MjK0krSbkvUcsuT8YVJFoTIFIrSbgtTcEQHEcAAAAAAJzP7vT6/bTa8kRleixHhy1Nwi5PxiQtTnBwcJKSki81SRwtZAgOIwAHAAAAweD02+35gsLqZ5q6Jz1jNEJyOUZ4qamp+/v7////wdPeVnCJAQECAAAAAACv1/Ho8/ubzu6CwuqMudS3u769vb3////////////L5fZymsABAgNYAQAAAK/X8fz9/uLx+snk9uTy+vz9/v///////////////8vl9nKawAECAwAAAAAAotHvtdryxOL1xOL1tdry0+r32+350+r3tdryxOL1pdPvc5rAAQIDAAAAAABpj7ZnjrZqj7Zqj7ZnjrZtkbdukrdtkbdnjrZqj7ZojrZ3rdUCAwQArQ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D3amDU9wAulyJrIM0sAPAMEAKflyJrAQAAAAAAAAAQABgCAAAAAAEAAAAgzSwAbM0sABAAGAIAAAAAxD9y4/zMLACQKCFrIM0sAPQMEAIAAAAAAAABd5h492pgzSwAiwHfAQUAAAAAAAAAAAAAAIjOndwAAAAA4M4sAAnxvHYAAAAAAAAAAAAAAAAAAAAAAAAAAGzNLAAAAAAAGBDfAQUAAACYMUwgfM0sAL2VgXUAAAF3cM0sAAAAAAB4zSwAAAAAAAAAAACxn4B1AAAAAAkAAACQziwAkM4sAAACAAD8////AQAAAAAAAAAAAAAAAAAAAAAAAAAAAAAAuDpk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MwIomshpXPMsAFzzLABo7J5pAgAAAMR31WkoAAAA6Ac2AGQAAAAAAAAAhHokd8BXCxIAADMCIAAAAAAAAAAAAAAAAAA2AAIAAAABAAAAZAAAAAAAAAA4lwgSTwAAAAAAAAAHBU8AiE8LEsBXCxIolwgSAAAzArzzLAAAACwAJjwgdwIAAAAAAAAAAAAAAAAAMwLAVwsSAgAAALj0LAD0KiB3AAAzAgIAAADAVwsSaAhMILhXCxIAADMCAAAsAAcAAAAAAAAAsZ+AddQhIHcHAAAADPUsAAz1LAAAAgAA/P///wEAAAAAAAAAAAAAAAAAAAC4OmQH5MQ5d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GsOiN8sAGzhLADu8bx2DQEAAAAAAACzGAq4AAAAAAYEAACrBQAAiKkzAgEAAACwPP0RAAAAAKh9ExIAAAAAfwABAZiTExIAAAAAqH0TErCSomkDAAAAuJKiaQEAAACYxc0RvGrVab0tnWldMLJohNyd3KDaOgLc4CwACfG8dgAALAAFAAAAFfG8dtTlLADg////AAAAAAAAAAAAAAAAkAEAAAAAAAEAAAAAYQByAGkAYQBsAAAAAAAAAAAAAAAAAAAABgAAAAAAAACxn4B1AAAAAAYAAACM4CwAjOAsAAACAAD8////AQAAAAAAAAAAAAAAAAAAALg6ZAfkxDl1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DgpiwAvZu9dr4MAACgpiwA+wohmvsKmgAAAAAAXk6vab4M+///////kBwAAAr7CgBEqgYSAAAAAPsKmv//////kBwAACGaAQBgAZgVAAAAAJw9M3VJPbt2+wohmmSsWA4BAAAA/////wAAAADwY9UVDKssAAAAAADwY9UVAABXDlo9u3ZgAZgV+wohmgEAAABkrFgO8GPVFQAAAAAAAAAA+wqaAAyrLAD7Cpr//////5AcAAAhmgEAYAGYFQAAAACRFb92+wohmsAtGhIRAAAA/////wAAAAAQAAAAAwEAAMQrAAAcAAAB+wohmlYAAAAAAAAAAQAAAOTEOXV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2024-05-13T14:15:06Z</dcterms:modified>
</cp:coreProperties>
</file>