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EAB5DC63-ACE4-4932-943B-585834F45524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հայ." sheetId="1" r:id="rId1"/>
    <sheet name="ռուս." sheetId="2" r:id="rId2"/>
    <sheet name="Лист3" sheetId="3" r:id="rId3"/>
  </sheets>
  <definedNames>
    <definedName name="_xlnm._FilterDatabase" localSheetId="0" hidden="1">հայ.!$H$1:$H$33</definedName>
  </definedNames>
  <calcPr calcId="191029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B12" i="2" l="1"/>
  <c r="B13" i="2" s="1"/>
  <c r="B14" i="2" s="1"/>
  <c r="B12" i="1" l="1"/>
  <c r="B13" i="1" s="1"/>
  <c r="B14" i="1" s="1"/>
</calcChain>
</file>

<file path=xl/sharedStrings.xml><?xml version="1.0" encoding="utf-8"?>
<sst xmlns="http://schemas.openxmlformats.org/spreadsheetml/2006/main" count="91" uniqueCount="69">
  <si>
    <t>Չափաբաժնի համար</t>
  </si>
  <si>
    <t>Զբաղեցրած տեղ</t>
  </si>
  <si>
    <t>Ներկայացված հայտեր</t>
  </si>
  <si>
    <t>Նախահաշվային գին</t>
  </si>
  <si>
    <t>Վերջին առաջարկ</t>
  </si>
  <si>
    <t>Մասնակցի կարգավիճակ</t>
  </si>
  <si>
    <t>Արժեք</t>
  </si>
  <si>
    <t>ԱԱՀ</t>
  </si>
  <si>
    <t>Գին</t>
  </si>
  <si>
    <t>ՀԱՅՏԱՐԱՐՈՒԹՅՈՒՆ</t>
  </si>
  <si>
    <t>պայմանագիր կնքելու որոշման մասին</t>
  </si>
  <si>
    <t>Հ/Հ</t>
  </si>
  <si>
    <t xml:space="preserve">Մասնակցի անվանումը </t>
  </si>
  <si>
    <t xml:space="preserve">Հրավերի պահանջներին համապատասխանող հայտեր </t>
  </si>
  <si>
    <t>/համապատասխանելու դեպքում նշել “X”/</t>
  </si>
  <si>
    <t>Հրավերի պահանջներին չհամապատասխանող հայտեր</t>
  </si>
  <si>
    <t>/չհամապատասխանելու դեպքում նշել “X”/</t>
  </si>
  <si>
    <t>Անհամապատասխանության համառոտ նկարագրույթուն</t>
  </si>
  <si>
    <t>X</t>
  </si>
  <si>
    <t>Գնառաջարկներ</t>
  </si>
  <si>
    <t>Մերժված</t>
  </si>
  <si>
    <t>Էլեկտրոնային փոստ՝ kristina.baghdasaryan7@mail.ru</t>
  </si>
  <si>
    <t xml:space="preserve"> Պատվիրատու` Աբովյանի համայնքապետարան</t>
  </si>
  <si>
    <t>Սույն հայտարարության հետ կապված լրացուցիչ տեղեկություններ ստանալու համար կարող եք դիմել.</t>
  </si>
  <si>
    <t>“Գնումների մասին” ՀՀ օրենքի 10-րդ հոդվածի համաձայն` անգործության ժամկետը սահմանվում է 10 օրացուցային օր:</t>
  </si>
  <si>
    <t>Объявление</t>
  </si>
  <si>
    <t>о решении заключения договора</t>
  </si>
  <si>
    <t>ценовые предложения</t>
  </si>
  <si>
    <t>Занятое место</t>
  </si>
  <si>
    <t>Поданные заявки</t>
  </si>
  <si>
    <t>Ориентировочная цена</t>
  </si>
  <si>
    <t>Последние предложения</t>
  </si>
  <si>
    <t>Статус участника</t>
  </si>
  <si>
    <t>лот</t>
  </si>
  <si>
    <t>Цена</t>
  </si>
  <si>
    <t>НДС</t>
  </si>
  <si>
    <t>Имена участников</t>
  </si>
  <si>
    <t xml:space="preserve">
Заявки, соответствующие требованиям приглашения 
/при соответствии указать "X"/ </t>
  </si>
  <si>
    <t xml:space="preserve">
Заявки, не соответствующие требованиям приглашения
/при несоответствии указать "X"/</t>
  </si>
  <si>
    <t xml:space="preserve">
Краткое описание несоответствия</t>
  </si>
  <si>
    <t>Отклоненный</t>
  </si>
  <si>
    <t>Согласно статье 10 Закона РА «О закупках» период бездействия установлен 10 календарных дней.</t>
  </si>
  <si>
    <t xml:space="preserve">Для получения дополнительной информации, связанной с настоящим объявлением, можете обратиться. </t>
  </si>
  <si>
    <r>
      <t xml:space="preserve">Телефон` </t>
    </r>
    <r>
      <rPr>
        <i/>
        <sz val="10"/>
        <color theme="1"/>
        <rFont val="GHEA Grapalat"/>
        <family val="3"/>
      </rPr>
      <t>060-536-402</t>
    </r>
  </si>
  <si>
    <t>Заказчик`  Муниципалитет Абовяна</t>
  </si>
  <si>
    <t>Электронная почта :  kristina.baghdasaryan7@mail.ru</t>
  </si>
  <si>
    <r>
      <t xml:space="preserve">Հեռ. </t>
    </r>
    <r>
      <rPr>
        <i/>
        <sz val="10"/>
        <color theme="1"/>
        <rFont val="GHEA Grapalat"/>
        <family val="3"/>
      </rPr>
      <t>060-536-402</t>
    </r>
  </si>
  <si>
    <t>Գնման առարկա է հանդիսանում`  Աբովյանի համայնքային ենթակայությամբ գործող մանկապարտեզների 2023 թվականի կարիքների համար կենտրոնացված կարգով  սննդամթերք</t>
  </si>
  <si>
    <t>ներկայացված գնային առաջարկները գերազանցում են նախահաշվային գները</t>
  </si>
  <si>
    <t>поданные ставки превышают предполагаемые ставки</t>
  </si>
  <si>
    <t>Муниципалитет Абовяна ниже представляет информацию о решении заключения договора в результате процедуры закупки под кодом «АБH-EAAPDzB-23/10», организованной с целью централизованного закупа продуктов питания для нужд 2023 детских садов, находящихся в муниципальном управлении Абовяна.</t>
  </si>
  <si>
    <t>Тема покупки - продукты питания для нужд 2023 детских садов, находящихся в муниципальном управлении Абовяна</t>
  </si>
  <si>
    <t>Ընթացակարգի ծածկագիրը «ԱԲՀ-ԷԱՃԱՊՁԲ-23/22»</t>
  </si>
  <si>
    <t>Աբովյանի համայնքապետարանը, որը գտնվում է ՀՀ Կոտայքի մարզ,  ք. Աբովյան, Բարեկամության հր. 1 հասցեում,ստորև ներկայացնում է Աբովյանի համայնքային ենթակայությամբ գործող մանկապարտեզների 2023 թվականի կարիքների համար կենտրոնացված կարգով  սննդամթերք ձեռք բերելու նպատակով կազմակերպված «ԱԲՀ-ԷԱՃԱՊՁԲ-23/22» ծածկագրով գնման ընթացակարգի արդյունքում պայմանագիր կնքելու որոշման մասին տեղեկատվությունը`</t>
  </si>
  <si>
    <t xml:space="preserve">«ԱԼՅՈՆԿԻ» ՍՊԸ  </t>
  </si>
  <si>
    <t xml:space="preserve">«Դարբաս1 » ՍՊԸ  </t>
  </si>
  <si>
    <t xml:space="preserve">«ԴԱՅՍ» ՍՊԸ  </t>
  </si>
  <si>
    <t xml:space="preserve">«Ոսկե Պարտեզ» ՍՊԸ  </t>
  </si>
  <si>
    <t xml:space="preserve">«Սավա» ՍՊԸ  </t>
  </si>
  <si>
    <t xml:space="preserve">  «Սավա» ՍՊԸ  </t>
  </si>
  <si>
    <t>«Դարբաս1 » ՍՊԸ</t>
  </si>
  <si>
    <t>Գնահատող հանձնաժողովի 2023 թվականի հունիսի 28-ի թիվ 1 որոշմամբ հաստատվել են ընթացակարգի բոլոր մասնակիցների կողմից ներկայացված հայտերի` հրավերի պահանջներին համապատասխանության գնահատման արդյունքները։ Համաձայն որի`</t>
  </si>
  <si>
    <t xml:space="preserve">Согласно Решением Оценочной комиссии № 1 от 28.06.2023 года утверждены результаты оценки соответствия поданных всеми участниками процедуры заявок требованиям приглашения. Согласно которому: </t>
  </si>
  <si>
    <t>Код закупочной процедуры  «АБH-EAAPDzB-23/22»</t>
  </si>
  <si>
    <t>ООО "Аленки"</t>
  </si>
  <si>
    <t>ООО "Дарбас1"</t>
  </si>
  <si>
    <t>ООО "ДАЙС"</t>
  </si>
  <si>
    <t>ООО "Воске Партез"</t>
  </si>
  <si>
    <t>ООО "Сава"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</si>
</sst>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0"/>
      <color rgb="FF000000"/>
      <name val="GHEA Grapalat"/>
      <family val="3"/>
      <charset val="204"/>
    </font>
    <font>
      <b/>
      <sz val="12"/>
      <color theme="1"/>
      <name val="GHEA Grapalat"/>
      <family val="3"/>
      <charset val="204"/>
    </font>
    <font>
      <b/>
      <sz val="12"/>
      <color rgb="FF000000"/>
      <name val="GHEA Grapalat"/>
      <family val="3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GHEA Grapalat"/>
      <family val="3"/>
      <charset val="204"/>
    </font>
    <font>
      <i/>
      <sz val="10"/>
      <color theme="1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12"/>
      <color theme="1"/>
      <name val="GHEA Grapalat"/>
      <family val="3"/>
    </font>
    <font>
      <sz val="11"/>
      <color rgb="FF000000"/>
      <name val="GHEA Grapalat"/>
      <family val="3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eauction.armeps.am/application/documents/application/8491ea94.zi" TargetMode="External"/><Relationship Id="rId13" Type="http://schemas.openxmlformats.org/officeDocument/2006/relationships/hyperlink" Target="https://eauction.armeps.am/application/documents/application/e11afcfa.zi" TargetMode="External"/><Relationship Id="rId3" Type="http://schemas.openxmlformats.org/officeDocument/2006/relationships/hyperlink" Target="https://eauction.armeps.am/application/documents/application/7a935009.zi" TargetMode="External"/><Relationship Id="rId7" Type="http://schemas.openxmlformats.org/officeDocument/2006/relationships/hyperlink" Target="https://eauction.armeps.am/application/documents/application/faf8ccb4.zi" TargetMode="External"/><Relationship Id="rId12" Type="http://schemas.openxmlformats.org/officeDocument/2006/relationships/hyperlink" Target="https://eauction.armeps.am/application/documents/application/bfb49eca.zi" TargetMode="External"/><Relationship Id="rId2" Type="http://schemas.openxmlformats.org/officeDocument/2006/relationships/hyperlink" Target="https://eauction.armeps.am/application/documents/application/1b1705bf.zi" TargetMode="External"/><Relationship Id="rId1" Type="http://schemas.openxmlformats.org/officeDocument/2006/relationships/hyperlink" Target="https://eauction.armeps.am/application/documents/application/0a287db8.zi" TargetMode="External"/><Relationship Id="rId6" Type="http://schemas.openxmlformats.org/officeDocument/2006/relationships/hyperlink" Target="https://eauction.armeps.am/application/documents/application/247a1916.zi" TargetMode="External"/><Relationship Id="rId11" Type="http://schemas.openxmlformats.org/officeDocument/2006/relationships/hyperlink" Target="https://eauction.armeps.am/application/documents/application/29937efa.zi" TargetMode="External"/><Relationship Id="rId5" Type="http://schemas.openxmlformats.org/officeDocument/2006/relationships/hyperlink" Target="https://eauction.armeps.am/application/documents/application/f9869aee.zi" TargetMode="External"/><Relationship Id="rId10" Type="http://schemas.openxmlformats.org/officeDocument/2006/relationships/hyperlink" Target="https://eauction.armeps.am/application/documents/application/e9575278.zi" TargetMode="External"/><Relationship Id="rId4" Type="http://schemas.openxmlformats.org/officeDocument/2006/relationships/hyperlink" Target="https://eauction.armeps.am/application/documents/application/5176ebe6.zi" TargetMode="External"/><Relationship Id="rId9" Type="http://schemas.openxmlformats.org/officeDocument/2006/relationships/hyperlink" Target="https://eauction.armeps.am/application/documents/application/9e746ff9.zi" TargetMode="External"/><Relationship Id="rId14" Type="http://schemas.openxmlformats.org/officeDocument/2006/relationships/hyperlink" Target="https://eauction.armeps.am/application/documents/application/cb4fbaaf.zi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eauction.armeps.am/application/documents/application/8491ea94.zi" TargetMode="External"/><Relationship Id="rId13" Type="http://schemas.openxmlformats.org/officeDocument/2006/relationships/hyperlink" Target="https://eauction.armeps.am/application/documents/application/e11afcfa.zi" TargetMode="External"/><Relationship Id="rId3" Type="http://schemas.openxmlformats.org/officeDocument/2006/relationships/hyperlink" Target="https://eauction.armeps.am/application/documents/application/7a935009.zi" TargetMode="External"/><Relationship Id="rId7" Type="http://schemas.openxmlformats.org/officeDocument/2006/relationships/hyperlink" Target="https://eauction.armeps.am/application/documents/application/faf8ccb4.zi" TargetMode="External"/><Relationship Id="rId12" Type="http://schemas.openxmlformats.org/officeDocument/2006/relationships/hyperlink" Target="https://eauction.armeps.am/application/documents/application/bfb49eca.zi" TargetMode="External"/><Relationship Id="rId2" Type="http://schemas.openxmlformats.org/officeDocument/2006/relationships/hyperlink" Target="https://eauction.armeps.am/application/documents/application/1b1705bf.zi" TargetMode="External"/><Relationship Id="rId1" Type="http://schemas.openxmlformats.org/officeDocument/2006/relationships/hyperlink" Target="https://eauction.armeps.am/application/documents/application/0a287db8.zi" TargetMode="External"/><Relationship Id="rId6" Type="http://schemas.openxmlformats.org/officeDocument/2006/relationships/hyperlink" Target="https://eauction.armeps.am/application/documents/application/247a1916.zi" TargetMode="External"/><Relationship Id="rId11" Type="http://schemas.openxmlformats.org/officeDocument/2006/relationships/hyperlink" Target="https://eauction.armeps.am/application/documents/application/29937efa.zi" TargetMode="External"/><Relationship Id="rId5" Type="http://schemas.openxmlformats.org/officeDocument/2006/relationships/hyperlink" Target="https://eauction.armeps.am/application/documents/application/f9869aee.zi" TargetMode="External"/><Relationship Id="rId10" Type="http://schemas.openxmlformats.org/officeDocument/2006/relationships/hyperlink" Target="https://eauction.armeps.am/application/documents/application/e9575278.zi" TargetMode="External"/><Relationship Id="rId4" Type="http://schemas.openxmlformats.org/officeDocument/2006/relationships/hyperlink" Target="https://eauction.armeps.am/application/documents/application/5176ebe6.zi" TargetMode="External"/><Relationship Id="rId9" Type="http://schemas.openxmlformats.org/officeDocument/2006/relationships/hyperlink" Target="https://eauction.armeps.am/application/documents/application/9e746ff9.zi" TargetMode="External"/><Relationship Id="rId14" Type="http://schemas.openxmlformats.org/officeDocument/2006/relationships/hyperlink" Target="https://eauction.armeps.am/application/documents/application/cb4fbaaf.z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25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26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27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28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29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30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31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32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4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33" name="AutoShape 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3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34" name="AutoShape 1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2" name="AutoShape 1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3" name="AutoShape 1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4" name="AutoShape 2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0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5" name="AutoShape 2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6" name="AutoShape 2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7" name="AutoShape 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81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8" name="AutoShape 2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49" name="AutoShape 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6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0" name="AutoShape 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8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1" name="AutoShape 2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1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2" name="AutoShape 2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6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3" name="AutoShape 2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98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4" name="AutoShape 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11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5" name="AutoShape 3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24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6" name="AutoShape 3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40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7" name="AutoShape 3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53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8" name="AutoShape 3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59" name="AutoShape 3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781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0" name="AutoShape 3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933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1" name="AutoShape 37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06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2" name="AutoShape 3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21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3" name="AutoShape 3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35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4" name="AutoShape 4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467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5" name="AutoShape 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61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6" name="AutoShape 4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73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7" name="AutoShape 4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86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8" name="AutoShape 4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00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69" name="AutoShape 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153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0" name="AutoShape 4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26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1" name="AutoShape 4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40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2" name="AutoShape 4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534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3" name="AutoShape 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686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4" name="AutoShape 5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80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5" name="AutoShape 5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93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6" name="AutoShape 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06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7" name="AutoShape 5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219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8" name="AutoShape 5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35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79" name="AutoShape 5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486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0" name="AutoShape 5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600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1" name="AutoShape 57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75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2" name="AutoShape 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92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3" name="AutoShape 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05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4" name="AutoShape 6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17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5" name="AutoShape 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30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6" name="AutoShape 62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7" name="AutoShape 6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62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8" name="AutoShape 6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76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89" name="AutoShape 6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89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0" name="AutoShape 6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01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1" name="AutoShape 6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16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2" name="AutoShape 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29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3" name="AutoShape 6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41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4" name="AutoShape 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54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5" name="AutoShape 7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69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6" name="AutoShape 7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81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7" name="AutoShape 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94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8" name="AutoShape 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07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099" name="AutoShape 7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22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0" name="AutoShape 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36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1" name="AutoShape 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47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2" name="AutoShape 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61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3" name="AutoShape 79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76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4" name="AutoShape 8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934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5" name="AutoShape 8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068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6" name="AutoShape 8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20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7" name="AutoShape 8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31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8" name="AutoShape 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46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09" name="AutoShape 8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60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10" name="AutoShape 8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1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11" name="AutoShape 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84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12" name="AutoShape 8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200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0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06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1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20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2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3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3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44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4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60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5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73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6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84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7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00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8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13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29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24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0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43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1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57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2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72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3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85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4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97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5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106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6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25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7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39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8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39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0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1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98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2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13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3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24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4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38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5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57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6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70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7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859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8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99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49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12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0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240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1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39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2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52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3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65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4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773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5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926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6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07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7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23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8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36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59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49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0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611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1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76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2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89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3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8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4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22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5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35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6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46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7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62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8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75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69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88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0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0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1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15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2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28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3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42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4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535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5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68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6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84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7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97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8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10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79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22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0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37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1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50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2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65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3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79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4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90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5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05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6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19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7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4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8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47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89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59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0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74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1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87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2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03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3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16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4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27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5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43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6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56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7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71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8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85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199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96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0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11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1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25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2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4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3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53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4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65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5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803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6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93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7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06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8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203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09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31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0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46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1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6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2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736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3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86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4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98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5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136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6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269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7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40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8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51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19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67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0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80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1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93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2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05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3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20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4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33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5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45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6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60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7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73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8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85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29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00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0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13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1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25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2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40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3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53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4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65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5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80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6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93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7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07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8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203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39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31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0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47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1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60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2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71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3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87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4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00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5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13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6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270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7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38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8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53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49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67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0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80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1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93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2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05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3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20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4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33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5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47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6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58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7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73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8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87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59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00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0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137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1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25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2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40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3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53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4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67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5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80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6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91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7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07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8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204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69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0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47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1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58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2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73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3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87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4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00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5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13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6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51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7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40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8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53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79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67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0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80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1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91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2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07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3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4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33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5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45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6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604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7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73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8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87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89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98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0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13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1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27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2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40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3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518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4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67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5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80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6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93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7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071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8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18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299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33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0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471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1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58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2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71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3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87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4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00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5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1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6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2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7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4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8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5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09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6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10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8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11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9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95250</xdr:rowOff>
    </xdr:to>
    <xdr:sp macro="" textlink="">
      <xdr:nvSpPr>
        <xdr:cNvPr id="1312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909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4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5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70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6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25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7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8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09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491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10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95250</xdr:rowOff>
    </xdr:to>
    <xdr:sp macro="" textlink="">
      <xdr:nvSpPr>
        <xdr:cNvPr id="311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601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4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AB943F-BF35-4CAD-9490-DA60F87237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5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8B8BD4-31C6-4414-ABC8-434D98F4CC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6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C17EF3-5362-4972-B951-84DC2D3734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7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421620-7C9A-4AF8-B149-11BDB4EF94B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8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37F82C-53AE-4836-8189-99DB0A9EA7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89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325FBB-E23E-4DB5-ACEC-9ECB53819DC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0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D24FBE-D5CE-4C80-88FE-213D2EB897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1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BC86CC-EEAD-4995-A095-B52DC2B1D01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2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EBFF96-99B5-495C-BE60-7899168595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3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CC38F36-0592-4D5B-B756-40438091FB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4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464B5A-F9FD-494A-A6C9-0E0FE86FADF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5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043BC6-942F-4948-80D8-AB0A94D7964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6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873A8C-6FEF-4387-B69A-4063CFEF937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7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6A0FD9-AE73-46D5-BEC8-3E0E8E1C9F7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8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6FF1FD-8E0F-48A7-95D8-F2B4DBE5BB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299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D49F36-C0D2-45A0-B3F8-2F1A5732FA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00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7C9970-FB3D-42D8-BE5B-E77E379573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01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BC5FFB-D27A-4998-BA49-69DCE06BCC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02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01EC62-324B-4C59-A3A1-45BFC5FA7F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03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E035952-5359-40B3-BED8-CD99BF86C8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2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3F902-5F21-4EFD-8E7E-AE893036AD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3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FF61DD-0A96-47BD-9433-471B02955D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4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7FE35D-7A7D-4071-B93A-5E83C5029A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5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4E9527-A5A1-448D-90FB-5AF33DB46B3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6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9DE357E-E9EF-46AA-97DA-D0B654F921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7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842B0B-BE86-4D8E-ABD1-B697734AD9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8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F8952E-E8DE-4ACA-A374-2277DE9721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19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9E206E-CAD1-4E0D-8B46-DCAE6E8A65A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0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0F75B2-120E-4C73-B274-CE0EE6E8AC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1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933236-EE0E-4E48-99B1-2A4F49D6C10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2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B6536F-D8C7-4CC6-B586-E8A945BF45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3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4E70CB-7814-42C5-913D-3C7BCE06272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4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1D2A97-B94D-43FA-B0F9-3D9F55DF23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5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BB4912-BB64-41DC-AA9D-9877AB1B703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6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AB4476-25F0-4A82-B183-D31CEEB878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7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456083F-1C6C-41C5-8051-6FA03CAECB4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8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C1079AA-9AAE-4BDA-A9C6-A93B5F8E64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29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685E2C-FBF9-4FEF-855C-FE6DC8964A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0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101F43-49CA-43EE-8814-88A5C68179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1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DC6222-1427-4AD9-BB1A-69A505EA3E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2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193599-9B3E-4F69-BD2D-A917D5F2BF2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3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E6CB399-263A-4A7F-A73C-D47698C480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4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A9D88B-B7EB-4170-9CA6-42E19FA49E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5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062F73-5CD9-45AE-9646-AE092DD2AF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6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5EF7D9-C8F7-4416-8780-60851825F0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7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BF5233-0D0A-45EE-8049-A17E7F0470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8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BECA8E-E62F-4C51-A8D6-5EFE8DEAA15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39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BE8C97-0B00-45B1-8942-533E3F9C1BB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0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973530-D99B-4EE7-9CD1-7D13C1604F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1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09CC5D-873E-4BF8-ACF9-A39F3D136B1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2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41FB16-3760-4CE8-9F56-008C4101A4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3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5F28DC-164C-4F26-9D62-82FFBCC3B4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4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858F40-0592-4853-83C7-FEBD50A14B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5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955F78-9DFF-42BC-98CD-41B6D15C54C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6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A8E47A-328F-4BA8-AF2A-197D2EE785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7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197C2A9-255F-4A14-8535-FAA063536F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8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DAE55F-A133-4064-B323-90F625BEAA0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49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9B256B-43AA-4A26-89A3-ACBCC2A7E3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0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A1BEE7-E6B4-4C84-BE72-19C30BEF216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1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BAFBE0-B602-4A72-B8B8-C208577A98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2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0BA98D-CD36-4E8C-8003-03B675EDAD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3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07F3055-7422-448D-9AC1-4F75800DF3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4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4D0DE-0B75-438C-81D1-C413DE09C1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5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04127B-3E71-4D1A-9C73-E966DCB85D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6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454447-D456-4EDC-B51C-18D0FDA430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7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183476-4855-46FB-9331-B377A14D5DC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8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BAADA40-CA85-4B8B-8F91-A7EF1EC82E8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59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0C311D-305D-4282-A499-21115B1AB7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0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249E15-B857-4C36-AB0E-BED3DDD8AB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1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9CE4F4-A4DB-4A5A-9F9D-ED7C2D031E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2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9373F72-194A-4E04-A49E-8EC116A7D5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3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C03327-5807-4BB0-B491-4752219775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4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29F7C4-B0B8-4CA1-BC7A-8F28D7E4A9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5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0DD32-4684-497F-9B36-D15DD002C2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6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154B19-80D3-4E50-A0DB-CB9EC1842A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7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2E6F42C-0B76-40FC-9F48-CCA76BDB40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8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3CCC7B1-AA43-4633-BE36-2657C83958C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69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43526B-7A39-4C2E-8815-4A713F35A0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0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A67BE7-3856-4C5F-9CB7-38BB2B99E81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1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9FD933-A037-4F26-A2F7-421B13CE717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2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545A57-1D1E-4454-8712-8692595F0B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3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2D92D7-E24C-4112-AFE9-1A9311B99E4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4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906330-F314-4554-84F5-CCC0761BD3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5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273119-FE17-4F92-8E71-C681FCEE9D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6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C2C832-EAB3-4D15-ADEE-BE2E759BAF8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7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A74A54-1139-44EF-9CED-252F39DB6F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8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5F660C-F744-445D-B98D-210266C197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79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43213-7464-4A92-8E11-45841C8F19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0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F72816-BAAA-4B52-AD93-6FBDA65E94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1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23E917-5389-4EBC-9E1A-01E545573B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2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9FF4A1-1511-4463-8882-DB3DD33EBCB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3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764E29F-2C8C-4E01-9B5F-0C73980923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4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42CE45-8700-4A87-AE0D-BEFAE9080B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5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9AB29E-71E8-4AEE-8ABB-52C014E20C2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6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DEA508-D81C-449D-8C4A-3963ADC1F3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7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570571-88BC-4E7D-9137-46002562BD5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8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FFF52A-ADB1-4402-A9BB-394FD8BAC8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89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7C1846-AA8E-48BB-B21C-8FB03758FB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0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D43593-0CD2-47E3-8BF6-50E3648E466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1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5C8B555-1EB5-460E-93B6-0EBDB33336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2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A6CF3C-FBB2-4E97-BB20-B972BCC1C8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3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531577-B1B9-4D93-8FF2-3B0338669C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4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17C669-D735-4749-AAB7-CA7CFB7B2D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5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4D36AF1-ADFB-4357-A308-3B393C60FC3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6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03A90F-8E11-46EE-BCAD-0B563EE8107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7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67CFBB-608A-4D73-9D19-6A95D6EC3F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8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3D9E2A-B810-4848-8786-3081D12D37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399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62B79E-EE15-4E4F-8AFA-4E799EFFBF2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0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DA9DBC-AD27-4FBE-85BE-E071599356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1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E4BBF29-73BE-4345-8DB3-BD69E2BD39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2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D9E8CF-07E4-4AE2-8F79-36A9210E3CD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3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876548-C747-444C-A8CF-446573D2A1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4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86787D-B678-4FF5-BCDC-ECDC8AD17A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5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F9E5C8-4BC9-4674-9E9C-15347CD3A9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6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839D1D-BDFC-4A67-A711-8B6260DF04A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7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3F3D5BB-12F0-421D-88E5-587A90274C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8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E77554C-C8A5-489B-B509-554BCE1DB26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09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DF4E40-C006-4413-93D8-50C685E60B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0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09F723-93DA-4571-A2CB-E235B25D95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1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B8F0AF-5A8F-4B62-879B-E0D1F5069EC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2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9C6075D-E283-4965-B745-6885891125F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3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6B8DF8-6361-4AE2-BBE8-A91A7350F2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4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DA9FAD-3985-4C46-A55C-04B482CD7C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5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9673CE-D101-4D25-B9E4-EFC921BD644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6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88692D-B161-4120-8CDF-DEF80D43664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7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FE5892-CBB7-4D28-9EF9-C4111D801F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8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378211-9318-402D-955B-B1C882D145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19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486D0E-3040-44AA-8A74-9D020E814A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0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C29577-DE37-47E6-B146-6FAA91144A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1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B4A3B7-70AC-4848-94C3-2F0981CD7BA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2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5DC92C-76EA-4F89-B690-29EADC006E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3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33C1AE-31FB-4DC9-9446-E988A86317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4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E77D63-99D8-431C-AF0A-5E3A9A5A7BA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5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2C3122-225C-482D-86B5-55345BA11F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6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86252B-19F2-407A-AD08-DFAEA91B4B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7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41F07E-CE41-4A8C-86EF-5B1396D014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8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ECCEDF-F9D7-4169-A0FD-1D6AAA5FD4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29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092688E-8C88-4BA4-8FA2-9304C9BFE0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0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1DE722-F413-4AD8-ABCF-2029AEC6C7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1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C03332-1957-486A-9CCC-D9DFDF6F348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2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1ADFB3-BD74-4794-80AA-DF6D9B8359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3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EA5852-CAA2-4D21-A4F2-F2351B50F12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4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FB63628-B6C2-409F-AE71-1308E924A7C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5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527B5-571D-45C0-A49E-D311E8EDC28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6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EF764B-21DF-49E7-820E-611726952A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7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BAE990-3B9F-4683-A9F5-A0F07FF130A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8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D13FF1-D275-4F8C-96B0-A2AC5CC9BEB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39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28824B0-1EF8-4DB0-81D8-750AD0835A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0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4B7C4F-B57C-43D2-8BBB-0F4F996F12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1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85CD0-293D-44B5-9B1F-3AA55E703A0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2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3D4485-6902-49FB-97B0-75E03C88399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3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418FB3-0D77-4840-B544-ACD4E041A1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4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6F1B6A0-C4A4-4AD5-80E2-5B2A29D377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5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824EE4-CC92-49AF-A66B-C686CE359C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6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DAF1A-AA2A-4830-88F2-1A647D96F6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7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89B902-B9E1-40DB-B12A-EDB945AFDF0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8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6D1302-B727-4852-A437-1FCB77111C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49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7B5D577-AA11-457B-A9D6-09EC5D3D62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0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DF46C3-1C09-4304-8FBB-83FCB6B57D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1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28C46F-07E9-4873-9C9C-D435338A9D8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2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137DE4-D4EE-4DC7-9F59-00BBE88754D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3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833B1D-6311-468F-BFCF-9F9D2921F8F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4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0B6A382-8CA5-41C7-9394-6B2EFB5A47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5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5F4AAC-1074-4BF7-B754-A88BADD9F9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6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B9BAE9-F0F8-465F-9668-EB52C39DAEF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7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1278EE-3B88-4F52-BC89-0183398219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8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438D27-A04D-460F-A049-4FCF7039B9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59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0C61A-D9A4-4F90-BD86-C6E89DDC6B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0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2AD2B7-B68F-4569-848F-A9D0F79ACD9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1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678C65-7E7D-4A5D-8B91-223A2B8A5F6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2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AA9E2FC-76D6-4FA4-9913-A3A419524B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3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C1ACE0-B369-498F-B3ED-C83C562BC9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4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835B79-BD79-453F-9C9B-F54115B9E7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5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CF4909-37D8-4A30-9AA3-F033B74C66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6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BA9A66-2360-4F62-97C0-EF78B48C32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7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AED30CA-5856-4841-8B69-A5FBE645A5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8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00FBE1-9F86-4CF6-8A87-3D8AD9B9D9D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69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11D420-3964-457C-B53E-44F3E05074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0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1C98A7-2913-4769-AD48-4ADCFC02C0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1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E5D699-3C76-4836-9558-84CA6031C0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2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62E1C5-978D-4759-A881-639F8ECB748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3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A6B19-29AC-4FDB-A1AB-B3EBE776ED3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4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257608-FACC-452A-A361-3CC18AC731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5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F645A8-393F-4D31-8BC7-ABBF708082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6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2E3B0-ABA6-4448-AFC2-F8C120F372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7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01D8FD-C55D-4035-BCA7-35DFFC34BC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8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91D446-0FF0-4C3C-A20C-569CEE2233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79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996DC4D-ECD4-498C-AC2A-7657C0DD3F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80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C9A12B6-5A8A-4FC2-AADE-DD24AB19CE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81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44E9B9-0158-475C-8199-38F5DAD6E1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82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C5043A-5AD0-420B-9C11-543099FDA6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83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FDA192-32C9-418F-BFCC-B1ABB5F3620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95250</xdr:rowOff>
    </xdr:to>
    <xdr:sp macro="" textlink="">
      <xdr:nvSpPr>
        <xdr:cNvPr id="484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23890F-5F12-45F8-A874-D38AA4A57B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30971-3546-47F0-A1BD-F08F265A8D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87543A-6EE9-437A-A358-732FB00AF47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4706A0-B723-496C-9D4D-9A06195EEE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B28D44-B810-4CA1-AEE3-64EFDB245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45A71E-BC68-4ADE-B4C8-30B7AA0301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9523F1-9FB6-4F0F-B12C-AF9956C92FD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0D1C63-1369-43DF-9F3D-1CF9728604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542E37-6536-4994-A763-E3EFE702235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" name="AutoShape 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A5706A-4D3C-4E80-99D9-F301D11DA5B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" name="AutoShape 1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9B19FD-1665-47D8-807D-DEACC0223D2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" name="AutoShape 1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0D78CD-EEDE-4E61-B03F-EE23DF79FF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" name="AutoShape 1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A1AB42-1E91-4DB8-A686-318145AB66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" name="AutoShape 2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BF911A-E79A-4D65-BBFB-BF2C6F2F8B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" name="AutoShape 2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7360A3-8D38-4C17-8380-1130CDD39D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" name="AutoShape 2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A771FF-DF08-4B09-8088-7B4FF6B3E6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" name="AutoShape 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44B185-E1B0-4C50-8135-1806705243B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" name="AutoShape 2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286082-4450-4617-90DB-9828D9B767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" name="AutoShape 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D1724-574A-465B-8513-023920D9B7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" name="AutoShape 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E8F1BB-2A27-4080-9922-418A6FA0EC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" name="AutoShape 2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E2E67C-14A2-47D3-BCC3-DD2A1BD7A09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" name="AutoShape 2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CF92BF-46AD-4836-832E-FB440F18DD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" name="AutoShape 2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F8B3A0-0006-43F0-9858-75F55B198A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" name="AutoShape 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C7425C-8394-4E7A-93B2-4CB5EE30F9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" name="AutoShape 3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806821-F7FD-46B2-96F4-EE0FABA39A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" name="AutoShape 3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012172C-581A-4858-A4F0-BD51EAC308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" name="AutoShape 3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07B5D8-CAB0-4907-A96C-F149D7DD58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8" name="AutoShape 3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55B81B-6DB3-4069-92A7-DE6D9FAB0F5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9" name="AutoShape 3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F015DD-141F-433D-9994-CFDA37F63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0" name="AutoShape 3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52F34C-91D6-488F-9286-01EF731DA0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1" name="AutoShape 37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0375D91-5EFB-4F02-B23A-4A2179DA8E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2" name="AutoShape 3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A8FDAE-C785-49B0-9F72-136567E8067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3" name="AutoShape 3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01C73D-40C9-4431-9D94-41C4F0EAAC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4" name="AutoShape 4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B0C00A-B50F-4928-B299-A678BDDA234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5" name="AutoShape 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D55C65-186B-45D5-9EA7-D33029E71D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6" name="AutoShape 4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10CCF7D-556C-4FD5-8FC6-05544ED10D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7" name="AutoShape 4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42AF-692D-4A1F-AED8-D566BB3A018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8" name="AutoShape 4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5B24B5-E920-4AFC-944F-0E80003920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39" name="AutoShape 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697E2B-4A1C-496D-91E9-0208E2E8BD5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0" name="AutoShape 4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00C7538-0979-4C32-B7CA-276D108D7E9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1" name="AutoShape 4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9306DD-2DFF-409B-8AEF-AA63D2E8C0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2" name="AutoShape 4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E22A09-8087-41AA-AC14-7E0B696D9C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3" name="AutoShape 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A714F2-10B0-4401-A8C8-77B4088D108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4" name="AutoShape 5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FDB88D-F976-486B-91A9-AD3F6B6764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5" name="AutoShape 5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48F35A-E11F-4EDB-9F06-1F54369738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6" name="AutoShape 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25F168-DE03-4DB8-81BE-822E8F83BAF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7" name="AutoShape 5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37B254-C655-4587-B197-88BF02C712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8" name="AutoShape 5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417D6A-C231-4EAD-A8E3-EE91C731601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49" name="AutoShape 5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314BD4-1138-4BBE-BE3D-6995621940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0" name="AutoShape 5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BA980E-98A7-46F2-BC2D-FBC9526213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1" name="AutoShape 57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20A145C-A866-4BB6-81C9-305C638E5D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2" name="AutoShape 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039B19-0B5D-43DE-B962-AE45B3E562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3" name="AutoShape 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07EA5D-CE97-4185-B258-B987FD4EB9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4" name="AutoShape 6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AF7530-669A-49C6-96A4-DF00DA88D27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5" name="AutoShape 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4BBD0F-FA75-4832-A464-55F13F5A6C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6" name="AutoShape 62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0EC767E-E176-4603-AFD9-D95177A76E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7" name="AutoShape 6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49F9997-C961-409C-88D7-BC0931FCD6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8" name="AutoShape 6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F43EAC-4698-4523-87ED-AE372626BE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59" name="AutoShape 6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2CE9A8-3E1F-4DD9-A42A-18E8B36A62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0" name="AutoShape 6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F72E81-CC41-44DB-B422-C362307D95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1" name="AutoShape 6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1F2FD0-C0AD-4452-B425-6784D63390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2" name="AutoShape 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B08C8C-5A87-4FB6-A8E7-2AF78C5DA4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3" name="AutoShape 6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9001A0-BFF8-4F0D-8D30-3D0E9FA0CB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4" name="AutoShape 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4706DF-D898-48D4-B2BF-CC6A486CC0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5" name="AutoShape 7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F97CEE-86D6-4730-82C0-D4A516F284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6" name="AutoShape 7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048B67-2529-43A4-AE56-63BB8F6577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7" name="AutoShape 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956918-72DF-4C81-8E26-6E2CF31D8FD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8" name="AutoShape 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EDB5DC-2681-4F4B-B5D1-ED9BCD8829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69" name="AutoShape 7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8F1497F-DA90-4FED-ABE0-81DE198EE4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0" name="AutoShape 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008EA2-9E21-4AB4-A8DD-49DE1C692BF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1" name="AutoShape 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F93703-9095-47C9-9FB8-77DE4644D5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2" name="AutoShape 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3B96C7-6ED5-4942-8C88-8745C3FC84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3" name="AutoShape 79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CB48133-6E40-41A3-9316-F9D4D1CD1F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4" name="AutoShape 8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F02C22-C047-48DA-8F1C-EAB0622DBF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5" name="AutoShape 8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FD8FEB-D4C0-47D1-BB13-B2D33F84EA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6" name="AutoShape 8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A62232-3AD7-4F5C-BC87-A048BDCA9D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7" name="AutoShape 8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4C8417-C6E2-471A-9ECF-70E7D444E6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8" name="AutoShape 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01F74B3-AD1E-4EC3-B500-7C51B323E2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79" name="AutoShape 8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633608-E6BB-4EFA-BAF1-F23ABE38B4B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0" name="AutoShape 8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C6881-7338-44AF-A6FD-14B772DD2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1" name="AutoShape 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26133C-8DCE-46A9-8A93-89C4383050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2" name="AutoShape 8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8F883CA-ED36-430A-8D35-7442C85464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3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FA75AB-D68F-4276-8CEB-9740485F0B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4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E42435-C04A-4E1B-8665-64642E06C0B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5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A99A89-BA20-4A39-8FB0-68D611697D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6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0F3471-008F-4A13-AA4F-A42BFC08F0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7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FE166F-5377-4BC5-8EA3-0F580A4421A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8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F807DD-7C28-47B6-B959-CBE0BF19BF1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89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4F7BCE-B6AD-4682-9890-9029A39116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0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53B4CB-9BC1-4930-BC86-2D7BAA63F4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1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7EC4C9-1DF4-4D2A-9B83-A9CA10B1C50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2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D752CE8-C638-4373-B2B6-F3A51B188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3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2FB2E6-6A6C-46F6-9D15-92508E8EEA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4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4579BD-35FD-4CCF-9E7A-A8F97C22AC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5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7E12E7-3F77-4414-B25E-2E2A57BA14A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6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1D4339-FCF9-429B-8A6B-C3213D0194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7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DD2E96-DACB-4E1F-A2C2-1EF045B266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8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1961C0-EAAA-4652-9F98-88900E7C746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99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E66278-6CF8-492B-B6A4-B68DCDFED17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0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A0C98E2-FFA3-45C9-8F40-EFC2C6FDE9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1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AAD4F1-6AA7-4BF6-AF04-6C19D399422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2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3D69EBE-8A63-4745-9CCF-A08366B097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3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0EC15B-43B4-4A74-A494-EE2C08FB8F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4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73E29E-C285-4E89-85F2-38708AC8932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5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D8F35B-ED82-4535-A454-ED67DF931DA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6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D365B7-BCE9-4E59-8069-FBB93B7258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7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00FE9C8-A0FC-40DE-ABD6-082C77A4BB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8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2F1CEE-2C0A-4F7C-8E32-E3D44E5579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09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84D87A-575F-4B9C-96AF-6A4A6D1B0E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0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427D83-5B3F-4E1A-9640-C39E0612F7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1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41ABE6-0D19-4F44-B362-E1FB24E90A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2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4CB7D8-4CFE-47A1-928C-AFBBFC6CA3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3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773426-25B1-44D4-A1D4-0E804F2C879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4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4B7C2E-5583-4DED-931A-FCCC5CECFA2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5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B59CB-520B-4041-BEDA-D16E9B30AB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6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1FA3EE-F48E-4132-BA25-00014E0489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7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4F06AF-1D5F-4AC5-883E-8AF8318B33F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8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82129B-5C56-4723-A026-8C84EEBB03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19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F4D7CBB-241F-4E7F-AD80-48419D02DB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0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2E334F7-845C-4F9D-8C7C-71E65AE2821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1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BE3C5E-015C-4A9D-A34E-B1DCEDE186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2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CF499B-232D-49E1-9B1A-7E94286337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3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4A421C-B9F5-4CCD-ABC7-3972AE5BCC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4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6F62A06-6047-4C09-82F4-C3B68AD41AB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5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A032D27-C635-4197-A0C2-02B98C88A7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6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F743100-577B-407E-8D0F-BDB1F276248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7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9D9F97-5946-4667-9D51-C6286E910D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8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55C7A5-4238-4E2D-A26A-06D95F7F22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29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C41A1A-9E9F-4E0D-B02E-F0CF3CD430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0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6F52B4-F723-45CA-ADB3-EE7C805759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1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7C4A42-DDBA-4B8F-B303-3A3A0C46BEA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2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898764-AE8C-441C-9A54-36CC98268B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3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BBDE32-66D1-4220-9FF0-59D6AFB76FE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4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0FCB45-546D-44B6-B45F-4F301B912B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5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68568C-57F2-4E77-9C62-FFFDDFBE09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6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382A40-EADA-44B4-97DA-29CF51FBB1A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7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B10A9B-5AA8-406E-B33A-C9D454CCC9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8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271A023-D879-4AED-9B3F-E5EBEED2AA5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39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5D0704-DD07-49DB-A9C7-854EBF18B1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0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822AE-DD7F-4565-90DA-A294A6067E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1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468F61-BF19-4DB1-9D4B-F377E2F75A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2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B46763-0AB1-4CD6-87F6-C33FA34E521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3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11E2A5-3C8A-4496-A407-1E8AA1519E6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4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E8B7D14-4461-4F9C-857D-2C4C46AECBF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5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114453-08DC-4DAD-9EC9-8A683EDB2F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6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D7A11A-9FA5-4C9C-AC92-B5B55A919AB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7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A2CDC1-A873-4A40-84BF-8DC711A9A8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8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FF8FE3-F536-444E-A657-989DB93A74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49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7255D9-F106-4407-B9AE-E51C467E77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0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EED93A-8E5C-4A70-989A-FF7DDD0374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1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9B4FDD-4C84-49DE-9F74-763289594F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2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DAF681-95AD-4D0E-9913-25701DC4B4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3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99D81F-4673-48CC-85B5-0EBBB09C62D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4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FE6FD3F-72D3-43AA-A8FA-55217E4B6D9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5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292716-486B-4DBD-98EA-5C362ACE6F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6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5F9EE6-9FAF-432E-9E6B-59B8DA6BC9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7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B12E2D-91AD-4C18-98FB-58BD59E18F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8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3A24B2-3E08-4C31-B45D-7BA1611BC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59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21E8F56-E2D3-484A-81DF-488C644F7D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0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4CD6A-1C92-4437-8B06-8CCCC590E9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1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84F5D-7C61-4512-BF8E-BC8192CEA7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2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4864BE-6D11-4227-B9C7-86EC639D9BC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3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AD04E6-AD37-4E9F-89D7-20C9136550E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4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E6DC577-E9F2-4C1A-9050-B4A4C370CE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5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38B49F-1F85-42AA-A608-BDE47682C0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6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07EA0E-5FBE-4476-A9F3-C26ECC0C0F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7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342DBD-C3C0-4ADA-8050-3ED220D0B1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8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61C743-DE8D-4BBB-9171-54FAB97899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69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7BD556B-51C7-4E65-8FCE-18E34E0844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0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5693BA-17D6-483D-9ED1-62DD7BA4BD8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1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8F1973-F009-4F4B-9AE0-15B37ED596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2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8BD0B5-A1B0-4687-BF28-6A47073EDE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3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731B70-BEE4-4ECE-8BCE-5DF6769FF77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4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4BD653-0F81-4F6B-9DA1-9C0EF5008B1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5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EC8906-9E29-47ED-AEBB-15C83C756EB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6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25F315-1F5D-451F-B7BB-F605C75F83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7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9AC09A-C6FD-4627-8B4B-873A73DFA80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8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25159B-597B-451F-874C-624412B9ED1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79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B15BDC-7E5B-4C2A-BFA5-3083A3884F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0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EB3C22-B54A-4BD9-A80A-7B8AEB4FD6C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1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88055-7E0F-430E-87DE-F7A129E362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2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0F9FA11-8F03-4101-86C3-4DCD43C2223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3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76D3B9-2290-40EA-AE91-01844BA7C63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4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3D6488-6252-4056-B7AB-F23F78923BD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5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32C6C2-86F8-4FFD-82F8-372B9B77388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6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65B975B-18CB-4677-8F51-3BC6C39DA0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7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297F30-D40B-42C0-8F9D-6414CE4FE8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8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84970-6852-4655-8C23-F8778CBCF1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89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358F64-D33B-4CB6-956C-04A5F51DA2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0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95CBB9-9541-4F9E-93B5-E0E3E82B0E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1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F44441-8D0C-44AE-9048-9DD582E01D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2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0980F9C-EA86-4CF2-9592-D982AF5CF1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3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279EED-A892-43A3-B062-0B59E2618C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4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400198-28DC-4D84-8D6C-22E5865350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5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9174A90-107D-4DE0-A22E-14991946FE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6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9B8DEF-3250-4902-8A42-C14E3CA73F3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7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8FD249-B421-402B-B1D0-F8F90BBA9D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8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8338638-47FB-47FF-BC70-D4A04EB6A2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199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B26BD7A-6485-400C-98E8-5ABDAF6B33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0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5D803-1BE5-41E7-B9CA-7A231C1F477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1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3C3ED1-D450-4244-9FD4-8B90AACBEF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2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98CE98-4B67-4A69-8EE3-F6EFEFF8B1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3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DDDE34-CE5C-4C04-A094-B53576607C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4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7AD46-B109-4C91-A59B-F28CBBA6A2D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5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91BF5F-3B6F-46CC-AEDE-56D7F2A0F0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6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5174A8B-60FC-4FF5-9569-24BB384B56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7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9F9BF36-407D-460E-B439-A7F1C113C1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8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1234AE-0B8A-4C18-9C3C-70930A8E34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09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72320C-320C-4AD9-B685-46233135395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0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98E5F4-7BE0-4403-BC95-6F794E8921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1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4E82610-108B-4FCB-8F3E-7A32E96678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2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DA6C43-B556-489E-9989-3BDC1853CA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3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7C179-F783-4EDF-95BE-9C6C25F444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4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6531B3-0D1D-42B0-A4E3-E8F6E7CD110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5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102C9C-9392-4D4E-9DA0-5D7A5C3E71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6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E69FEA-2EE0-4610-BC82-39F8181B28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7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E6E9CA-BD42-425C-B4AD-DC6E4FDF06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8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20F68B-3BF7-4EB1-97A7-7CCDB22DB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19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287B34-0168-4D1F-A808-93F51C6D37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0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932977B-870B-4FF5-8A75-93C95B680C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1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80942C-23E5-47E4-BECA-D3EDF90006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2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3946B9-38CB-43E0-A773-94076881BC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3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C3475C-44DE-488A-B4B2-CFD57B1C02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4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064147-FC34-4364-87F5-C73865B96A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5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92E9719-530E-4411-909B-84FA6CAA5B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6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9168B2-48F4-46C5-8EB9-553399082B4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7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5E6337-D8EE-4597-844E-0D0A421C69A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8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B84BBB-EE72-41AD-A364-38287CC583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29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8EB78D-D69C-4323-9FE1-C108FD36CBC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0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651BA5F-E360-4259-AE2C-F2568C36BC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1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14CF92-5B6E-4DA7-AD39-CAFF2EFCC2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2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845CC6-6E48-4ABF-B29B-0FA8F927F41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3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402A6B-84E8-497A-A4A9-D61479118F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4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49203-53B1-4921-AAE2-1E1760534A1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5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BB335A3-290D-4800-BF7F-1A9EDDCD0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6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4967D9-2517-4F95-8126-44CA8A5E0C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7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BF9346-5B8C-414C-9BD8-26ABAADDFAA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8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9C1C91-EB35-4353-8619-2581DD96FF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39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D0B10C-13AC-4F37-A74C-5F3AD901A2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0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6545ECD-33F2-4003-947B-BE364C0BD1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1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F7C852-A085-4095-BB89-C1D831C95B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2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35C736-D491-4D49-9BA8-376BC6E10E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3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ABE030-82CC-4E63-AD3E-C9A5AFEA042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4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EA56BF-B6D0-46B2-9ED7-C850ED7A73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5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2462A3-2055-493A-9E13-3970256F95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6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593533-3FA6-494A-A9A5-A01B99D24B5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7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CFD6E-6E36-4604-99CB-44927EFC88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8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DC1E70-34C9-4ABF-8FAA-2DD2F8BC20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49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B836DAD-9238-444F-B319-45EA02790E3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0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F7C52D-F5FB-4283-8E3F-E4A26AE6CA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1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25AB34-9B76-4B1A-AA41-0C79C11DD0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2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6D9293-830B-4FAB-9926-FD7E09284B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3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D98096A-B952-4684-B2C1-C4655A53C1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4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A7292-5E69-4021-B209-8E9974897F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5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819234-DAE4-4CEC-95A4-6E5D3904D5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6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537AC9-E326-41E2-B695-61CA0BC9F8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7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5A97B3-D3DD-4153-ACA4-7FAD06FC8C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8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7C5F136-9696-47FA-9E0D-64DD56003E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59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7C35E5-AB57-4E32-80BD-E3687E31C3F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0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4698D-6506-415D-B551-51DC59C474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1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1E0D8D-FD7F-454C-A5CA-3D751C2B24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2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289BE8-5ACA-45EA-99DC-E10E6D212B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3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9ADB53-CE4B-4EED-9200-B6B739145E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4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F18C75-FD24-4169-878E-80B492217D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5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92C4D6-9B45-4D78-91BF-B2C00C34B24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6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E608E5-1E38-4A21-A463-F4D9699BD44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7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55E262-3C77-485F-96F3-609E3D7E25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8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37D070-0363-4BDA-A485-AA23A5E17C8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69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F1E817-1AD0-470D-8D4B-8645EB4075A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0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DE9695-B2BA-4E04-AB98-FD2D1F76C3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1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E4EA52-8989-4B94-97E2-2DC83A9E6D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2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66DFA0-ADB1-45BF-87E7-5B994AFB97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3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333A5-20DF-40A3-9C3A-1348C752CB1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4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AEC92B-494C-4183-9167-46C2E19BE3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27</xdr:row>
      <xdr:rowOff>76200</xdr:rowOff>
    </xdr:to>
    <xdr:sp macro="" textlink="">
      <xdr:nvSpPr>
        <xdr:cNvPr id="275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8C0366-3AFC-418E-98EC-969EE58D08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76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D9D4B-DF0B-4C07-ACAA-1F84BBE66AA6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77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F57E8-F6E6-4591-AC5C-ABE3BD8852FD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78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F61B2B-17E4-41F8-8240-19D8A0EBA522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79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EFFBC9-9005-45F8-BD73-36589908F7CD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80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F6FC5A-F672-4CFD-99D0-7A7EF54D644A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81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793D1B-D567-46A8-95F1-8820E4D30FAC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82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7A569D-10EA-4532-B071-51C5C4498734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304800</xdr:colOff>
      <xdr:row>26</xdr:row>
      <xdr:rowOff>95250</xdr:rowOff>
    </xdr:to>
    <xdr:sp macro="" textlink="">
      <xdr:nvSpPr>
        <xdr:cNvPr id="283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701BF-A64C-48DC-B967-937F383C0DF5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4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CBF6FB-B45B-4AB2-8851-B28C5BBB7C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5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634B14-94E0-4E57-8F35-2AB919A2DB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6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DCD554-FF66-4642-A3D1-DDD1871A72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7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4B0BAE-84AA-4152-BE61-B86522B26D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8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DBB5FC-FB92-46E4-AD50-AF21FC7A46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89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9E9411-E1CA-4D67-91FA-7C65A802B94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0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33ADB4-4371-4BC2-88E3-E896FBF461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1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C57B5F-FB97-4E30-9A6B-6EDF96429D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2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AD904C-31B4-4269-B62A-F9FCA24C6A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3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A4E1C19-9944-4742-8147-3D6EBC1ACE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4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D22F24-29C2-468B-8C88-3360774DB4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5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95337B-980C-4AD1-9D64-84FBDC74BF3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6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CE2B72-DBB6-4594-817E-0F309B392D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7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DBFFE-A946-4549-926F-AF329D1DBF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8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1F7239-5F9E-4238-A8FD-8FDC291C68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299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0536B8-4501-4F18-AAB6-F33B2AB240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0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4690F4-DB9C-4A14-B7AE-E1E881D28C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1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2FE575-D491-43BF-8472-AA37687F7E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2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326656-2907-405D-AF5D-A24A4346F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3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20A5B1-C00B-4557-89BA-03FC960A95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4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629753-0523-4F5F-A902-8A0A13E5B9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5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127D60-E9F1-4C60-8631-8D8C6441E4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6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2A4BDD-98B5-4C63-89D1-22AE8F01C1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7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766E55-BE24-4577-809B-CEDA894DEEF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8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D24E52-6A8F-4B19-A631-A7394BC94B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09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A7B6A-7100-4018-9719-69DF82AE4A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0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28B55E-2951-4C29-BCFB-1F73C0F35D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1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EA4BC3-8F50-4360-9023-947524837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2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C68BA7-9601-4BBE-AB57-78E1F7BCEF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3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9DF739-56D4-44C8-B77B-D7F2485747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4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731EB3-029C-4730-97DA-E137685025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5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204EF1-FBD7-4262-8CBB-8BA675631D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6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AFF407-D558-4D5C-BC19-B5A0C3F8961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7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9C3867-E0ED-43A8-A251-484F62D503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8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58578D-7A95-4F67-BECD-5224387C33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19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777098-72B5-4EEC-BED0-27BA04F48CC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0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B559C4E-FDE6-4B0D-A766-A63D971C21E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1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87FE11D-ABF5-43D9-88E2-1B701225A7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2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2F4294-89B6-4A6E-A1A9-C324DFA808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3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CDAB10-5AA7-45D4-97FC-28B57DABB6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4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5BAC91-8F84-44FB-ACFC-E3C61EFCDB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5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8898BA4-0DF2-46A5-8C8D-13E232B3EC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6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F8C0AD0-BD32-457A-9E30-6EB08730D2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7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A4B7C7-C9EC-457E-8133-B2159C4857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8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04F836-6588-40E0-82CD-7CEBB48FCF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29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9B6E68-2B75-48BB-8F80-4C763FDC5D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0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62DA52-2590-4B0A-AF76-72FA73CBE3D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1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B79A36-0450-4645-AE7D-54C7B13BD7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2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37B49A-6F0E-4EA3-BDF0-C49784DC6F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3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2F0D00-1613-4E91-B3AD-01333D4BAD6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4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A0BBB5-C402-4661-8BB4-4714A8CBED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5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DF2DA1-1A9B-47B0-9798-98C73DF45D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6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C056A9-C161-41FF-9A0F-15023796DF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7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42EF93-53FE-419D-89C4-71739CE9E8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8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687B2A-1F87-4B71-AB48-E60F25A624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39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651DAD0-BD90-4536-8CC8-4DB5A59FCD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0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4CF638-39DB-489F-ABB1-A1D21A51810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1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B6574-0AF3-4977-B38B-75E626F041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2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B0FBE9-2E9F-44E0-B97F-66B5CF5959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3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2D70EC-3065-41F0-A0C4-E70F73F8EFF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4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BFBEA3-8F1D-4C51-B22A-241EC968B9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5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DF68AA1-7E1D-4100-A462-6A326766179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6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C456C7-9231-4AAE-A8A6-958109F4AE6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7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8E1DD0-A11D-4716-8B0C-1F387FE912F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8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B557F-0E24-41D8-99C0-9A019A2939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49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67E69D-FFF6-474E-AEDE-8CF25BB059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0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E52110-51BD-4AFE-A31E-1B5395D240F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1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997804-021F-45AA-8CDE-FDCEDB8489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2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B07B33-DD64-4CAD-9778-89EFD1A412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3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65306F-372A-450E-8317-146A69CA89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4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A6FB4C8-9C00-4DB2-AC60-53691B3EF7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5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CB49737-CEC0-416C-8D03-6EEB2FC4E29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6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57A257-2F73-4719-A920-FE44FB22B4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7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B38BEA-520B-46BE-8D58-62F60F0FB6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8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1E5EAC-B65B-450D-8330-ADF068500CD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59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A9F1A48-9F8E-49EA-8F22-ACD2CB4BBD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0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6D1FBC-96AA-45A6-9337-26098971A3F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1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2901DC-5570-47A4-99DD-E51FCCCCED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2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8D6F24-9E6D-402E-8564-719EEFC49D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3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7CB991-01A7-4C47-98FF-5F4FB641CF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4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7718EC-0AAA-4E84-88F9-D1077E90DCA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5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C5B5B9-5B08-4144-AE29-469A38797A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6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EB0FA9-05FA-4B9F-B170-CA0CC553BB1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7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410449-08EA-4433-A719-469648AF33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8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9C6D82-13E2-4745-B868-217F7513FD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69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485570-FD64-469E-A9C4-AE5FB31F76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0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B7890D5-14C0-4C7D-BB13-7C5F9144B3C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1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B2A2E-C7AF-4651-BF07-E09A26808F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2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F11043-A885-4C7C-99A1-0CC0192389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3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97FDB4-4EEF-4181-8052-B9618711CA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4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EA0C74-D3B0-4AC9-BC17-0C61F7D67B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5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E07C503-13E2-4824-A17F-438C71EA69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6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9D53BE-8DBB-4482-8F44-A1D5C3381D9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7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30903C-23DD-445A-B867-9FDFF4A7B8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8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6D654B-2CE3-404A-9B08-33E0A4EE17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79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DDBE7E-2C7A-4A75-ABE4-67A3D7C9B4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0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BD5B98-530B-4CFE-9B06-8984CCE87F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1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6A7663-F31B-4F3F-B65E-CC2E44FDBA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2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D05D32-B7DD-4CAA-8537-F74FAADA83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3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09705A6-96C8-487A-A0DC-4E253AD621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4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9AE658-6D3A-432D-94A3-8E09AC30A7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5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357749-1145-4CC3-B490-14773B0DB4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6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F651E0-8C4A-4449-AA87-5EBBB7D0A8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7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609EECF-1B6B-44AF-B33E-CCD0F2A3F4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8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27D06-6F46-49F0-AF26-3DF537096F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89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3EE44F-A23A-4619-A3A9-A06F035861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0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509954-F563-4720-8CD0-6D8B2B548E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1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83CDC8-65AB-470F-B5BF-C2B4578FF7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2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DEE2B5-1B9D-4E5C-B428-501339632D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3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FAF6743-FF82-4E6E-9ECF-4549C00206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4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7784D2-C5D1-4D0C-A118-DD1F819818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5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FB3A53-2198-4C81-A8BF-595C175687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6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1F6597-6BF9-4A13-9E99-3598E138E1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7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D27569-D50A-45EB-8483-1D42042495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8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52D894-6860-4ADF-A42B-AC6F0DD67C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399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3221309-ECF5-4326-B58E-D6EB239512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0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C11408-5936-4E96-A8A7-C78465B7624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1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01D6BB-DB21-44FA-B0E9-34D4C83679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2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93A600-E379-42F1-B7BA-174C2A1082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3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28E755-3628-4726-97AE-1F80F3DFBF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4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846A5A-FE86-4C2A-A845-B471F488A0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5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721E1A-5D49-419B-80C3-7C173DBD36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6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F82DA0-D801-48C9-B04B-61672752224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7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4D25194-DFFA-4F6D-8567-80CC97CB41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8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472DDA7-7F2A-44AD-AA27-D4C6C0B609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09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C23E73-84A2-4D41-AC76-1AF8534C83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0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2F81FF-C732-46AD-8C37-868E39FCE39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1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1D4925-D74D-46D5-B2F2-D42D37D726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2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2A75ACB-E561-4BD4-852F-2AA682EFDE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3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AF2C49-AB8B-4270-83B3-A303A01CF1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4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C0883D-1F84-48B8-836D-B967D5AB5B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5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76BE67-D4AF-4B42-9083-071C165C2EE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6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CF7CE3-C83B-46AC-9096-D5EEB741A5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7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91178B-3E15-43FF-96DF-9071039FB5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8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26488-3444-4F70-92BE-3ADC21472A6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19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81BF0E-845B-42A4-B738-D282730F92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0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0E054B-BEB8-4DDB-AA3C-CE37088E9D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1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F573B-4F41-4631-B86C-E508B5C26D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2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42D611-2627-4BF9-82D6-B488D24FC8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3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CCAA0C-6061-41B9-8DE1-54FEE82E5B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4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EE798C-D4EF-4E48-95BB-EFA35FD837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5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6D2A73-5661-464F-A85D-F99E6519BB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6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1656CF2-A3E5-44EA-B947-5EB7DB6E47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7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93C4C7-6A77-4ED8-88F9-7D791BB0A2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8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0612B0-1FBF-40F0-BD27-028B052DC78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29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4A9C65-194F-4B0B-BE6E-A6C6D69950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0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84B5CE-928D-4C60-8320-C6A67D2A92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1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8AC693-F8B6-46ED-BFFB-25D81EC105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2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FDD9FF-10B0-4968-AA65-1D9BA9EF9A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3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D262D4-FFDB-4E43-8B9C-FCD7BE4972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4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7F69C0-5EB0-456C-955C-4F98DD745B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5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FD1816-EF25-4FAE-9136-E8721560E28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6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9C4907-01E8-4AA0-8A49-E221C80149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7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50F90B-4000-41FF-9454-6AB6F97B2F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8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581384-7F40-4931-A8AD-2832E9B14E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39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B533E0-03D5-4A4A-BF68-BAA89381E2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0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23A5F2-6F90-43E7-A0A3-075048935A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1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5B948FC-AC06-41A5-8D04-1978C5CCAB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2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91CAC9-9BEC-46B4-8DF8-6311F68AD2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3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6FBF4F-10D4-47B2-92D1-122D078C48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4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DBFC45-9CF9-49C6-A6A7-30EFEEAFDD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5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9B6D30-ED7B-45B9-ABAC-64DEA509235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6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407B2E-4E71-47D7-8DF3-FD6BCCEFF8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7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EDD5B5-7164-44C6-98DF-C778A0DDFA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8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C64C07-5EA7-496C-880D-2408B062F9E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49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404552-EA09-4BAA-95CD-1FA5A860A8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0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871C1CB-D397-4BBC-AC1E-6AD1E9D142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1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676969-115E-4F22-A432-BE5D81B7EB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2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9E0105-2D12-4126-8A54-394180415C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3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3F25DC-ABC4-4AAD-87D1-FC7D533EC3B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4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836B1C-68AD-45BA-B8AF-B333E118B2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5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4DE5C7-2865-4E96-BA6C-1F58EA6853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6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7E5A6A-5EB2-46A2-91AA-8A504FB112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7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17F395-49AB-4E30-80F9-84E26370BC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8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74ECDF-2797-457C-BF94-E841153842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59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7171AF7-31C0-4312-A480-0F68FB3670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0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C9BCB-4FC7-422F-B82B-1B5F95AD16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1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4D52AC-9471-46B0-8E62-86A0686A427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2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695756-42EE-4E20-AFF8-F4FFF1C162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3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25693E-F35C-4B23-9457-B4ADE53573F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4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1997AC-F19F-4001-B6B4-0FA4406774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5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E8842-7DA3-4000-8188-EB9F060DFC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6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209C1E-CF79-42C0-AF85-7D2BC9ABD4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7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C60B23-7DCE-40E0-96C9-BAD35F53A4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8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22850F-DDD3-4C43-BEC4-6349CB42BB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69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A2E4ED-4C38-4F4A-A817-36E92BEB8F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0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3B128F-9F3A-41A2-AB9A-D93E95F441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1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3DDFD24-0AAC-49E9-AC84-3D1F0CE3CB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2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7BB9546-7D64-433C-BDF1-FD7A952AAE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3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4A12B-E154-4768-A834-E7D6644FBBB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4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96E3E3-3853-475F-A4C7-1DBDEBC958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5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4D694C-8792-4BB4-8CDF-DADC9F3AFF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476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E5D48B-37D3-4B59-8D1C-E5E57E97F4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zoomScaleNormal="100" workbookViewId="0">
      <selection activeCell="N6" sqref="N6"/>
    </sheetView>
  </sheetViews>
  <sheetFormatPr defaultRowHeight="16.5" x14ac:dyDescent="0.3"/>
  <cols>
    <col min="1" max="1" width="9.42578125" style="2" customWidth="1"/>
    <col min="2" max="2" width="8.28515625" style="2" customWidth="1"/>
    <col min="3" max="3" width="26.85546875" style="2" customWidth="1"/>
    <col min="4" max="4" width="14.42578125" style="2" customWidth="1"/>
    <col min="5" max="5" width="21.7109375" style="2" customWidth="1"/>
    <col min="6" max="6" width="19.28515625" style="2" customWidth="1"/>
    <col min="7" max="7" width="18.7109375" style="2" customWidth="1"/>
    <col min="8" max="8" width="11.42578125" style="2" customWidth="1"/>
    <col min="9" max="16384" width="9.140625" style="2"/>
  </cols>
  <sheetData>
    <row r="1" spans="1:9" x14ac:dyDescent="0.3">
      <c r="A1" s="35" t="s">
        <v>9</v>
      </c>
      <c r="B1" s="35"/>
      <c r="C1" s="35"/>
      <c r="D1" s="35"/>
      <c r="E1" s="35"/>
      <c r="F1" s="35"/>
      <c r="G1" s="35"/>
      <c r="H1" s="35"/>
    </row>
    <row r="2" spans="1:9" ht="15" customHeight="1" x14ac:dyDescent="0.3">
      <c r="A2" s="35" t="s">
        <v>10</v>
      </c>
      <c r="B2" s="35"/>
      <c r="C2" s="35"/>
      <c r="D2" s="35"/>
      <c r="E2" s="35"/>
      <c r="F2" s="35"/>
      <c r="G2" s="35"/>
      <c r="H2" s="35"/>
    </row>
    <row r="4" spans="1:9" x14ac:dyDescent="0.3">
      <c r="A4" s="35" t="s">
        <v>52</v>
      </c>
      <c r="B4" s="35"/>
      <c r="C4" s="35"/>
      <c r="D4" s="35"/>
      <c r="E4" s="35"/>
      <c r="F4" s="35"/>
      <c r="G4" s="35"/>
      <c r="H4" s="35"/>
    </row>
    <row r="6" spans="1:9" ht="77.25" customHeight="1" x14ac:dyDescent="0.3">
      <c r="A6" s="42" t="s">
        <v>53</v>
      </c>
      <c r="B6" s="42"/>
      <c r="C6" s="42"/>
      <c r="D6" s="42"/>
      <c r="E6" s="42"/>
      <c r="F6" s="42"/>
      <c r="G6" s="42"/>
      <c r="H6" s="42"/>
      <c r="I6" s="3"/>
    </row>
    <row r="7" spans="1:9" ht="45" customHeight="1" x14ac:dyDescent="0.3">
      <c r="A7" s="42" t="s">
        <v>61</v>
      </c>
      <c r="B7" s="42"/>
      <c r="C7" s="42"/>
      <c r="D7" s="42"/>
      <c r="E7" s="42"/>
      <c r="F7" s="42"/>
      <c r="G7" s="42"/>
      <c r="H7" s="42"/>
    </row>
    <row r="8" spans="1:9" ht="42" customHeight="1" x14ac:dyDescent="0.3">
      <c r="A8" s="42" t="s">
        <v>47</v>
      </c>
      <c r="B8" s="42"/>
      <c r="C8" s="42"/>
      <c r="D8" s="42"/>
      <c r="E8" s="42"/>
      <c r="F8" s="42"/>
      <c r="G8" s="42"/>
      <c r="H8" s="42"/>
    </row>
    <row r="9" spans="1:9" ht="66" x14ac:dyDescent="0.3">
      <c r="B9" s="36" t="s">
        <v>11</v>
      </c>
      <c r="C9" s="38" t="s">
        <v>12</v>
      </c>
      <c r="D9" s="39"/>
      <c r="E9" s="1" t="s">
        <v>13</v>
      </c>
      <c r="F9" s="1" t="s">
        <v>15</v>
      </c>
      <c r="G9" s="36" t="s">
        <v>17</v>
      </c>
    </row>
    <row r="10" spans="1:9" ht="49.5" x14ac:dyDescent="0.3">
      <c r="B10" s="37"/>
      <c r="C10" s="40"/>
      <c r="D10" s="41"/>
      <c r="E10" s="4" t="s">
        <v>14</v>
      </c>
      <c r="F10" s="4" t="s">
        <v>16</v>
      </c>
      <c r="G10" s="37"/>
    </row>
    <row r="11" spans="1:9" x14ac:dyDescent="0.3">
      <c r="B11" s="10">
        <v>1</v>
      </c>
      <c r="C11" s="29" t="s">
        <v>54</v>
      </c>
      <c r="D11" s="30"/>
      <c r="E11" s="5" t="s">
        <v>18</v>
      </c>
      <c r="F11" s="4"/>
      <c r="G11" s="9"/>
    </row>
    <row r="12" spans="1:9" x14ac:dyDescent="0.3">
      <c r="B12" s="10">
        <f>+B11+1</f>
        <v>2</v>
      </c>
      <c r="C12" s="29" t="s">
        <v>56</v>
      </c>
      <c r="D12" s="30"/>
      <c r="E12" s="5" t="s">
        <v>18</v>
      </c>
      <c r="F12" s="4"/>
      <c r="G12" s="9"/>
    </row>
    <row r="13" spans="1:9" x14ac:dyDescent="0.3">
      <c r="B13" s="21">
        <f>+B12+1</f>
        <v>3</v>
      </c>
      <c r="C13" s="29" t="s">
        <v>59</v>
      </c>
      <c r="D13" s="30"/>
      <c r="E13" s="5" t="s">
        <v>18</v>
      </c>
      <c r="F13" s="4"/>
      <c r="G13" s="20"/>
    </row>
    <row r="14" spans="1:9" x14ac:dyDescent="0.3">
      <c r="B14" s="21">
        <f>+B13+1</f>
        <v>4</v>
      </c>
      <c r="C14" s="29" t="s">
        <v>57</v>
      </c>
      <c r="D14" s="30"/>
      <c r="E14" s="5" t="s">
        <v>18</v>
      </c>
      <c r="F14" s="4"/>
      <c r="G14" s="20"/>
    </row>
    <row r="15" spans="1:9" ht="58.5" customHeight="1" x14ac:dyDescent="0.3">
      <c r="B15" s="21">
        <v>5</v>
      </c>
      <c r="C15" s="29" t="s">
        <v>60</v>
      </c>
      <c r="D15" s="30"/>
      <c r="E15" s="4"/>
      <c r="F15" s="5" t="s">
        <v>18</v>
      </c>
      <c r="G15" s="25" t="s">
        <v>48</v>
      </c>
    </row>
    <row r="16" spans="1:9" x14ac:dyDescent="0.3">
      <c r="B16" s="6"/>
      <c r="C16" s="6"/>
      <c r="D16" s="6"/>
      <c r="E16" s="7"/>
      <c r="F16" s="8"/>
      <c r="G16" s="8"/>
    </row>
    <row r="17" spans="1:8" x14ac:dyDescent="0.3">
      <c r="A17" s="31" t="s">
        <v>19</v>
      </c>
      <c r="B17" s="31"/>
      <c r="C17" s="31"/>
      <c r="D17" s="31"/>
      <c r="E17" s="31"/>
      <c r="F17" s="31"/>
      <c r="G17" s="31"/>
      <c r="H17" s="31"/>
    </row>
    <row r="18" spans="1:8" x14ac:dyDescent="0.3">
      <c r="A18" s="13"/>
      <c r="B18" s="13"/>
      <c r="C18" s="13"/>
      <c r="D18" s="13"/>
      <c r="E18" s="13"/>
      <c r="F18" s="13"/>
      <c r="G18" s="13"/>
      <c r="H18" s="13"/>
    </row>
    <row r="19" spans="1:8" ht="16.5" customHeight="1" x14ac:dyDescent="0.3">
      <c r="A19" s="32" t="s">
        <v>0</v>
      </c>
      <c r="B19" s="32" t="s">
        <v>1</v>
      </c>
      <c r="C19" s="33" t="s">
        <v>2</v>
      </c>
      <c r="D19" s="33" t="s">
        <v>3</v>
      </c>
      <c r="E19" s="34" t="s">
        <v>4</v>
      </c>
      <c r="F19" s="34"/>
      <c r="G19" s="34"/>
      <c r="H19" s="32" t="s">
        <v>5</v>
      </c>
    </row>
    <row r="20" spans="1:8" ht="30" customHeight="1" x14ac:dyDescent="0.3">
      <c r="A20" s="32"/>
      <c r="B20" s="32"/>
      <c r="C20" s="33"/>
      <c r="D20" s="33"/>
      <c r="E20" s="14" t="s">
        <v>6</v>
      </c>
      <c r="F20" s="14" t="s">
        <v>7</v>
      </c>
      <c r="G20" s="14" t="s">
        <v>8</v>
      </c>
      <c r="H20" s="32"/>
    </row>
    <row r="21" spans="1:8" s="15" customFormat="1" ht="30" customHeight="1" x14ac:dyDescent="0.3">
      <c r="A21" s="47">
        <v>1</v>
      </c>
      <c r="B21" s="47">
        <v>1</v>
      </c>
      <c r="C21" s="47" t="s">
        <v>54</v>
      </c>
      <c r="D21" s="47">
        <v>21548800</v>
      </c>
      <c r="E21" s="48">
        <v>17957333</v>
      </c>
      <c r="F21" s="48">
        <f>+G21-E21</f>
        <v>3591466.6000000015</v>
      </c>
      <c r="G21" s="48">
        <v>21548799.600000001</v>
      </c>
      <c r="H21" s="47"/>
    </row>
    <row r="22" spans="1:8" s="15" customFormat="1" ht="30" customHeight="1" x14ac:dyDescent="0.3">
      <c r="A22" s="47">
        <v>1</v>
      </c>
      <c r="B22" s="47">
        <v>2</v>
      </c>
      <c r="C22" s="47" t="s">
        <v>55</v>
      </c>
      <c r="D22" s="47">
        <v>21548800</v>
      </c>
      <c r="E22" s="48">
        <v>100000000</v>
      </c>
      <c r="F22" s="48">
        <f t="shared" ref="F22:F26" si="0">+G22-E22</f>
        <v>20000000</v>
      </c>
      <c r="G22" s="48">
        <v>120000000</v>
      </c>
      <c r="H22" s="47" t="s">
        <v>20</v>
      </c>
    </row>
    <row r="23" spans="1:8" s="15" customFormat="1" ht="30" customHeight="1" x14ac:dyDescent="0.3">
      <c r="A23" s="47">
        <v>2</v>
      </c>
      <c r="B23" s="47">
        <v>1</v>
      </c>
      <c r="C23" s="47" t="s">
        <v>56</v>
      </c>
      <c r="D23" s="47">
        <v>2856000</v>
      </c>
      <c r="E23" s="48">
        <v>2200000</v>
      </c>
      <c r="F23" s="48">
        <f t="shared" si="0"/>
        <v>440000</v>
      </c>
      <c r="G23" s="48">
        <v>2640000</v>
      </c>
      <c r="H23" s="47"/>
    </row>
    <row r="24" spans="1:8" s="15" customFormat="1" ht="30" customHeight="1" x14ac:dyDescent="0.3">
      <c r="A24" s="47">
        <v>2</v>
      </c>
      <c r="B24" s="47">
        <v>2</v>
      </c>
      <c r="C24" s="47" t="s">
        <v>57</v>
      </c>
      <c r="D24" s="47">
        <v>2856000</v>
      </c>
      <c r="E24" s="48">
        <v>2252400</v>
      </c>
      <c r="F24" s="48">
        <f t="shared" si="0"/>
        <v>0</v>
      </c>
      <c r="G24" s="48">
        <v>2252400</v>
      </c>
      <c r="H24" s="47"/>
    </row>
    <row r="25" spans="1:8" s="15" customFormat="1" ht="30" customHeight="1" x14ac:dyDescent="0.3">
      <c r="A25" s="47">
        <v>2</v>
      </c>
      <c r="B25" s="47">
        <v>3</v>
      </c>
      <c r="C25" s="47" t="s">
        <v>58</v>
      </c>
      <c r="D25" s="47">
        <v>2856000</v>
      </c>
      <c r="E25" s="48">
        <v>2276200</v>
      </c>
      <c r="F25" s="48">
        <f t="shared" si="0"/>
        <v>455240</v>
      </c>
      <c r="G25" s="48">
        <v>2731440</v>
      </c>
      <c r="H25" s="47"/>
    </row>
    <row r="26" spans="1:8" s="15" customFormat="1" ht="30" customHeight="1" x14ac:dyDescent="0.3">
      <c r="A26" s="47">
        <v>2</v>
      </c>
      <c r="B26" s="47">
        <v>4</v>
      </c>
      <c r="C26" s="47" t="s">
        <v>55</v>
      </c>
      <c r="D26" s="47">
        <v>2856000</v>
      </c>
      <c r="E26" s="48">
        <v>100000000</v>
      </c>
      <c r="F26" s="48">
        <f t="shared" si="0"/>
        <v>20000000</v>
      </c>
      <c r="G26" s="48">
        <v>120000000</v>
      </c>
      <c r="H26" s="47" t="s">
        <v>20</v>
      </c>
    </row>
    <row r="29" spans="1:8" x14ac:dyDescent="0.3">
      <c r="A29" s="28" t="s">
        <v>24</v>
      </c>
      <c r="B29" s="28"/>
      <c r="C29" s="28"/>
      <c r="D29" s="28"/>
      <c r="E29" s="28"/>
      <c r="F29" s="28"/>
      <c r="G29" s="28"/>
      <c r="H29" s="28"/>
    </row>
    <row r="30" spans="1:8" x14ac:dyDescent="0.3">
      <c r="A30" s="11" t="s">
        <v>23</v>
      </c>
      <c r="B30" s="11"/>
      <c r="C30" s="11"/>
      <c r="D30" s="11"/>
      <c r="E30" s="11"/>
      <c r="F30" s="11"/>
      <c r="G30" s="11"/>
      <c r="H30" s="11"/>
    </row>
    <row r="31" spans="1:8" x14ac:dyDescent="0.3">
      <c r="A31" s="28" t="s">
        <v>46</v>
      </c>
      <c r="B31" s="28"/>
      <c r="C31" s="28"/>
      <c r="D31" s="28"/>
      <c r="E31" s="28"/>
      <c r="F31" s="16"/>
      <c r="G31" s="16"/>
      <c r="H31" s="16"/>
    </row>
    <row r="32" spans="1:8" x14ac:dyDescent="0.3">
      <c r="A32" s="16" t="s">
        <v>21</v>
      </c>
      <c r="B32" s="16"/>
      <c r="C32" s="16"/>
      <c r="D32" s="16"/>
      <c r="E32" s="16"/>
      <c r="F32" s="16"/>
      <c r="G32" s="16"/>
      <c r="H32" s="16"/>
    </row>
    <row r="33" spans="1:8" x14ac:dyDescent="0.3">
      <c r="A33" s="28" t="s">
        <v>22</v>
      </c>
      <c r="B33" s="28"/>
      <c r="C33" s="28"/>
      <c r="D33" s="28"/>
      <c r="E33" s="28"/>
      <c r="F33" s="28"/>
      <c r="G33" s="28"/>
      <c r="H33" s="11"/>
    </row>
  </sheetData>
  <mergeCells count="24">
    <mergeCell ref="A1:H1"/>
    <mergeCell ref="A2:H2"/>
    <mergeCell ref="B9:B10"/>
    <mergeCell ref="G9:G10"/>
    <mergeCell ref="C9:D10"/>
    <mergeCell ref="A6:H6"/>
    <mergeCell ref="A7:H7"/>
    <mergeCell ref="A8:H8"/>
    <mergeCell ref="A4:H4"/>
    <mergeCell ref="A31:E31"/>
    <mergeCell ref="C11:D11"/>
    <mergeCell ref="A33:G33"/>
    <mergeCell ref="A17:H17"/>
    <mergeCell ref="A19:A20"/>
    <mergeCell ref="B19:B20"/>
    <mergeCell ref="C19:C20"/>
    <mergeCell ref="D19:D20"/>
    <mergeCell ref="E19:G19"/>
    <mergeCell ref="H19:H20"/>
    <mergeCell ref="A29:H29"/>
    <mergeCell ref="C15:D15"/>
    <mergeCell ref="C14:D14"/>
    <mergeCell ref="C12:D12"/>
    <mergeCell ref="C13:D13"/>
  </mergeCell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topLeftCell="A10" workbookViewId="0">
      <selection activeCell="E32" sqref="E32"/>
    </sheetView>
  </sheetViews>
  <sheetFormatPr defaultRowHeight="16.5" x14ac:dyDescent="0.3"/>
  <cols>
    <col min="1" max="1" width="9.42578125" style="2" customWidth="1"/>
    <col min="2" max="2" width="8.28515625" style="2" customWidth="1"/>
    <col min="3" max="3" width="26.85546875" style="2" customWidth="1"/>
    <col min="4" max="4" width="14.42578125" style="2" customWidth="1"/>
    <col min="5" max="5" width="21.7109375" style="2" customWidth="1"/>
    <col min="6" max="6" width="19.28515625" style="2" customWidth="1"/>
    <col min="7" max="7" width="18.7109375" style="2" customWidth="1"/>
    <col min="8" max="8" width="11.42578125" style="2" customWidth="1"/>
    <col min="9" max="16384" width="9.140625" style="2"/>
  </cols>
  <sheetData>
    <row r="1" spans="1:9" x14ac:dyDescent="0.3">
      <c r="A1" s="35" t="s">
        <v>25</v>
      </c>
      <c r="B1" s="35"/>
      <c r="C1" s="35"/>
      <c r="D1" s="35"/>
      <c r="E1" s="35"/>
      <c r="F1" s="35"/>
      <c r="G1" s="35"/>
      <c r="H1" s="35"/>
    </row>
    <row r="2" spans="1:9" ht="15" customHeight="1" x14ac:dyDescent="0.3">
      <c r="A2" s="35" t="s">
        <v>26</v>
      </c>
      <c r="B2" s="35"/>
      <c r="C2" s="35"/>
      <c r="D2" s="35"/>
      <c r="E2" s="35"/>
      <c r="F2" s="35"/>
      <c r="G2" s="35"/>
      <c r="H2" s="35"/>
    </row>
    <row r="4" spans="1:9" x14ac:dyDescent="0.3">
      <c r="A4" s="35" t="s">
        <v>63</v>
      </c>
      <c r="B4" s="35"/>
      <c r="C4" s="35"/>
      <c r="D4" s="35"/>
      <c r="E4" s="35"/>
      <c r="F4" s="35"/>
      <c r="G4" s="35"/>
      <c r="H4" s="35"/>
    </row>
    <row r="6" spans="1:9" ht="77.25" customHeight="1" x14ac:dyDescent="0.3">
      <c r="A6" s="42" t="s">
        <v>50</v>
      </c>
      <c r="B6" s="42"/>
      <c r="C6" s="42"/>
      <c r="D6" s="42"/>
      <c r="E6" s="42"/>
      <c r="F6" s="42"/>
      <c r="G6" s="42"/>
      <c r="H6" s="42"/>
      <c r="I6" s="3"/>
    </row>
    <row r="7" spans="1:9" ht="47.25" customHeight="1" x14ac:dyDescent="0.3">
      <c r="A7" s="42" t="s">
        <v>62</v>
      </c>
      <c r="B7" s="42"/>
      <c r="C7" s="42"/>
      <c r="D7" s="42"/>
      <c r="E7" s="42"/>
      <c r="F7" s="42"/>
      <c r="G7" s="42"/>
      <c r="H7" s="42"/>
    </row>
    <row r="8" spans="1:9" ht="42" customHeight="1" x14ac:dyDescent="0.3">
      <c r="A8" s="42" t="s">
        <v>51</v>
      </c>
      <c r="B8" s="42"/>
      <c r="C8" s="42"/>
      <c r="D8" s="42"/>
      <c r="E8" s="42"/>
      <c r="F8" s="42"/>
      <c r="G8" s="42"/>
      <c r="H8" s="42"/>
    </row>
    <row r="9" spans="1:9" ht="126" customHeight="1" x14ac:dyDescent="0.3">
      <c r="B9" s="17"/>
      <c r="C9" s="38" t="s">
        <v>36</v>
      </c>
      <c r="D9" s="39"/>
      <c r="E9" s="24" t="s">
        <v>37</v>
      </c>
      <c r="F9" s="24" t="s">
        <v>38</v>
      </c>
      <c r="G9" s="24" t="s">
        <v>39</v>
      </c>
    </row>
    <row r="10" spans="1:9" x14ac:dyDescent="0.3">
      <c r="B10" s="12">
        <v>1</v>
      </c>
      <c r="C10" s="29" t="s">
        <v>64</v>
      </c>
      <c r="D10" s="30"/>
      <c r="E10" s="5" t="s">
        <v>18</v>
      </c>
      <c r="F10" s="4"/>
      <c r="G10" s="4"/>
    </row>
    <row r="11" spans="1:9" x14ac:dyDescent="0.3">
      <c r="B11" s="19">
        <v>2</v>
      </c>
      <c r="C11" s="29" t="s">
        <v>66</v>
      </c>
      <c r="D11" s="30"/>
      <c r="E11" s="5" t="s">
        <v>18</v>
      </c>
      <c r="F11" s="4"/>
      <c r="G11" s="18"/>
    </row>
    <row r="12" spans="1:9" ht="16.5" customHeight="1" x14ac:dyDescent="0.3">
      <c r="B12" s="19">
        <f t="shared" ref="B12:B14" si="0">+B11+1</f>
        <v>3</v>
      </c>
      <c r="C12" s="29" t="s">
        <v>68</v>
      </c>
      <c r="D12" s="30"/>
      <c r="E12" s="5" t="s">
        <v>18</v>
      </c>
      <c r="F12" s="4"/>
      <c r="G12" s="12"/>
    </row>
    <row r="13" spans="1:9" ht="16.5" customHeight="1" x14ac:dyDescent="0.3">
      <c r="B13" s="21">
        <f t="shared" si="0"/>
        <v>4</v>
      </c>
      <c r="C13" s="29" t="s">
        <v>67</v>
      </c>
      <c r="D13" s="30"/>
      <c r="E13" s="5" t="s">
        <v>18</v>
      </c>
      <c r="F13" s="4"/>
      <c r="G13" s="12"/>
    </row>
    <row r="14" spans="1:9" ht="48.75" customHeight="1" x14ac:dyDescent="0.3">
      <c r="B14" s="21">
        <f t="shared" si="0"/>
        <v>5</v>
      </c>
      <c r="C14" s="29" t="s">
        <v>65</v>
      </c>
      <c r="D14" s="30"/>
      <c r="E14" s="5"/>
      <c r="F14" s="27" t="s">
        <v>18</v>
      </c>
      <c r="G14" s="26" t="s">
        <v>49</v>
      </c>
    </row>
    <row r="15" spans="1:9" x14ac:dyDescent="0.3">
      <c r="B15" s="6"/>
      <c r="C15" s="6"/>
      <c r="D15" s="6"/>
      <c r="E15" s="7"/>
      <c r="F15" s="8"/>
      <c r="G15" s="8"/>
    </row>
    <row r="16" spans="1:9" ht="17.25" x14ac:dyDescent="0.3">
      <c r="A16" s="43" t="s">
        <v>27</v>
      </c>
      <c r="B16" s="43"/>
      <c r="C16" s="43"/>
      <c r="D16" s="43"/>
      <c r="E16" s="43"/>
      <c r="F16" s="43"/>
      <c r="G16" s="43"/>
      <c r="H16" s="43"/>
    </row>
    <row r="17" spans="1:8" ht="17.25" x14ac:dyDescent="0.3">
      <c r="A17" s="22"/>
      <c r="B17" s="22"/>
      <c r="C17" s="22"/>
      <c r="D17" s="22"/>
      <c r="E17" s="22"/>
      <c r="F17" s="22"/>
      <c r="G17" s="22"/>
      <c r="H17" s="22"/>
    </row>
    <row r="18" spans="1:8" ht="16.5" customHeight="1" x14ac:dyDescent="0.3">
      <c r="A18" s="44" t="s">
        <v>33</v>
      </c>
      <c r="B18" s="45" t="s">
        <v>28</v>
      </c>
      <c r="C18" s="44" t="s">
        <v>29</v>
      </c>
      <c r="D18" s="46" t="s">
        <v>30</v>
      </c>
      <c r="E18" s="44" t="s">
        <v>31</v>
      </c>
      <c r="F18" s="44"/>
      <c r="G18" s="44"/>
      <c r="H18" s="23" t="s">
        <v>32</v>
      </c>
    </row>
    <row r="19" spans="1:8" ht="15.75" customHeight="1" x14ac:dyDescent="0.3">
      <c r="A19" s="50"/>
      <c r="B19" s="51"/>
      <c r="C19" s="50"/>
      <c r="D19" s="52"/>
      <c r="E19" s="53" t="s">
        <v>34</v>
      </c>
      <c r="F19" s="53" t="s">
        <v>35</v>
      </c>
      <c r="G19" s="53" t="s">
        <v>34</v>
      </c>
      <c r="H19" s="54"/>
    </row>
    <row r="20" spans="1:8" s="15" customFormat="1" ht="30" customHeight="1" x14ac:dyDescent="0.3">
      <c r="A20" s="55">
        <v>1</v>
      </c>
      <c r="B20" s="55">
        <v>1</v>
      </c>
      <c r="C20" s="55" t="s">
        <v>64</v>
      </c>
      <c r="D20" s="55">
        <v>21548800</v>
      </c>
      <c r="E20" s="55">
        <v>17957333</v>
      </c>
      <c r="F20" s="55">
        <v>3591466.6</v>
      </c>
      <c r="G20" s="55">
        <v>21548799.600000001</v>
      </c>
      <c r="H20" s="49"/>
    </row>
    <row r="21" spans="1:8" s="15" customFormat="1" ht="30" customHeight="1" x14ac:dyDescent="0.3">
      <c r="A21" s="55">
        <v>1</v>
      </c>
      <c r="B21" s="55">
        <v>2</v>
      </c>
      <c r="C21" s="55" t="s">
        <v>65</v>
      </c>
      <c r="D21" s="55">
        <v>21548800</v>
      </c>
      <c r="E21" s="55">
        <v>100000000</v>
      </c>
      <c r="F21" s="55">
        <v>20000000</v>
      </c>
      <c r="G21" s="55">
        <v>120000000</v>
      </c>
      <c r="H21" s="55" t="s">
        <v>40</v>
      </c>
    </row>
    <row r="22" spans="1:8" s="15" customFormat="1" ht="30" customHeight="1" x14ac:dyDescent="0.3">
      <c r="A22" s="55">
        <v>2</v>
      </c>
      <c r="B22" s="55">
        <v>1</v>
      </c>
      <c r="C22" s="55" t="s">
        <v>66</v>
      </c>
      <c r="D22" s="55">
        <v>2856000</v>
      </c>
      <c r="E22" s="55">
        <v>2200000</v>
      </c>
      <c r="F22" s="55">
        <v>440000</v>
      </c>
      <c r="G22" s="55">
        <v>2640000</v>
      </c>
      <c r="H22" s="49"/>
    </row>
    <row r="23" spans="1:8" s="15" customFormat="1" ht="30" customHeight="1" x14ac:dyDescent="0.3">
      <c r="A23" s="55">
        <v>2</v>
      </c>
      <c r="B23" s="55">
        <v>2</v>
      </c>
      <c r="C23" s="55" t="s">
        <v>67</v>
      </c>
      <c r="D23" s="55">
        <v>2856000</v>
      </c>
      <c r="E23" s="55">
        <v>2252400</v>
      </c>
      <c r="F23" s="55">
        <v>0</v>
      </c>
      <c r="G23" s="55">
        <v>2252400</v>
      </c>
      <c r="H23" s="49"/>
    </row>
    <row r="24" spans="1:8" s="15" customFormat="1" ht="30" customHeight="1" x14ac:dyDescent="0.3">
      <c r="A24" s="55">
        <v>2</v>
      </c>
      <c r="B24" s="55">
        <v>3</v>
      </c>
      <c r="C24" s="55" t="s">
        <v>68</v>
      </c>
      <c r="D24" s="55">
        <v>2856000</v>
      </c>
      <c r="E24" s="55">
        <v>2276200</v>
      </c>
      <c r="F24" s="55">
        <v>455240</v>
      </c>
      <c r="G24" s="55">
        <v>2731440</v>
      </c>
      <c r="H24" s="49"/>
    </row>
    <row r="25" spans="1:8" s="15" customFormat="1" ht="30" customHeight="1" x14ac:dyDescent="0.3">
      <c r="A25" s="55">
        <v>2</v>
      </c>
      <c r="B25" s="55">
        <v>4</v>
      </c>
      <c r="C25" s="55" t="s">
        <v>65</v>
      </c>
      <c r="D25" s="55">
        <v>2856000</v>
      </c>
      <c r="E25" s="55">
        <v>100000000</v>
      </c>
      <c r="F25" s="55">
        <v>20000000</v>
      </c>
      <c r="G25" s="55">
        <v>120000000</v>
      </c>
      <c r="H25" s="55" t="s">
        <v>40</v>
      </c>
    </row>
    <row r="28" spans="1:8" x14ac:dyDescent="0.3">
      <c r="A28" s="28" t="s">
        <v>41</v>
      </c>
      <c r="B28" s="28"/>
      <c r="C28" s="28"/>
      <c r="D28" s="28"/>
      <c r="E28" s="28"/>
      <c r="F28" s="28"/>
      <c r="G28" s="28"/>
      <c r="H28" s="28"/>
    </row>
    <row r="29" spans="1:8" x14ac:dyDescent="0.3">
      <c r="A29" s="16" t="s">
        <v>42</v>
      </c>
      <c r="B29" s="16"/>
      <c r="C29" s="16"/>
      <c r="D29" s="16"/>
      <c r="E29" s="16"/>
      <c r="F29" s="16"/>
      <c r="G29" s="16"/>
      <c r="H29" s="16"/>
    </row>
    <row r="30" spans="1:8" x14ac:dyDescent="0.3">
      <c r="A30" s="16" t="s">
        <v>43</v>
      </c>
      <c r="B30" s="16"/>
      <c r="C30" s="16"/>
      <c r="D30" s="16"/>
      <c r="E30" s="16"/>
      <c r="F30" s="16"/>
      <c r="G30" s="16"/>
      <c r="H30" s="16"/>
    </row>
    <row r="31" spans="1:8" x14ac:dyDescent="0.3">
      <c r="A31" s="16" t="s">
        <v>45</v>
      </c>
      <c r="B31" s="16"/>
      <c r="C31" s="16"/>
      <c r="D31" s="16"/>
      <c r="E31" s="16"/>
      <c r="F31" s="16"/>
      <c r="G31" s="16"/>
      <c r="H31" s="16"/>
    </row>
    <row r="32" spans="1:8" x14ac:dyDescent="0.3">
      <c r="A32" s="16" t="s">
        <v>44</v>
      </c>
      <c r="B32" s="16"/>
      <c r="C32" s="16"/>
      <c r="D32" s="16"/>
      <c r="E32" s="16"/>
      <c r="F32" s="16"/>
      <c r="G32" s="16"/>
      <c r="H32" s="16"/>
    </row>
  </sheetData>
  <mergeCells count="19">
    <mergeCell ref="A8:H8"/>
    <mergeCell ref="A1:H1"/>
    <mergeCell ref="A2:H2"/>
    <mergeCell ref="A4:H4"/>
    <mergeCell ref="A6:H6"/>
    <mergeCell ref="A7:H7"/>
    <mergeCell ref="C11:D11"/>
    <mergeCell ref="C12:D12"/>
    <mergeCell ref="C9:D9"/>
    <mergeCell ref="C10:D10"/>
    <mergeCell ref="A28:H28"/>
    <mergeCell ref="C13:D13"/>
    <mergeCell ref="C14:D14"/>
    <mergeCell ref="A16:H16"/>
    <mergeCell ref="A18:A19"/>
    <mergeCell ref="B18:B19"/>
    <mergeCell ref="C18:C19"/>
    <mergeCell ref="D18:D19"/>
    <mergeCell ref="E18:G18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հայ.</vt:lpstr>
      <vt:lpstr>ռուս.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2023-06-27T11:47:05Z</dcterms:modified>
</cp:coreProperties>
</file>